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8" activeTab="13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20230316T090000" sheetId="74" r:id="rId11"/>
    <sheet name="20230320T210000" sheetId="75" r:id="rId12"/>
    <sheet name="20230327T090000" sheetId="76" r:id="rId13"/>
    <sheet name="Sheet2" sheetId="63" r:id="rId14"/>
  </sheets>
  <externalReferences>
    <externalReference r:id="rId15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6" l="1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 s="1"/>
  <c r="AV99" i="76"/>
  <c r="AW99" i="76" s="1"/>
  <c r="AV100" i="76"/>
  <c r="AW100" i="76" s="1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AD74" i="76"/>
  <c r="AE74" i="76" s="1"/>
  <c r="AD75" i="76"/>
  <c r="AE75" i="76" s="1"/>
  <c r="AD76" i="76"/>
  <c r="AE76" i="76" s="1"/>
  <c r="AD77" i="76"/>
  <c r="AE77" i="76" s="1"/>
  <c r="AD78" i="76"/>
  <c r="AE78" i="76" s="1"/>
  <c r="AD79" i="76"/>
  <c r="AE79" i="76" s="1"/>
  <c r="AD80" i="76"/>
  <c r="AE80" i="76" s="1"/>
  <c r="AD81" i="76"/>
  <c r="AE81" i="76" s="1"/>
  <c r="AD82" i="76"/>
  <c r="AE82" i="76" s="1"/>
  <c r="AD83" i="76"/>
  <c r="AE83" i="76" s="1"/>
  <c r="AD84" i="76"/>
  <c r="AE84" i="76" s="1"/>
  <c r="AD85" i="76"/>
  <c r="AE85" i="76" s="1"/>
  <c r="AD86" i="76"/>
  <c r="AE86" i="76" s="1"/>
  <c r="AD87" i="76"/>
  <c r="AE87" i="76" s="1"/>
  <c r="AD88" i="76"/>
  <c r="AE88" i="76" s="1"/>
  <c r="AD89" i="76"/>
  <c r="AE89" i="76" s="1"/>
  <c r="AD90" i="76"/>
  <c r="AE90" i="76" s="1"/>
  <c r="AD91" i="76"/>
  <c r="AE91" i="76" s="1"/>
  <c r="AD92" i="76"/>
  <c r="AE92" i="76" s="1"/>
  <c r="AD93" i="76"/>
  <c r="AE93" i="76" s="1"/>
  <c r="AD94" i="76"/>
  <c r="AE94" i="76" s="1"/>
  <c r="AD95" i="76"/>
  <c r="AE95" i="76" s="1"/>
  <c r="AD96" i="76"/>
  <c r="AE96" i="76" s="1"/>
  <c r="AD97" i="76"/>
  <c r="AE97" i="76" s="1"/>
  <c r="AD98" i="76"/>
  <c r="AE98" i="76" s="1"/>
  <c r="AD99" i="76"/>
  <c r="AE99" i="76" s="1"/>
  <c r="AD100" i="76"/>
  <c r="AE100" i="76" s="1"/>
  <c r="AD101" i="76"/>
  <c r="AE101" i="76" s="1"/>
  <c r="AD102" i="76"/>
  <c r="AE102" i="76" s="1"/>
  <c r="AD103" i="76"/>
  <c r="AE103" i="76" s="1"/>
  <c r="AD104" i="76"/>
  <c r="AE104" i="76" s="1"/>
  <c r="AD105" i="76"/>
  <c r="AE105" i="76" s="1"/>
  <c r="AD106" i="76"/>
  <c r="AE106" i="76" s="1"/>
  <c r="AD107" i="76"/>
  <c r="AE107" i="76" s="1"/>
  <c r="AD108" i="76"/>
  <c r="AE108" i="76" s="1"/>
  <c r="AD109" i="76"/>
  <c r="AE109" i="76" s="1"/>
  <c r="AD110" i="76"/>
  <c r="AE110" i="76" s="1"/>
  <c r="AD111" i="76"/>
  <c r="AE111" i="76" s="1"/>
  <c r="AD112" i="76"/>
  <c r="AE112" i="76" s="1"/>
  <c r="AD113" i="76"/>
  <c r="AE113" i="76" s="1"/>
  <c r="AD114" i="76"/>
  <c r="AE114" i="76" s="1"/>
  <c r="AD115" i="76"/>
  <c r="AE115" i="76" s="1"/>
  <c r="AD116" i="76"/>
  <c r="AE116" i="76" s="1"/>
  <c r="AD117" i="76"/>
  <c r="AE117" i="76" s="1"/>
  <c r="AD118" i="76"/>
  <c r="AE118" i="76" s="1"/>
  <c r="AD119" i="76"/>
  <c r="AE119" i="76" s="1"/>
  <c r="AD120" i="76"/>
  <c r="AE120" i="76" s="1"/>
  <c r="AD121" i="76"/>
  <c r="AE121" i="76" s="1"/>
  <c r="AD122" i="76"/>
  <c r="AE122" i="76" s="1"/>
  <c r="AD123" i="76"/>
  <c r="AE123" i="76" s="1"/>
  <c r="AD124" i="76"/>
  <c r="AE124" i="76" s="1"/>
  <c r="AD125" i="76"/>
  <c r="AE125" i="76" s="1"/>
  <c r="AD126" i="76"/>
  <c r="AE126" i="76" s="1"/>
  <c r="AD127" i="76"/>
  <c r="AE127" i="76" s="1"/>
  <c r="AD128" i="76"/>
  <c r="AE128" i="76" s="1"/>
  <c r="AD129" i="76"/>
  <c r="AE129" i="76" s="1"/>
  <c r="AD130" i="76"/>
  <c r="AE130" i="76" s="1"/>
  <c r="AD131" i="76"/>
  <c r="AE131" i="76" s="1"/>
  <c r="AD132" i="76"/>
  <c r="AE132" i="76" s="1"/>
  <c r="AD133" i="76"/>
  <c r="AE133" i="76" s="1"/>
  <c r="AD134" i="76"/>
  <c r="AE134" i="76" s="1"/>
  <c r="AD135" i="76"/>
  <c r="AE135" i="76" s="1"/>
  <c r="AD136" i="76"/>
  <c r="AE136" i="76" s="1"/>
  <c r="AD137" i="76"/>
  <c r="AE137" i="76" s="1"/>
  <c r="AD138" i="76"/>
  <c r="AE138" i="76" s="1"/>
  <c r="AD139" i="76"/>
  <c r="AE139" i="76" s="1"/>
  <c r="AD140" i="76"/>
  <c r="AE140" i="76" s="1"/>
  <c r="AD141" i="76"/>
  <c r="AE141" i="76" s="1"/>
  <c r="AD142" i="76"/>
  <c r="AE142" i="76" s="1"/>
  <c r="AD143" i="76"/>
  <c r="AE143" i="76" s="1"/>
  <c r="AD144" i="76"/>
  <c r="AE144" i="76" s="1"/>
  <c r="AD145" i="76"/>
  <c r="AE145" i="76" s="1"/>
  <c r="AD146" i="76"/>
  <c r="AE146" i="76" s="1"/>
  <c r="AD147" i="76"/>
  <c r="AE147" i="76" s="1"/>
  <c r="AD148" i="76"/>
  <c r="AE148" i="76" s="1"/>
  <c r="AD149" i="76"/>
  <c r="AE149" i="76" s="1"/>
  <c r="AD150" i="76"/>
  <c r="AE150" i="76" s="1"/>
  <c r="AD151" i="76"/>
  <c r="AE151" i="76" s="1"/>
  <c r="AD152" i="76"/>
  <c r="AE152" i="76" s="1"/>
  <c r="AD153" i="76"/>
  <c r="AE153" i="76" s="1"/>
  <c r="AD154" i="76"/>
  <c r="AE154" i="76" s="1"/>
  <c r="AD155" i="76"/>
  <c r="AE155" i="76" s="1"/>
  <c r="AD156" i="76"/>
  <c r="AE156" i="76" s="1"/>
  <c r="AD157" i="76"/>
  <c r="AE157" i="76" s="1"/>
  <c r="AD158" i="76"/>
  <c r="AE158" i="76" s="1"/>
  <c r="AD159" i="76"/>
  <c r="AE159" i="76" s="1"/>
  <c r="AD160" i="76"/>
  <c r="AE160" i="76" s="1"/>
  <c r="AD161" i="76"/>
  <c r="AE161" i="76" s="1"/>
  <c r="AD162" i="76"/>
  <c r="AE162" i="76" s="1"/>
  <c r="AD163" i="76"/>
  <c r="AE163" i="76" s="1"/>
  <c r="AD164" i="76"/>
  <c r="AE164" i="76" s="1"/>
  <c r="AD165" i="76"/>
  <c r="AE165" i="76" s="1"/>
  <c r="AD166" i="76"/>
  <c r="AE166" i="76" s="1"/>
  <c r="AD167" i="76"/>
  <c r="AE167" i="76" s="1"/>
  <c r="AD168" i="76"/>
  <c r="AE168" i="76" s="1"/>
  <c r="AD169" i="76"/>
  <c r="AE169" i="76" s="1"/>
  <c r="AD170" i="76"/>
  <c r="AE170" i="76" s="1"/>
  <c r="AD171" i="76"/>
  <c r="AE171" i="76" s="1"/>
  <c r="AD172" i="76"/>
  <c r="AE172" i="76" s="1"/>
  <c r="AD173" i="76"/>
  <c r="AE1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DF12" i="76"/>
  <c r="DG12" i="76" s="1"/>
  <c r="DF13" i="76"/>
  <c r="DG13" i="76" s="1"/>
  <c r="DF14" i="76"/>
  <c r="DG14" i="76" s="1"/>
  <c r="DF15" i="76"/>
  <c r="DG15" i="76" s="1"/>
  <c r="DF16" i="76"/>
  <c r="DG16" i="76" s="1"/>
  <c r="DF17" i="76"/>
  <c r="DG17" i="76" s="1"/>
  <c r="DF18" i="76"/>
  <c r="DG18" i="76" s="1"/>
  <c r="DF19" i="76"/>
  <c r="DG19" i="76" s="1"/>
  <c r="DF20" i="76"/>
  <c r="DG20" i="76" s="1"/>
  <c r="DF21" i="76"/>
  <c r="DG21" i="76" s="1"/>
  <c r="DF22" i="76"/>
  <c r="DG22" i="76" s="1"/>
  <c r="DF23" i="76"/>
  <c r="DG23" i="76" s="1"/>
  <c r="DF24" i="76"/>
  <c r="DG24" i="76" s="1"/>
  <c r="DF25" i="76"/>
  <c r="DG25" i="76" s="1"/>
  <c r="DF26" i="76"/>
  <c r="DG26" i="76" s="1"/>
  <c r="DF27" i="76"/>
  <c r="DG27" i="76" s="1"/>
  <c r="DF28" i="76"/>
  <c r="DG28" i="76" s="1"/>
  <c r="DF29" i="76"/>
  <c r="DG29" i="76" s="1"/>
  <c r="DF30" i="76"/>
  <c r="DG30" i="76" s="1"/>
  <c r="DF31" i="76"/>
  <c r="DG31" i="76" s="1"/>
  <c r="DF32" i="76"/>
  <c r="DG32" i="76" s="1"/>
  <c r="DF33" i="76"/>
  <c r="DG33" i="76" s="1"/>
  <c r="DF34" i="76"/>
  <c r="DG34" i="76" s="1"/>
  <c r="DF35" i="76"/>
  <c r="DG35" i="76" s="1"/>
  <c r="DF36" i="76"/>
  <c r="DG36" i="76" s="1"/>
  <c r="DF37" i="76"/>
  <c r="DG37" i="76" s="1"/>
  <c r="DF38" i="76"/>
  <c r="DG38" i="76" s="1"/>
  <c r="DF39" i="76"/>
  <c r="DG39" i="76" s="1"/>
  <c r="DF40" i="76"/>
  <c r="DG40" i="76" s="1"/>
  <c r="DF41" i="76"/>
  <c r="DG41" i="76" s="1"/>
  <c r="DF42" i="76"/>
  <c r="DG42" i="76" s="1"/>
  <c r="DF43" i="76"/>
  <c r="DG43" i="76" s="1"/>
  <c r="DF44" i="76"/>
  <c r="DG44" i="76" s="1"/>
  <c r="DF45" i="76"/>
  <c r="DG45" i="76" s="1"/>
  <c r="DF46" i="76"/>
  <c r="DG46" i="76" s="1"/>
  <c r="DF47" i="76"/>
  <c r="DG47" i="76" s="1"/>
  <c r="DF48" i="76"/>
  <c r="DG48" i="76" s="1"/>
  <c r="DF49" i="76"/>
  <c r="DG49" i="76" s="1"/>
  <c r="DF50" i="76"/>
  <c r="DG50" i="76" s="1"/>
  <c r="DF51" i="76"/>
  <c r="DG51" i="76" s="1"/>
  <c r="DF52" i="76"/>
  <c r="DG52" i="76" s="1"/>
  <c r="DF53" i="76"/>
  <c r="DG53" i="76" s="1"/>
  <c r="DF54" i="76"/>
  <c r="DG54" i="76" s="1"/>
  <c r="DF55" i="76"/>
  <c r="DG55" i="76" s="1"/>
  <c r="DF56" i="76"/>
  <c r="DG56" i="76" s="1"/>
  <c r="DF57" i="76"/>
  <c r="DG57" i="76" s="1"/>
  <c r="DF58" i="76"/>
  <c r="DG58" i="76" s="1"/>
  <c r="DF59" i="76"/>
  <c r="DG59" i="76" s="1"/>
  <c r="DF60" i="76"/>
  <c r="DG60" i="76" s="1"/>
  <c r="DF61" i="76"/>
  <c r="DG61" i="76" s="1"/>
  <c r="DF62" i="76"/>
  <c r="DG62" i="76" s="1"/>
  <c r="DF63" i="76"/>
  <c r="DG63" i="76" s="1"/>
  <c r="DF64" i="76"/>
  <c r="DG64" i="76" s="1"/>
  <c r="DF65" i="76"/>
  <c r="DG65" i="76" s="1"/>
  <c r="DF66" i="76"/>
  <c r="DG66" i="76" s="1"/>
  <c r="DF67" i="76"/>
  <c r="DG67" i="76" s="1"/>
  <c r="DF68" i="76"/>
  <c r="DG68" i="76" s="1"/>
  <c r="DF69" i="76"/>
  <c r="DG69" i="76" s="1"/>
  <c r="DF70" i="76"/>
  <c r="DG70" i="76" s="1"/>
  <c r="DF71" i="76"/>
  <c r="DG71" i="76" s="1"/>
  <c r="DF72" i="76"/>
  <c r="DG72" i="76" s="1"/>
  <c r="DF73" i="76"/>
  <c r="DG73" i="76" s="1"/>
  <c r="DF74" i="76"/>
  <c r="DG74" i="76" s="1"/>
  <c r="DF75" i="76"/>
  <c r="DG75" i="76" s="1"/>
  <c r="DF76" i="76"/>
  <c r="DG76" i="76" s="1"/>
  <c r="DF77" i="76"/>
  <c r="DG77" i="76" s="1"/>
  <c r="DF78" i="76"/>
  <c r="DG78" i="76" s="1"/>
  <c r="DF79" i="76"/>
  <c r="DG79" i="76" s="1"/>
  <c r="DF80" i="76"/>
  <c r="DG80" i="76" s="1"/>
  <c r="DF81" i="76"/>
  <c r="DG81" i="76" s="1"/>
  <c r="DF82" i="76"/>
  <c r="DG82" i="76" s="1"/>
  <c r="DF83" i="76"/>
  <c r="DG83" i="76" s="1"/>
  <c r="DF84" i="76"/>
  <c r="DG84" i="76" s="1"/>
  <c r="DF85" i="76"/>
  <c r="DG85" i="76" s="1"/>
  <c r="DF86" i="76"/>
  <c r="DG86" i="76" s="1"/>
  <c r="DF87" i="76"/>
  <c r="DG87" i="76" s="1"/>
  <c r="DF88" i="76"/>
  <c r="DG88" i="76" s="1"/>
  <c r="DF89" i="76"/>
  <c r="DG89" i="76" s="1"/>
  <c r="DF90" i="76"/>
  <c r="DG90" i="76" s="1"/>
  <c r="DF91" i="76"/>
  <c r="DG91" i="76" s="1"/>
  <c r="DF92" i="76"/>
  <c r="DG92" i="76" s="1"/>
  <c r="DF93" i="76"/>
  <c r="DG93" i="76" s="1"/>
  <c r="DF94" i="76"/>
  <c r="DG94" i="76" s="1"/>
  <c r="DF95" i="76"/>
  <c r="DG95" i="76" s="1"/>
  <c r="DF96" i="76"/>
  <c r="DG96" i="76" s="1"/>
  <c r="DF97" i="76"/>
  <c r="DG97" i="76"/>
  <c r="DF98" i="76"/>
  <c r="DG98" i="76"/>
  <c r="DF99" i="76"/>
  <c r="DG99" i="76"/>
  <c r="DF100" i="76"/>
  <c r="DG100" i="76"/>
  <c r="DF101" i="76"/>
  <c r="DG101" i="76"/>
  <c r="DF102" i="76"/>
  <c r="DG102" i="76"/>
  <c r="DF103" i="76"/>
  <c r="DG103" i="76"/>
  <c r="DF104" i="76"/>
  <c r="DG104" i="76"/>
  <c r="DF105" i="76"/>
  <c r="DG105" i="76"/>
  <c r="DF106" i="76"/>
  <c r="DG106" i="76"/>
  <c r="DF107" i="76"/>
  <c r="DG107" i="76"/>
  <c r="DF108" i="76"/>
  <c r="DG108" i="76"/>
  <c r="DF109" i="76"/>
  <c r="DG109" i="76"/>
  <c r="DF110" i="76"/>
  <c r="DG110" i="76"/>
  <c r="DF111" i="76"/>
  <c r="DG111" i="76"/>
  <c r="DF112" i="76"/>
  <c r="DG112" i="76"/>
  <c r="DF113" i="76"/>
  <c r="DG113" i="76"/>
  <c r="DF114" i="76"/>
  <c r="DG114" i="76"/>
  <c r="DF115" i="76"/>
  <c r="DG115" i="76"/>
  <c r="DF116" i="76"/>
  <c r="DG116" i="76"/>
  <c r="DF117" i="76"/>
  <c r="DG117" i="76"/>
  <c r="DF118" i="76"/>
  <c r="DG118" i="76"/>
  <c r="DF119" i="76"/>
  <c r="DG119" i="76"/>
  <c r="DF120" i="76"/>
  <c r="DG120" i="76"/>
  <c r="DF121" i="76"/>
  <c r="DG121" i="76"/>
  <c r="DF122" i="76"/>
  <c r="DG122" i="76"/>
  <c r="DF123" i="76"/>
  <c r="DG123" i="76"/>
  <c r="DF124" i="76"/>
  <c r="DG124" i="76"/>
  <c r="DF125" i="76"/>
  <c r="DG125" i="76"/>
  <c r="DF126" i="76"/>
  <c r="DG126" i="76"/>
  <c r="DF127" i="76"/>
  <c r="DG127" i="76"/>
  <c r="DF128" i="76"/>
  <c r="DG128" i="76"/>
  <c r="DF129" i="76"/>
  <c r="DG129" i="76"/>
  <c r="DF130" i="76"/>
  <c r="DG130" i="76"/>
  <c r="DF131" i="76"/>
  <c r="DG131" i="76"/>
  <c r="DF132" i="76"/>
  <c r="DG132" i="76"/>
  <c r="DF133" i="76"/>
  <c r="DG133" i="76"/>
  <c r="DF134" i="76"/>
  <c r="DG134" i="76"/>
  <c r="DF135" i="76"/>
  <c r="DG135" i="76"/>
  <c r="DF136" i="76"/>
  <c r="DG136" i="76"/>
  <c r="DF137" i="76"/>
  <c r="DG137" i="76"/>
  <c r="DF138" i="76"/>
  <c r="DG138" i="76"/>
  <c r="DF139" i="76"/>
  <c r="DG139" i="76"/>
  <c r="DF140" i="76"/>
  <c r="DG140" i="76"/>
  <c r="DF141" i="76"/>
  <c r="DG141" i="76"/>
  <c r="DF142" i="76"/>
  <c r="DG142" i="76"/>
  <c r="DF143" i="76"/>
  <c r="DG143" i="76"/>
  <c r="DF144" i="76"/>
  <c r="DG144" i="76"/>
  <c r="DF145" i="76"/>
  <c r="DG145" i="76"/>
  <c r="DF146" i="76"/>
  <c r="DG146" i="76"/>
  <c r="DF147" i="76"/>
  <c r="DG147" i="76"/>
  <c r="DF148" i="76"/>
  <c r="DG148" i="76"/>
  <c r="DF149" i="76"/>
  <c r="DG149" i="76"/>
  <c r="DF150" i="76"/>
  <c r="DG150" i="76"/>
  <c r="DF151" i="76"/>
  <c r="DG151" i="76"/>
  <c r="DF152" i="76"/>
  <c r="DG152" i="76"/>
  <c r="DF153" i="76"/>
  <c r="DG153" i="76"/>
  <c r="DF154" i="76"/>
  <c r="DG154" i="76"/>
  <c r="DF155" i="76"/>
  <c r="DG155" i="76"/>
  <c r="DF156" i="76"/>
  <c r="DG156" i="76"/>
  <c r="DF157" i="76"/>
  <c r="DG157" i="76"/>
  <c r="DF158" i="76"/>
  <c r="DG158" i="76"/>
  <c r="DF159" i="76"/>
  <c r="DG159" i="76"/>
  <c r="DF160" i="76"/>
  <c r="DG160" i="76"/>
  <c r="DF161" i="76"/>
  <c r="DG161" i="76"/>
  <c r="DF162" i="76"/>
  <c r="DG162" i="76"/>
  <c r="DF163" i="76"/>
  <c r="DG163" i="76"/>
  <c r="DF164" i="76"/>
  <c r="DG164" i="76"/>
  <c r="DF165" i="76"/>
  <c r="DG165" i="76"/>
  <c r="DF166" i="76"/>
  <c r="DG166" i="76"/>
  <c r="DF167" i="76"/>
  <c r="DG167" i="76"/>
  <c r="DF168" i="76"/>
  <c r="DG168" i="76"/>
  <c r="DF169" i="76"/>
  <c r="DG169" i="76"/>
  <c r="DF170" i="76"/>
  <c r="DG170" i="76"/>
  <c r="DF171" i="76"/>
  <c r="DG171" i="76"/>
  <c r="DF172" i="76"/>
  <c r="DG172" i="76"/>
  <c r="DF173" i="76"/>
  <c r="DG173" i="76"/>
  <c r="CX12" i="76"/>
  <c r="CY12" i="76" s="1"/>
  <c r="CX13" i="76"/>
  <c r="CY13" i="76" s="1"/>
  <c r="CX14" i="76"/>
  <c r="CY14" i="76" s="1"/>
  <c r="CX15" i="76"/>
  <c r="CY15" i="76" s="1"/>
  <c r="CX16" i="76"/>
  <c r="CY16" i="76" s="1"/>
  <c r="CX17" i="76"/>
  <c r="CY17" i="76" s="1"/>
  <c r="CX18" i="76"/>
  <c r="CY18" i="76" s="1"/>
  <c r="CX19" i="76"/>
  <c r="CY19" i="76" s="1"/>
  <c r="CX20" i="76"/>
  <c r="CY20" i="76" s="1"/>
  <c r="CX21" i="76"/>
  <c r="CY21" i="76" s="1"/>
  <c r="CX22" i="76"/>
  <c r="CY22" i="76" s="1"/>
  <c r="CX23" i="76"/>
  <c r="CY23" i="76" s="1"/>
  <c r="CX24" i="76"/>
  <c r="CY24" i="76" s="1"/>
  <c r="CX25" i="76"/>
  <c r="CY25" i="76" s="1"/>
  <c r="CX26" i="76"/>
  <c r="CY26" i="76" s="1"/>
  <c r="CX27" i="76"/>
  <c r="CY27" i="76" s="1"/>
  <c r="CX28" i="76"/>
  <c r="CY28" i="76" s="1"/>
  <c r="CX29" i="76"/>
  <c r="CY29" i="76" s="1"/>
  <c r="CX30" i="76"/>
  <c r="CY30" i="76" s="1"/>
  <c r="CX31" i="76"/>
  <c r="CY31" i="76" s="1"/>
  <c r="CX32" i="76"/>
  <c r="CY32" i="76" s="1"/>
  <c r="CX33" i="76"/>
  <c r="CY33" i="76" s="1"/>
  <c r="CX34" i="76"/>
  <c r="CY34" i="76" s="1"/>
  <c r="CX35" i="76"/>
  <c r="CY35" i="76" s="1"/>
  <c r="CX36" i="76"/>
  <c r="CY36" i="76" s="1"/>
  <c r="CX37" i="76"/>
  <c r="CY37" i="76" s="1"/>
  <c r="CX38" i="76"/>
  <c r="CY38" i="76" s="1"/>
  <c r="CX39" i="76"/>
  <c r="CY39" i="76" s="1"/>
  <c r="CX40" i="76"/>
  <c r="CY40" i="76" s="1"/>
  <c r="CX41" i="76"/>
  <c r="CY41" i="76" s="1"/>
  <c r="CX42" i="76"/>
  <c r="CY42" i="76" s="1"/>
  <c r="CX43" i="76"/>
  <c r="CY43" i="76" s="1"/>
  <c r="CX44" i="76"/>
  <c r="CY44" i="76" s="1"/>
  <c r="CX45" i="76"/>
  <c r="CY45" i="76" s="1"/>
  <c r="CX46" i="76"/>
  <c r="CY46" i="76" s="1"/>
  <c r="CX47" i="76"/>
  <c r="CY47" i="76" s="1"/>
  <c r="CX48" i="76"/>
  <c r="CY48" i="76" s="1"/>
  <c r="CX49" i="76"/>
  <c r="CY49" i="76" s="1"/>
  <c r="CX50" i="76"/>
  <c r="CY50" i="76" s="1"/>
  <c r="CX51" i="76"/>
  <c r="CY51" i="76" s="1"/>
  <c r="CX52" i="76"/>
  <c r="CY52" i="76" s="1"/>
  <c r="CX53" i="76"/>
  <c r="CY53" i="76" s="1"/>
  <c r="CX54" i="76"/>
  <c r="CY54" i="76" s="1"/>
  <c r="CX55" i="76"/>
  <c r="CY55" i="76" s="1"/>
  <c r="CX56" i="76"/>
  <c r="CY56" i="76" s="1"/>
  <c r="CX57" i="76"/>
  <c r="CY57" i="76" s="1"/>
  <c r="CX58" i="76"/>
  <c r="CY58" i="76" s="1"/>
  <c r="CX59" i="76"/>
  <c r="CY59" i="76" s="1"/>
  <c r="CX60" i="76"/>
  <c r="CY60" i="76" s="1"/>
  <c r="CX61" i="76"/>
  <c r="CY61" i="76" s="1"/>
  <c r="CX62" i="76"/>
  <c r="CY62" i="76" s="1"/>
  <c r="CX63" i="76"/>
  <c r="CY63" i="76" s="1"/>
  <c r="CX64" i="76"/>
  <c r="CY64" i="76" s="1"/>
  <c r="CX65" i="76"/>
  <c r="CY65" i="76" s="1"/>
  <c r="CX66" i="76"/>
  <c r="CY66" i="76" s="1"/>
  <c r="CX67" i="76"/>
  <c r="CY67" i="76" s="1"/>
  <c r="CX68" i="76"/>
  <c r="CY68" i="76" s="1"/>
  <c r="CX69" i="76"/>
  <c r="CY69" i="76" s="1"/>
  <c r="CX70" i="76"/>
  <c r="CY70" i="76" s="1"/>
  <c r="CX71" i="76"/>
  <c r="CY71" i="76" s="1"/>
  <c r="CX72" i="76"/>
  <c r="CY72" i="76" s="1"/>
  <c r="CX73" i="76"/>
  <c r="CY73" i="76" s="1"/>
  <c r="CX74" i="76"/>
  <c r="CY74" i="76" s="1"/>
  <c r="CX75" i="76"/>
  <c r="CY75" i="76" s="1"/>
  <c r="CX76" i="76"/>
  <c r="CY76" i="76" s="1"/>
  <c r="CX77" i="76"/>
  <c r="CY77" i="76" s="1"/>
  <c r="CX78" i="76"/>
  <c r="CY78" i="76" s="1"/>
  <c r="CX79" i="76"/>
  <c r="CY79" i="76" s="1"/>
  <c r="CX80" i="76"/>
  <c r="CY80" i="76" s="1"/>
  <c r="CX81" i="76"/>
  <c r="CY81" i="76" s="1"/>
  <c r="CX82" i="76"/>
  <c r="CY82" i="76" s="1"/>
  <c r="CX83" i="76"/>
  <c r="CY83" i="76" s="1"/>
  <c r="CX84" i="76"/>
  <c r="CY84" i="76" s="1"/>
  <c r="CX85" i="76"/>
  <c r="CY85" i="76" s="1"/>
  <c r="CX86" i="76"/>
  <c r="CY86" i="76" s="1"/>
  <c r="CX87" i="76"/>
  <c r="CY87" i="76" s="1"/>
  <c r="CX88" i="76"/>
  <c r="CY88" i="76" s="1"/>
  <c r="CX89" i="76"/>
  <c r="CY89" i="76" s="1"/>
  <c r="CX90" i="76"/>
  <c r="CY90" i="76" s="1"/>
  <c r="CX91" i="76"/>
  <c r="CY91" i="76" s="1"/>
  <c r="CX92" i="76"/>
  <c r="CY92" i="76" s="1"/>
  <c r="CX93" i="76"/>
  <c r="CY93" i="76" s="1"/>
  <c r="CX94" i="76"/>
  <c r="CY94" i="76" s="1"/>
  <c r="CX95" i="76"/>
  <c r="CY95" i="76" s="1"/>
  <c r="CX96" i="76"/>
  <c r="CY96" i="76" s="1"/>
  <c r="CX97" i="76"/>
  <c r="CY97" i="76" s="1"/>
  <c r="CX98" i="76"/>
  <c r="CY98" i="76" s="1"/>
  <c r="CX99" i="76"/>
  <c r="CY99" i="76" s="1"/>
  <c r="CX100" i="76"/>
  <c r="CY100" i="76" s="1"/>
  <c r="CX101" i="76"/>
  <c r="CY101" i="76" s="1"/>
  <c r="CX102" i="76"/>
  <c r="CY102" i="76" s="1"/>
  <c r="CX103" i="76"/>
  <c r="CY103" i="76" s="1"/>
  <c r="CX104" i="76"/>
  <c r="CY104" i="76" s="1"/>
  <c r="CX105" i="76"/>
  <c r="CY105" i="76" s="1"/>
  <c r="CX106" i="76"/>
  <c r="CY106" i="76" s="1"/>
  <c r="CX107" i="76"/>
  <c r="CY107" i="76" s="1"/>
  <c r="CX108" i="76"/>
  <c r="CY108" i="76" s="1"/>
  <c r="CX109" i="76"/>
  <c r="CY109" i="76" s="1"/>
  <c r="CX110" i="76"/>
  <c r="CY110" i="76" s="1"/>
  <c r="CX111" i="76"/>
  <c r="CY111" i="76" s="1"/>
  <c r="CX112" i="76"/>
  <c r="CY112" i="76" s="1"/>
  <c r="CX113" i="76"/>
  <c r="CY113" i="76" s="1"/>
  <c r="CX114" i="76"/>
  <c r="CY114" i="76" s="1"/>
  <c r="CX115" i="76"/>
  <c r="CY115" i="76" s="1"/>
  <c r="CX116" i="76"/>
  <c r="CY116" i="76" s="1"/>
  <c r="CX117" i="76"/>
  <c r="CY117" i="76" s="1"/>
  <c r="CX118" i="76"/>
  <c r="CY118" i="76" s="1"/>
  <c r="CX119" i="76"/>
  <c r="CY119" i="76" s="1"/>
  <c r="CX120" i="76"/>
  <c r="CY120" i="76" s="1"/>
  <c r="CX121" i="76"/>
  <c r="CY121" i="76" s="1"/>
  <c r="CX122" i="76"/>
  <c r="CY122" i="76" s="1"/>
  <c r="CX123" i="76"/>
  <c r="CY123" i="76" s="1"/>
  <c r="CX124" i="76"/>
  <c r="CY124" i="76" s="1"/>
  <c r="CX125" i="76"/>
  <c r="CY125" i="76" s="1"/>
  <c r="CX126" i="76"/>
  <c r="CY126" i="76" s="1"/>
  <c r="CX127" i="76"/>
  <c r="CY127" i="76" s="1"/>
  <c r="CX128" i="76"/>
  <c r="CY128" i="76" s="1"/>
  <c r="CX129" i="76"/>
  <c r="CY129" i="76" s="1"/>
  <c r="CX130" i="76"/>
  <c r="CY130" i="76" s="1"/>
  <c r="CX131" i="76"/>
  <c r="CY131" i="76" s="1"/>
  <c r="CX132" i="76"/>
  <c r="CY132" i="76" s="1"/>
  <c r="CX133" i="76"/>
  <c r="CY133" i="76" s="1"/>
  <c r="CX134" i="76"/>
  <c r="CY134" i="76" s="1"/>
  <c r="CX135" i="76"/>
  <c r="CY135" i="76" s="1"/>
  <c r="CX136" i="76"/>
  <c r="CY136" i="76" s="1"/>
  <c r="CX137" i="76"/>
  <c r="CY137" i="76" s="1"/>
  <c r="CX138" i="76"/>
  <c r="CY138" i="76" s="1"/>
  <c r="CX139" i="76"/>
  <c r="CY139" i="76" s="1"/>
  <c r="CX140" i="76"/>
  <c r="CY140" i="76" s="1"/>
  <c r="CX141" i="76"/>
  <c r="CY141" i="76" s="1"/>
  <c r="CX142" i="76"/>
  <c r="CY142" i="76" s="1"/>
  <c r="CX143" i="76"/>
  <c r="CY143" i="76" s="1"/>
  <c r="CX144" i="76"/>
  <c r="CY144" i="76" s="1"/>
  <c r="CX145" i="76"/>
  <c r="CY145" i="76" s="1"/>
  <c r="CX146" i="76"/>
  <c r="CY146" i="76" s="1"/>
  <c r="CX147" i="76"/>
  <c r="CY147" i="76" s="1"/>
  <c r="CX148" i="76"/>
  <c r="CY148" i="76" s="1"/>
  <c r="CX149" i="76"/>
  <c r="CY149" i="76" s="1"/>
  <c r="CX150" i="76"/>
  <c r="CY150" i="76" s="1"/>
  <c r="CX151" i="76"/>
  <c r="CY151" i="76" s="1"/>
  <c r="CX152" i="76"/>
  <c r="CY152" i="76" s="1"/>
  <c r="CX153" i="76"/>
  <c r="CY153" i="76" s="1"/>
  <c r="CX154" i="76"/>
  <c r="CY154" i="76" s="1"/>
  <c r="CX155" i="76"/>
  <c r="CY155" i="76" s="1"/>
  <c r="CX156" i="76"/>
  <c r="CY156" i="76" s="1"/>
  <c r="CX157" i="76"/>
  <c r="CY157" i="76" s="1"/>
  <c r="CX158" i="76"/>
  <c r="CY158" i="76" s="1"/>
  <c r="CX159" i="76"/>
  <c r="CY159" i="76" s="1"/>
  <c r="CX160" i="76"/>
  <c r="CY160" i="76" s="1"/>
  <c r="CX161" i="76"/>
  <c r="CY161" i="76" s="1"/>
  <c r="CX162" i="76"/>
  <c r="CY162" i="76" s="1"/>
  <c r="CX163" i="76"/>
  <c r="CY163" i="76" s="1"/>
  <c r="CX164" i="76"/>
  <c r="CY164" i="76" s="1"/>
  <c r="CX165" i="76"/>
  <c r="CY165" i="76" s="1"/>
  <c r="CX166" i="76"/>
  <c r="CY166" i="76" s="1"/>
  <c r="CX167" i="76"/>
  <c r="CY167" i="76" s="1"/>
  <c r="CX168" i="76"/>
  <c r="CY168" i="76" s="1"/>
  <c r="CX169" i="76"/>
  <c r="CY169" i="76" s="1"/>
  <c r="CX170" i="76"/>
  <c r="CY170" i="76" s="1"/>
  <c r="CX171" i="76"/>
  <c r="CY171" i="76" s="1"/>
  <c r="CX172" i="76"/>
  <c r="CY172" i="76" s="1"/>
  <c r="CX173" i="76"/>
  <c r="CY173" i="76" s="1"/>
  <c r="CN12" i="76"/>
  <c r="CO12" i="76" s="1"/>
  <c r="CN13" i="76"/>
  <c r="CO13" i="76" s="1"/>
  <c r="CN14" i="76"/>
  <c r="CO14" i="76" s="1"/>
  <c r="CN15" i="76"/>
  <c r="CO15" i="76" s="1"/>
  <c r="CN16" i="76"/>
  <c r="CO16" i="76" s="1"/>
  <c r="CN17" i="76"/>
  <c r="CO17" i="76" s="1"/>
  <c r="CN18" i="76"/>
  <c r="CO18" i="76" s="1"/>
  <c r="CN19" i="76"/>
  <c r="CO19" i="76" s="1"/>
  <c r="CN20" i="76"/>
  <c r="CO20" i="76" s="1"/>
  <c r="CN21" i="76"/>
  <c r="CO21" i="76" s="1"/>
  <c r="CN22" i="76"/>
  <c r="CO22" i="76" s="1"/>
  <c r="CN23" i="76"/>
  <c r="CO23" i="76" s="1"/>
  <c r="CN24" i="76"/>
  <c r="CO24" i="76" s="1"/>
  <c r="CN25" i="76"/>
  <c r="CO25" i="76" s="1"/>
  <c r="CN26" i="76"/>
  <c r="CO26" i="76" s="1"/>
  <c r="CN27" i="76"/>
  <c r="CO27" i="76" s="1"/>
  <c r="CN28" i="76"/>
  <c r="CO28" i="76" s="1"/>
  <c r="CN29" i="76"/>
  <c r="CO29" i="76" s="1"/>
  <c r="CN30" i="76"/>
  <c r="CO30" i="76" s="1"/>
  <c r="CN31" i="76"/>
  <c r="CO31" i="76" s="1"/>
  <c r="CN32" i="76"/>
  <c r="CO32" i="76" s="1"/>
  <c r="CN33" i="76"/>
  <c r="CO33" i="76" s="1"/>
  <c r="CN34" i="76"/>
  <c r="CO34" i="76" s="1"/>
  <c r="CN35" i="76"/>
  <c r="CO35" i="76" s="1"/>
  <c r="CN36" i="76"/>
  <c r="CO36" i="76" s="1"/>
  <c r="CN37" i="76"/>
  <c r="CO37" i="76" s="1"/>
  <c r="CN38" i="76"/>
  <c r="CO38" i="76" s="1"/>
  <c r="CN39" i="76"/>
  <c r="CO39" i="76" s="1"/>
  <c r="CN40" i="76"/>
  <c r="CO40" i="76" s="1"/>
  <c r="CN41" i="76"/>
  <c r="CO41" i="76" s="1"/>
  <c r="CN42" i="76"/>
  <c r="CO42" i="76" s="1"/>
  <c r="CN43" i="76"/>
  <c r="CO43" i="76" s="1"/>
  <c r="CN44" i="76"/>
  <c r="CO44" i="76" s="1"/>
  <c r="CN45" i="76"/>
  <c r="CO45" i="76" s="1"/>
  <c r="CN46" i="76"/>
  <c r="CO46" i="76" s="1"/>
  <c r="CN47" i="76"/>
  <c r="CO47" i="76" s="1"/>
  <c r="CN48" i="76"/>
  <c r="CO48" i="76" s="1"/>
  <c r="CN49" i="76"/>
  <c r="CO49" i="76" s="1"/>
  <c r="CN50" i="76"/>
  <c r="CO50" i="76" s="1"/>
  <c r="CN51" i="76"/>
  <c r="CO51" i="76" s="1"/>
  <c r="CN52" i="76"/>
  <c r="CO52" i="76" s="1"/>
  <c r="CN53" i="76"/>
  <c r="CO53" i="76" s="1"/>
  <c r="CN54" i="76"/>
  <c r="CO54" i="76" s="1"/>
  <c r="CN55" i="76"/>
  <c r="CO55" i="76" s="1"/>
  <c r="CN56" i="76"/>
  <c r="CO56" i="76" s="1"/>
  <c r="CN57" i="76"/>
  <c r="CO57" i="76" s="1"/>
  <c r="CN58" i="76"/>
  <c r="CO58" i="76" s="1"/>
  <c r="CN59" i="76"/>
  <c r="CO59" i="76" s="1"/>
  <c r="CN60" i="76"/>
  <c r="CO60" i="76" s="1"/>
  <c r="CN61" i="76"/>
  <c r="CO61" i="76" s="1"/>
  <c r="CN62" i="76"/>
  <c r="CO62" i="76" s="1"/>
  <c r="CN63" i="76"/>
  <c r="CO63" i="76" s="1"/>
  <c r="CN64" i="76"/>
  <c r="CO64" i="76" s="1"/>
  <c r="CN65" i="76"/>
  <c r="CO65" i="76" s="1"/>
  <c r="CN66" i="76"/>
  <c r="CO66" i="76" s="1"/>
  <c r="CN67" i="76"/>
  <c r="CO67" i="76" s="1"/>
  <c r="CN68" i="76"/>
  <c r="CO68" i="76" s="1"/>
  <c r="CN69" i="76"/>
  <c r="CO69" i="76" s="1"/>
  <c r="CN70" i="76"/>
  <c r="CO70" i="76" s="1"/>
  <c r="CN71" i="76"/>
  <c r="CO71" i="76" s="1"/>
  <c r="CN72" i="76"/>
  <c r="CO72" i="76" s="1"/>
  <c r="CN73" i="76"/>
  <c r="CO73" i="76" s="1"/>
  <c r="CN74" i="76"/>
  <c r="CO74" i="76" s="1"/>
  <c r="CN75" i="76"/>
  <c r="CO75" i="76" s="1"/>
  <c r="CN76" i="76"/>
  <c r="CO76" i="76" s="1"/>
  <c r="CN77" i="76"/>
  <c r="CO77" i="76" s="1"/>
  <c r="CN78" i="76"/>
  <c r="CO78" i="76" s="1"/>
  <c r="CN79" i="76"/>
  <c r="CO79" i="76" s="1"/>
  <c r="CN80" i="76"/>
  <c r="CO80" i="76" s="1"/>
  <c r="CN81" i="76"/>
  <c r="CO81" i="76" s="1"/>
  <c r="CN82" i="76"/>
  <c r="CO82" i="76" s="1"/>
  <c r="CN83" i="76"/>
  <c r="CO83" i="76" s="1"/>
  <c r="CN84" i="76"/>
  <c r="CO84" i="76" s="1"/>
  <c r="CN85" i="76"/>
  <c r="CO85" i="76" s="1"/>
  <c r="CN86" i="76"/>
  <c r="CO86" i="76" s="1"/>
  <c r="CN87" i="76"/>
  <c r="CO87" i="76" s="1"/>
  <c r="CN88" i="76"/>
  <c r="CO88" i="76" s="1"/>
  <c r="CN89" i="76"/>
  <c r="CO89" i="76" s="1"/>
  <c r="CN90" i="76"/>
  <c r="CO90" i="76" s="1"/>
  <c r="CN91" i="76"/>
  <c r="CO91" i="76" s="1"/>
  <c r="CN92" i="76"/>
  <c r="CO92" i="76" s="1"/>
  <c r="CN93" i="76"/>
  <c r="CO93" i="76" s="1"/>
  <c r="CN94" i="76"/>
  <c r="CO94" i="76" s="1"/>
  <c r="CN95" i="76"/>
  <c r="CO95" i="76" s="1"/>
  <c r="CN96" i="76"/>
  <c r="CO96" i="76" s="1"/>
  <c r="CN97" i="76"/>
  <c r="CO97" i="76" s="1"/>
  <c r="CN98" i="76"/>
  <c r="CO98" i="76" s="1"/>
  <c r="CN99" i="76"/>
  <c r="CO99" i="76" s="1"/>
  <c r="CN100" i="76"/>
  <c r="CO100" i="76" s="1"/>
  <c r="CN101" i="76"/>
  <c r="CO101" i="76" s="1"/>
  <c r="CN102" i="76"/>
  <c r="CO102" i="76" s="1"/>
  <c r="CN103" i="76"/>
  <c r="CO103" i="76" s="1"/>
  <c r="CN104" i="76"/>
  <c r="CO104" i="76" s="1"/>
  <c r="CN105" i="76"/>
  <c r="CO105" i="76" s="1"/>
  <c r="CN106" i="76"/>
  <c r="CO106" i="76" s="1"/>
  <c r="CN107" i="76"/>
  <c r="CO107" i="76" s="1"/>
  <c r="CN108" i="76"/>
  <c r="CO108" i="76" s="1"/>
  <c r="CN109" i="76"/>
  <c r="CO109" i="76" s="1"/>
  <c r="CN110" i="76"/>
  <c r="CO110" i="76" s="1"/>
  <c r="CN111" i="76"/>
  <c r="CO111" i="76" s="1"/>
  <c r="CN112" i="76"/>
  <c r="CO112" i="76" s="1"/>
  <c r="CN113" i="76"/>
  <c r="CO113" i="76" s="1"/>
  <c r="CN114" i="76"/>
  <c r="CO114" i="76" s="1"/>
  <c r="CN115" i="76"/>
  <c r="CO115" i="76" s="1"/>
  <c r="CN116" i="76"/>
  <c r="CO116" i="76" s="1"/>
  <c r="CN117" i="76"/>
  <c r="CO117" i="76" s="1"/>
  <c r="CN118" i="76"/>
  <c r="CO118" i="76" s="1"/>
  <c r="CN119" i="76"/>
  <c r="CO119" i="76" s="1"/>
  <c r="CN120" i="76"/>
  <c r="CO120" i="76" s="1"/>
  <c r="CN121" i="76"/>
  <c r="CO121" i="76" s="1"/>
  <c r="CN122" i="76"/>
  <c r="CO122" i="76" s="1"/>
  <c r="CN123" i="76"/>
  <c r="CO123" i="76" s="1"/>
  <c r="CN124" i="76"/>
  <c r="CO124" i="76" s="1"/>
  <c r="CN125" i="76"/>
  <c r="CO125" i="76" s="1"/>
  <c r="CN126" i="76"/>
  <c r="CO126" i="76" s="1"/>
  <c r="CN127" i="76"/>
  <c r="CO127" i="76" s="1"/>
  <c r="CN128" i="76"/>
  <c r="CO128" i="76" s="1"/>
  <c r="CN129" i="76"/>
  <c r="CO129" i="76" s="1"/>
  <c r="CN130" i="76"/>
  <c r="CO130" i="76" s="1"/>
  <c r="CN131" i="76"/>
  <c r="CO131" i="76" s="1"/>
  <c r="CN132" i="76"/>
  <c r="CO132" i="76" s="1"/>
  <c r="CN133" i="76"/>
  <c r="CO133" i="76" s="1"/>
  <c r="CN134" i="76"/>
  <c r="CO134" i="76" s="1"/>
  <c r="CN135" i="76"/>
  <c r="CO135" i="76" s="1"/>
  <c r="CN136" i="76"/>
  <c r="CO136" i="76" s="1"/>
  <c r="CN137" i="76"/>
  <c r="CO137" i="76" s="1"/>
  <c r="CN138" i="76"/>
  <c r="CO138" i="76" s="1"/>
  <c r="CN139" i="76"/>
  <c r="CO139" i="76" s="1"/>
  <c r="CN140" i="76"/>
  <c r="CO140" i="76" s="1"/>
  <c r="CN141" i="76"/>
  <c r="CO141" i="76" s="1"/>
  <c r="CN142" i="76"/>
  <c r="CO142" i="76" s="1"/>
  <c r="CN143" i="76"/>
  <c r="CO143" i="76" s="1"/>
  <c r="CN144" i="76"/>
  <c r="CO144" i="76" s="1"/>
  <c r="CN145" i="76"/>
  <c r="CO145" i="76" s="1"/>
  <c r="CN146" i="76"/>
  <c r="CO146" i="76" s="1"/>
  <c r="CN147" i="76"/>
  <c r="CO147" i="76" s="1"/>
  <c r="CN148" i="76"/>
  <c r="CO148" i="76" s="1"/>
  <c r="CN149" i="76"/>
  <c r="CO149" i="76" s="1"/>
  <c r="CN150" i="76"/>
  <c r="CO150" i="76" s="1"/>
  <c r="CN151" i="76"/>
  <c r="CO151" i="76" s="1"/>
  <c r="CN152" i="76"/>
  <c r="CO152" i="76" s="1"/>
  <c r="CN153" i="76"/>
  <c r="CO153" i="76" s="1"/>
  <c r="CN154" i="76"/>
  <c r="CO154" i="76" s="1"/>
  <c r="CN155" i="76"/>
  <c r="CO155" i="76" s="1"/>
  <c r="CN156" i="76"/>
  <c r="CO156" i="76" s="1"/>
  <c r="CN157" i="76"/>
  <c r="CO157" i="76" s="1"/>
  <c r="CN158" i="76"/>
  <c r="CO158" i="76" s="1"/>
  <c r="CN159" i="76"/>
  <c r="CO159" i="76" s="1"/>
  <c r="CN160" i="76"/>
  <c r="CO160" i="76" s="1"/>
  <c r="CN161" i="76"/>
  <c r="CO161" i="76" s="1"/>
  <c r="CN162" i="76"/>
  <c r="CO162" i="76" s="1"/>
  <c r="CN163" i="76"/>
  <c r="CO163" i="76" s="1"/>
  <c r="CN164" i="76"/>
  <c r="CO164" i="76" s="1"/>
  <c r="CN165" i="76"/>
  <c r="CO165" i="76" s="1"/>
  <c r="CN166" i="76"/>
  <c r="CO166" i="76" s="1"/>
  <c r="CN167" i="76"/>
  <c r="CO167" i="76" s="1"/>
  <c r="CN168" i="76"/>
  <c r="CO168" i="76" s="1"/>
  <c r="CN169" i="76"/>
  <c r="CO169" i="76" s="1"/>
  <c r="CN170" i="76"/>
  <c r="CO170" i="76" s="1"/>
  <c r="CN171" i="76"/>
  <c r="CO171" i="76" s="1"/>
  <c r="CN172" i="76"/>
  <c r="CO172" i="76" s="1"/>
  <c r="CN173" i="76"/>
  <c r="CO173" i="76" s="1"/>
  <c r="CF12" i="76"/>
  <c r="CG12" i="76" s="1"/>
  <c r="CF13" i="76"/>
  <c r="CG13" i="76" s="1"/>
  <c r="CF14" i="76"/>
  <c r="CG14" i="76" s="1"/>
  <c r="CF15" i="76"/>
  <c r="CG15" i="76" s="1"/>
  <c r="CF16" i="76"/>
  <c r="CG16" i="76" s="1"/>
  <c r="CF17" i="76"/>
  <c r="CG17" i="76" s="1"/>
  <c r="CF18" i="76"/>
  <c r="CG18" i="76" s="1"/>
  <c r="CF19" i="76"/>
  <c r="CG19" i="76" s="1"/>
  <c r="CF20" i="76"/>
  <c r="CG20" i="76" s="1"/>
  <c r="CF21" i="76"/>
  <c r="CG21" i="76" s="1"/>
  <c r="CF22" i="76"/>
  <c r="CG22" i="76" s="1"/>
  <c r="CF23" i="76"/>
  <c r="CG23" i="76" s="1"/>
  <c r="CF24" i="76"/>
  <c r="CG24" i="76" s="1"/>
  <c r="CF25" i="76"/>
  <c r="CG25" i="76" s="1"/>
  <c r="CF26" i="76"/>
  <c r="CG26" i="76" s="1"/>
  <c r="CF27" i="76"/>
  <c r="CG27" i="76" s="1"/>
  <c r="CF28" i="76"/>
  <c r="CG28" i="76" s="1"/>
  <c r="CF29" i="76"/>
  <c r="CG29" i="76" s="1"/>
  <c r="CF30" i="76"/>
  <c r="CG30" i="76" s="1"/>
  <c r="CF31" i="76"/>
  <c r="CG31" i="76" s="1"/>
  <c r="CF32" i="76"/>
  <c r="CG32" i="76" s="1"/>
  <c r="CF33" i="76"/>
  <c r="CG33" i="76" s="1"/>
  <c r="CF34" i="76"/>
  <c r="CG34" i="76" s="1"/>
  <c r="CF35" i="76"/>
  <c r="CG35" i="76" s="1"/>
  <c r="CF36" i="76"/>
  <c r="CG36" i="76" s="1"/>
  <c r="CF37" i="76"/>
  <c r="CG37" i="76" s="1"/>
  <c r="CF38" i="76"/>
  <c r="CG38" i="76" s="1"/>
  <c r="CF39" i="76"/>
  <c r="CG39" i="76" s="1"/>
  <c r="CF40" i="76"/>
  <c r="CG40" i="76" s="1"/>
  <c r="CF41" i="76"/>
  <c r="CG41" i="76" s="1"/>
  <c r="CF42" i="76"/>
  <c r="CG42" i="76" s="1"/>
  <c r="CF43" i="76"/>
  <c r="CG43" i="76" s="1"/>
  <c r="CF44" i="76"/>
  <c r="CG44" i="76" s="1"/>
  <c r="CF45" i="76"/>
  <c r="CG45" i="76" s="1"/>
  <c r="CF46" i="76"/>
  <c r="CG46" i="76" s="1"/>
  <c r="CF47" i="76"/>
  <c r="CG47" i="76" s="1"/>
  <c r="CF48" i="76"/>
  <c r="CG48" i="76" s="1"/>
  <c r="CF49" i="76"/>
  <c r="CG49" i="76" s="1"/>
  <c r="CF50" i="76"/>
  <c r="CG50" i="76" s="1"/>
  <c r="CF51" i="76"/>
  <c r="CG51" i="76" s="1"/>
  <c r="CF52" i="76"/>
  <c r="CG52" i="76" s="1"/>
  <c r="CF53" i="76"/>
  <c r="CG53" i="76" s="1"/>
  <c r="CF54" i="76"/>
  <c r="CG54" i="76" s="1"/>
  <c r="CF55" i="76"/>
  <c r="CG55" i="76" s="1"/>
  <c r="CF56" i="76"/>
  <c r="CG56" i="76" s="1"/>
  <c r="CF57" i="76"/>
  <c r="CG57" i="76" s="1"/>
  <c r="CF58" i="76"/>
  <c r="CG58" i="76" s="1"/>
  <c r="CF59" i="76"/>
  <c r="CG59" i="76" s="1"/>
  <c r="CF60" i="76"/>
  <c r="CG60" i="76" s="1"/>
  <c r="CF61" i="76"/>
  <c r="CG61" i="76" s="1"/>
  <c r="CF62" i="76"/>
  <c r="CG62" i="76" s="1"/>
  <c r="CF63" i="76"/>
  <c r="CG63" i="76" s="1"/>
  <c r="CF64" i="76"/>
  <c r="CG64" i="76" s="1"/>
  <c r="CF65" i="76"/>
  <c r="CG65" i="76" s="1"/>
  <c r="CF66" i="76"/>
  <c r="CG66" i="76" s="1"/>
  <c r="CF67" i="76"/>
  <c r="CG67" i="76" s="1"/>
  <c r="CF68" i="76"/>
  <c r="CG68" i="76" s="1"/>
  <c r="CF69" i="76"/>
  <c r="CG69" i="76" s="1"/>
  <c r="CF70" i="76"/>
  <c r="CG70" i="76" s="1"/>
  <c r="CF71" i="76"/>
  <c r="CG71" i="76" s="1"/>
  <c r="CF72" i="76"/>
  <c r="CG72" i="76" s="1"/>
  <c r="CF73" i="76"/>
  <c r="CG73" i="76" s="1"/>
  <c r="CF74" i="76"/>
  <c r="CG74" i="76" s="1"/>
  <c r="CF75" i="76"/>
  <c r="CG75" i="76" s="1"/>
  <c r="CF76" i="76"/>
  <c r="CG76" i="76" s="1"/>
  <c r="CF77" i="76"/>
  <c r="CG77" i="76" s="1"/>
  <c r="CF78" i="76"/>
  <c r="CG78" i="76" s="1"/>
  <c r="CF79" i="76"/>
  <c r="CG79" i="76" s="1"/>
  <c r="CF80" i="76"/>
  <c r="CG80" i="76" s="1"/>
  <c r="CF81" i="76"/>
  <c r="CG81" i="76" s="1"/>
  <c r="CF82" i="76"/>
  <c r="CG82" i="76" s="1"/>
  <c r="CF83" i="76"/>
  <c r="CG83" i="76" s="1"/>
  <c r="CF84" i="76"/>
  <c r="CG84" i="76" s="1"/>
  <c r="CF85" i="76"/>
  <c r="CG85" i="76" s="1"/>
  <c r="CF86" i="76"/>
  <c r="CG86" i="76" s="1"/>
  <c r="CF87" i="76"/>
  <c r="CG87" i="76" s="1"/>
  <c r="CF88" i="76"/>
  <c r="CG88" i="76" s="1"/>
  <c r="CF89" i="76"/>
  <c r="CG89" i="76" s="1"/>
  <c r="CF90" i="76"/>
  <c r="CG90" i="76" s="1"/>
  <c r="CF91" i="76"/>
  <c r="CG91" i="76" s="1"/>
  <c r="CF92" i="76"/>
  <c r="CG92" i="76" s="1"/>
  <c r="CF93" i="76"/>
  <c r="CG93" i="76" s="1"/>
  <c r="CF94" i="76"/>
  <c r="CG94" i="76" s="1"/>
  <c r="CF95" i="76"/>
  <c r="CG95" i="76" s="1"/>
  <c r="CF96" i="76"/>
  <c r="CG96" i="76" s="1"/>
  <c r="CF97" i="76"/>
  <c r="CG97" i="76" s="1"/>
  <c r="CF98" i="76"/>
  <c r="CG98" i="76" s="1"/>
  <c r="CF99" i="76"/>
  <c r="CG99" i="76" s="1"/>
  <c r="CF100" i="76"/>
  <c r="CG100" i="76" s="1"/>
  <c r="CF101" i="76"/>
  <c r="CG101" i="76" s="1"/>
  <c r="CF102" i="76"/>
  <c r="CG102" i="76" s="1"/>
  <c r="CF103" i="76"/>
  <c r="CG103" i="76" s="1"/>
  <c r="CF104" i="76"/>
  <c r="CG104" i="76" s="1"/>
  <c r="CF105" i="76"/>
  <c r="CG105" i="76" s="1"/>
  <c r="CF106" i="76"/>
  <c r="CG106" i="76" s="1"/>
  <c r="CF107" i="76"/>
  <c r="CG107" i="76" s="1"/>
  <c r="CF108" i="76"/>
  <c r="CG108" i="76" s="1"/>
  <c r="CF109" i="76"/>
  <c r="CG109" i="76" s="1"/>
  <c r="CF110" i="76"/>
  <c r="CG110" i="76" s="1"/>
  <c r="CF111" i="76"/>
  <c r="CG111" i="76" s="1"/>
  <c r="CF112" i="76"/>
  <c r="CG112" i="76" s="1"/>
  <c r="CF113" i="76"/>
  <c r="CG113" i="76" s="1"/>
  <c r="CF114" i="76"/>
  <c r="CG114" i="76" s="1"/>
  <c r="CF115" i="76"/>
  <c r="CG115" i="76" s="1"/>
  <c r="CF116" i="76"/>
  <c r="CG116" i="76" s="1"/>
  <c r="CF117" i="76"/>
  <c r="CG117" i="76" s="1"/>
  <c r="CF118" i="76"/>
  <c r="CG118" i="76" s="1"/>
  <c r="CF119" i="76"/>
  <c r="CG119" i="76" s="1"/>
  <c r="CF120" i="76"/>
  <c r="CG120" i="76" s="1"/>
  <c r="CF121" i="76"/>
  <c r="CG121" i="76" s="1"/>
  <c r="CF122" i="76"/>
  <c r="CG122" i="76" s="1"/>
  <c r="CF123" i="76"/>
  <c r="CG123" i="76" s="1"/>
  <c r="CF124" i="76"/>
  <c r="CG124" i="76" s="1"/>
  <c r="CF125" i="76"/>
  <c r="CG125" i="76" s="1"/>
  <c r="CF126" i="76"/>
  <c r="CG126" i="76" s="1"/>
  <c r="CF127" i="76"/>
  <c r="CG127" i="76" s="1"/>
  <c r="CF128" i="76"/>
  <c r="CG128" i="76" s="1"/>
  <c r="CF129" i="76"/>
  <c r="CG129" i="76" s="1"/>
  <c r="CF130" i="76"/>
  <c r="CG130" i="76" s="1"/>
  <c r="CF131" i="76"/>
  <c r="CG131" i="76" s="1"/>
  <c r="CF132" i="76"/>
  <c r="CG132" i="76" s="1"/>
  <c r="CF133" i="76"/>
  <c r="CG133" i="76" s="1"/>
  <c r="CF134" i="76"/>
  <c r="CG134" i="76" s="1"/>
  <c r="CF135" i="76"/>
  <c r="CG135" i="76" s="1"/>
  <c r="CF136" i="76"/>
  <c r="CG136" i="76" s="1"/>
  <c r="CF137" i="76"/>
  <c r="CG137" i="76" s="1"/>
  <c r="CF138" i="76"/>
  <c r="CG138" i="76" s="1"/>
  <c r="CF139" i="76"/>
  <c r="CG139" i="76" s="1"/>
  <c r="CF140" i="76"/>
  <c r="CG140" i="76" s="1"/>
  <c r="CF141" i="76"/>
  <c r="CG141" i="76" s="1"/>
  <c r="CF142" i="76"/>
  <c r="CG142" i="76" s="1"/>
  <c r="CF143" i="76"/>
  <c r="CG143" i="76" s="1"/>
  <c r="CF144" i="76"/>
  <c r="CG144" i="76" s="1"/>
  <c r="CF145" i="76"/>
  <c r="CG145" i="76" s="1"/>
  <c r="CF146" i="76"/>
  <c r="CG146" i="76" s="1"/>
  <c r="CF147" i="76"/>
  <c r="CG147" i="76" s="1"/>
  <c r="CF148" i="76"/>
  <c r="CG148" i="76" s="1"/>
  <c r="CF149" i="76"/>
  <c r="CG149" i="76" s="1"/>
  <c r="CF150" i="76"/>
  <c r="CG150" i="76" s="1"/>
  <c r="CF151" i="76"/>
  <c r="CG151" i="76" s="1"/>
  <c r="CF152" i="76"/>
  <c r="CG152" i="76" s="1"/>
  <c r="CF153" i="76"/>
  <c r="CG153" i="76" s="1"/>
  <c r="CF154" i="76"/>
  <c r="CG154" i="76" s="1"/>
  <c r="CF155" i="76"/>
  <c r="CG155" i="76" s="1"/>
  <c r="CF156" i="76"/>
  <c r="CG156" i="76" s="1"/>
  <c r="CF157" i="76"/>
  <c r="CG157" i="76" s="1"/>
  <c r="CF158" i="76"/>
  <c r="CG158" i="76" s="1"/>
  <c r="CF159" i="76"/>
  <c r="CG159" i="76" s="1"/>
  <c r="CF160" i="76"/>
  <c r="CG160" i="76" s="1"/>
  <c r="CF161" i="76"/>
  <c r="CG161" i="76" s="1"/>
  <c r="CF162" i="76"/>
  <c r="CG162" i="76" s="1"/>
  <c r="CF163" i="76"/>
  <c r="CG163" i="76" s="1"/>
  <c r="CF164" i="76"/>
  <c r="CG164" i="76" s="1"/>
  <c r="CF165" i="76"/>
  <c r="CG165" i="76" s="1"/>
  <c r="CF166" i="76"/>
  <c r="CG166" i="76" s="1"/>
  <c r="CF167" i="76"/>
  <c r="CG167" i="76" s="1"/>
  <c r="CF168" i="76"/>
  <c r="CG168" i="76" s="1"/>
  <c r="CF169" i="76"/>
  <c r="CG169" i="76" s="1"/>
  <c r="CF170" i="76"/>
  <c r="CG170" i="76" s="1"/>
  <c r="CF171" i="76"/>
  <c r="CG171" i="76" s="1"/>
  <c r="CF172" i="76"/>
  <c r="CG172" i="76" s="1"/>
  <c r="CF173" i="76"/>
  <c r="CG173" i="76" s="1"/>
  <c r="BV12" i="76"/>
  <c r="BW12" i="76" s="1"/>
  <c r="BV13" i="76"/>
  <c r="BW13" i="76" s="1"/>
  <c r="BV14" i="76"/>
  <c r="BW14" i="76" s="1"/>
  <c r="BV15" i="76"/>
  <c r="BW15" i="76" s="1"/>
  <c r="BV16" i="76"/>
  <c r="BW16" i="76" s="1"/>
  <c r="BV17" i="76"/>
  <c r="BW17" i="76" s="1"/>
  <c r="BV18" i="76"/>
  <c r="BW18" i="76" s="1"/>
  <c r="BV19" i="76"/>
  <c r="BW19" i="76" s="1"/>
  <c r="BV20" i="76"/>
  <c r="BW20" i="76" s="1"/>
  <c r="BV21" i="76"/>
  <c r="BW21" i="76" s="1"/>
  <c r="BV22" i="76"/>
  <c r="BW22" i="76" s="1"/>
  <c r="BV23" i="76"/>
  <c r="BW23" i="76" s="1"/>
  <c r="BV24" i="76"/>
  <c r="BW24" i="76" s="1"/>
  <c r="BV25" i="76"/>
  <c r="BW25" i="76" s="1"/>
  <c r="BV26" i="76"/>
  <c r="BW26" i="76" s="1"/>
  <c r="BV27" i="76"/>
  <c r="BW27" i="76" s="1"/>
  <c r="BV28" i="76"/>
  <c r="BW28" i="76" s="1"/>
  <c r="BV29" i="76"/>
  <c r="BW29" i="76" s="1"/>
  <c r="BV30" i="76"/>
  <c r="BW30" i="76" s="1"/>
  <c r="BV31" i="76"/>
  <c r="BW31" i="76" s="1"/>
  <c r="BV32" i="76"/>
  <c r="BW32" i="76" s="1"/>
  <c r="BV33" i="76"/>
  <c r="BW33" i="76" s="1"/>
  <c r="BV34" i="76"/>
  <c r="BW34" i="76" s="1"/>
  <c r="BV35" i="76"/>
  <c r="BW35" i="76" s="1"/>
  <c r="BV36" i="76"/>
  <c r="BW36" i="76" s="1"/>
  <c r="BV37" i="76"/>
  <c r="BW37" i="76" s="1"/>
  <c r="BV38" i="76"/>
  <c r="BW38" i="76" s="1"/>
  <c r="BV39" i="76"/>
  <c r="BW39" i="76" s="1"/>
  <c r="BV40" i="76"/>
  <c r="BW40" i="76" s="1"/>
  <c r="BV41" i="76"/>
  <c r="BW41" i="76" s="1"/>
  <c r="BV42" i="76"/>
  <c r="BW42" i="76" s="1"/>
  <c r="BV43" i="76"/>
  <c r="BW43" i="76" s="1"/>
  <c r="BV44" i="76"/>
  <c r="BW44" i="76" s="1"/>
  <c r="BV45" i="76"/>
  <c r="BW45" i="76" s="1"/>
  <c r="BV46" i="76"/>
  <c r="BW46" i="76" s="1"/>
  <c r="BV47" i="76"/>
  <c r="BW47" i="76" s="1"/>
  <c r="BV48" i="76"/>
  <c r="BW48" i="76" s="1"/>
  <c r="BV49" i="76"/>
  <c r="BW49" i="76" s="1"/>
  <c r="BV50" i="76"/>
  <c r="BW50" i="76" s="1"/>
  <c r="BV51" i="76"/>
  <c r="BW51" i="76" s="1"/>
  <c r="BV52" i="76"/>
  <c r="BW52" i="76" s="1"/>
  <c r="BV53" i="76"/>
  <c r="BW53" i="76" s="1"/>
  <c r="BV54" i="76"/>
  <c r="BW54" i="76" s="1"/>
  <c r="BV55" i="76"/>
  <c r="BW55" i="76" s="1"/>
  <c r="BV56" i="76"/>
  <c r="BW56" i="76" s="1"/>
  <c r="BV57" i="76"/>
  <c r="BW57" i="76" s="1"/>
  <c r="BV58" i="76"/>
  <c r="BW58" i="76" s="1"/>
  <c r="BV59" i="76"/>
  <c r="BW59" i="76" s="1"/>
  <c r="BV60" i="76"/>
  <c r="BW60" i="76" s="1"/>
  <c r="BV61" i="76"/>
  <c r="BW61" i="76" s="1"/>
  <c r="BV62" i="76"/>
  <c r="BW62" i="76" s="1"/>
  <c r="BV63" i="76"/>
  <c r="BW63" i="76" s="1"/>
  <c r="BV64" i="76"/>
  <c r="BW64" i="76" s="1"/>
  <c r="BV65" i="76"/>
  <c r="BW65" i="76" s="1"/>
  <c r="BV66" i="76"/>
  <c r="BW66" i="76" s="1"/>
  <c r="BV67" i="76"/>
  <c r="BW67" i="76" s="1"/>
  <c r="BV68" i="76"/>
  <c r="BW68" i="76" s="1"/>
  <c r="BV69" i="76"/>
  <c r="BW69" i="76" s="1"/>
  <c r="BV70" i="76"/>
  <c r="BW70" i="76" s="1"/>
  <c r="BV71" i="76"/>
  <c r="BW71" i="76" s="1"/>
  <c r="BV72" i="76"/>
  <c r="BW72" i="76" s="1"/>
  <c r="BV73" i="76"/>
  <c r="BW73" i="76" s="1"/>
  <c r="BV74" i="76"/>
  <c r="BW74" i="76" s="1"/>
  <c r="BV75" i="76"/>
  <c r="BW75" i="76" s="1"/>
  <c r="BV76" i="76"/>
  <c r="BW76" i="76" s="1"/>
  <c r="BV77" i="76"/>
  <c r="BW77" i="76" s="1"/>
  <c r="BV78" i="76"/>
  <c r="BW78" i="76" s="1"/>
  <c r="BV79" i="76"/>
  <c r="BW79" i="76" s="1"/>
  <c r="BV80" i="76"/>
  <c r="BW80" i="76" s="1"/>
  <c r="BV81" i="76"/>
  <c r="BW81" i="76" s="1"/>
  <c r="BV82" i="76"/>
  <c r="BW82" i="76" s="1"/>
  <c r="BV83" i="76"/>
  <c r="BW83" i="76" s="1"/>
  <c r="BV84" i="76"/>
  <c r="BW84" i="76" s="1"/>
  <c r="BV85" i="76"/>
  <c r="BW85" i="76" s="1"/>
  <c r="BV86" i="76"/>
  <c r="BW86" i="76" s="1"/>
  <c r="BV87" i="76"/>
  <c r="BW87" i="76" s="1"/>
  <c r="BV88" i="76"/>
  <c r="BW88" i="76" s="1"/>
  <c r="BV89" i="76"/>
  <c r="BW89" i="76" s="1"/>
  <c r="BV90" i="76"/>
  <c r="BW90" i="76" s="1"/>
  <c r="BV91" i="76"/>
  <c r="BW91" i="76" s="1"/>
  <c r="BV92" i="76"/>
  <c r="BW92" i="76" s="1"/>
  <c r="BV93" i="76"/>
  <c r="BW93" i="76" s="1"/>
  <c r="BV94" i="76"/>
  <c r="BW94" i="76" s="1"/>
  <c r="BV95" i="76"/>
  <c r="BW95" i="76" s="1"/>
  <c r="BV96" i="76"/>
  <c r="BW96" i="76" s="1"/>
  <c r="BV97" i="76"/>
  <c r="BW97" i="76" s="1"/>
  <c r="BV98" i="76"/>
  <c r="BW98" i="76" s="1"/>
  <c r="BV99" i="76"/>
  <c r="BW99" i="76" s="1"/>
  <c r="BV100" i="76"/>
  <c r="BW100" i="76" s="1"/>
  <c r="BV101" i="76"/>
  <c r="BW101" i="76" s="1"/>
  <c r="BV102" i="76"/>
  <c r="BW102" i="76" s="1"/>
  <c r="BV103" i="76"/>
  <c r="BW103" i="76" s="1"/>
  <c r="BV104" i="76"/>
  <c r="BW104" i="76" s="1"/>
  <c r="BV105" i="76"/>
  <c r="BW105" i="76" s="1"/>
  <c r="BV106" i="76"/>
  <c r="BW106" i="76" s="1"/>
  <c r="BV107" i="76"/>
  <c r="BW107" i="76" s="1"/>
  <c r="BV108" i="76"/>
  <c r="BW108" i="76" s="1"/>
  <c r="BV109" i="76"/>
  <c r="BW109" i="76" s="1"/>
  <c r="BV110" i="76"/>
  <c r="BW110" i="76" s="1"/>
  <c r="BV111" i="76"/>
  <c r="BW111" i="76" s="1"/>
  <c r="BV112" i="76"/>
  <c r="BW112" i="76" s="1"/>
  <c r="BV113" i="76"/>
  <c r="BW113" i="76" s="1"/>
  <c r="BV114" i="76"/>
  <c r="BW114" i="76" s="1"/>
  <c r="BV115" i="76"/>
  <c r="BW115" i="76" s="1"/>
  <c r="BV116" i="76"/>
  <c r="BW116" i="76" s="1"/>
  <c r="BV117" i="76"/>
  <c r="BW117" i="76" s="1"/>
  <c r="BV118" i="76"/>
  <c r="BW118" i="76" s="1"/>
  <c r="BV119" i="76"/>
  <c r="BW119" i="76" s="1"/>
  <c r="BV120" i="76"/>
  <c r="BW120" i="76" s="1"/>
  <c r="BV121" i="76"/>
  <c r="BW121" i="76" s="1"/>
  <c r="BV122" i="76"/>
  <c r="BW122" i="76" s="1"/>
  <c r="BV123" i="76"/>
  <c r="BW123" i="76" s="1"/>
  <c r="BV124" i="76"/>
  <c r="BW124" i="76" s="1"/>
  <c r="BV125" i="76"/>
  <c r="BW125" i="76" s="1"/>
  <c r="BV126" i="76"/>
  <c r="BW126" i="76" s="1"/>
  <c r="BV127" i="76"/>
  <c r="BW127" i="76" s="1"/>
  <c r="BV128" i="76"/>
  <c r="BW128" i="76" s="1"/>
  <c r="BV129" i="76"/>
  <c r="BW129" i="76" s="1"/>
  <c r="BV130" i="76"/>
  <c r="BW130" i="76" s="1"/>
  <c r="BV131" i="76"/>
  <c r="BW131" i="76" s="1"/>
  <c r="BV132" i="76"/>
  <c r="BW132" i="76" s="1"/>
  <c r="BV133" i="76"/>
  <c r="BW133" i="76" s="1"/>
  <c r="BV134" i="76"/>
  <c r="BW134" i="76" s="1"/>
  <c r="BV135" i="76"/>
  <c r="BW135" i="76" s="1"/>
  <c r="BV136" i="76"/>
  <c r="BW136" i="76" s="1"/>
  <c r="BV137" i="76"/>
  <c r="BW137" i="76" s="1"/>
  <c r="BV138" i="76"/>
  <c r="BW138" i="76" s="1"/>
  <c r="BV139" i="76"/>
  <c r="BW139" i="76" s="1"/>
  <c r="BV140" i="76"/>
  <c r="BW140" i="76" s="1"/>
  <c r="BV141" i="76"/>
  <c r="BW141" i="76" s="1"/>
  <c r="BV142" i="76"/>
  <c r="BW142" i="76" s="1"/>
  <c r="BV143" i="76"/>
  <c r="BW143" i="76" s="1"/>
  <c r="BV144" i="76"/>
  <c r="BW144" i="76" s="1"/>
  <c r="BV145" i="76"/>
  <c r="BW145" i="76" s="1"/>
  <c r="BV146" i="76"/>
  <c r="BW146" i="76" s="1"/>
  <c r="BV147" i="76"/>
  <c r="BW147" i="76" s="1"/>
  <c r="BV148" i="76"/>
  <c r="BW148" i="76" s="1"/>
  <c r="BV149" i="76"/>
  <c r="BW149" i="76" s="1"/>
  <c r="BV150" i="76"/>
  <c r="BW150" i="76" s="1"/>
  <c r="BV151" i="76"/>
  <c r="BW151" i="76" s="1"/>
  <c r="BV152" i="76"/>
  <c r="BW152" i="76" s="1"/>
  <c r="BV153" i="76"/>
  <c r="BW153" i="76" s="1"/>
  <c r="BV154" i="76"/>
  <c r="BW154" i="76" s="1"/>
  <c r="BV155" i="76"/>
  <c r="BW155" i="76" s="1"/>
  <c r="BV156" i="76"/>
  <c r="BW156" i="76" s="1"/>
  <c r="BV157" i="76"/>
  <c r="BW157" i="76" s="1"/>
  <c r="BV158" i="76"/>
  <c r="BW158" i="76" s="1"/>
  <c r="BV159" i="76"/>
  <c r="BW159" i="76" s="1"/>
  <c r="BV160" i="76"/>
  <c r="BW160" i="76" s="1"/>
  <c r="BV161" i="76"/>
  <c r="BW161" i="76" s="1"/>
  <c r="BV162" i="76"/>
  <c r="BW162" i="76" s="1"/>
  <c r="BV163" i="76"/>
  <c r="BW163" i="76" s="1"/>
  <c r="BV164" i="76"/>
  <c r="BW164" i="76" s="1"/>
  <c r="BV165" i="76"/>
  <c r="BW165" i="76" s="1"/>
  <c r="BV166" i="76"/>
  <c r="BW166" i="76" s="1"/>
  <c r="BV167" i="76"/>
  <c r="BW167" i="76" s="1"/>
  <c r="BV168" i="76"/>
  <c r="BW168" i="76" s="1"/>
  <c r="BV169" i="76"/>
  <c r="BW169" i="76" s="1"/>
  <c r="BV170" i="76"/>
  <c r="BW170" i="76" s="1"/>
  <c r="BV171" i="76"/>
  <c r="BW171" i="76" s="1"/>
  <c r="BV172" i="76"/>
  <c r="BW172" i="76" s="1"/>
  <c r="BV173" i="76"/>
  <c r="BW173" i="76" s="1"/>
  <c r="BN12" i="76"/>
  <c r="BO12" i="76" s="1"/>
  <c r="BN13" i="76"/>
  <c r="BO13" i="76" s="1"/>
  <c r="BN14" i="76"/>
  <c r="BO14" i="76" s="1"/>
  <c r="BN15" i="76"/>
  <c r="BO15" i="76" s="1"/>
  <c r="BN16" i="76"/>
  <c r="BO16" i="76" s="1"/>
  <c r="BN17" i="76"/>
  <c r="BO17" i="76" s="1"/>
  <c r="BN18" i="76"/>
  <c r="BO18" i="76" s="1"/>
  <c r="BN19" i="76"/>
  <c r="BO19" i="76" s="1"/>
  <c r="BN20" i="76"/>
  <c r="BO20" i="76" s="1"/>
  <c r="BN21" i="76"/>
  <c r="BO21" i="76" s="1"/>
  <c r="BN22" i="76"/>
  <c r="BO22" i="76" s="1"/>
  <c r="BN23" i="76"/>
  <c r="BO23" i="76" s="1"/>
  <c r="BN24" i="76"/>
  <c r="BO24" i="76" s="1"/>
  <c r="BN25" i="76"/>
  <c r="BO25" i="76" s="1"/>
  <c r="BN26" i="76"/>
  <c r="BO26" i="76" s="1"/>
  <c r="BN27" i="76"/>
  <c r="BO27" i="76" s="1"/>
  <c r="BN28" i="76"/>
  <c r="BO28" i="76" s="1"/>
  <c r="BN29" i="76"/>
  <c r="BO29" i="76" s="1"/>
  <c r="BN30" i="76"/>
  <c r="BO30" i="76" s="1"/>
  <c r="BN31" i="76"/>
  <c r="BO31" i="76" s="1"/>
  <c r="BN32" i="76"/>
  <c r="BO32" i="76" s="1"/>
  <c r="BN33" i="76"/>
  <c r="BO33" i="76" s="1"/>
  <c r="BN34" i="76"/>
  <c r="BO34" i="76" s="1"/>
  <c r="BN35" i="76"/>
  <c r="BO35" i="76" s="1"/>
  <c r="BN36" i="76"/>
  <c r="BO36" i="76" s="1"/>
  <c r="BN37" i="76"/>
  <c r="BO37" i="76" s="1"/>
  <c r="BN38" i="76"/>
  <c r="BO38" i="76" s="1"/>
  <c r="BN39" i="76"/>
  <c r="BO39" i="76" s="1"/>
  <c r="BN40" i="76"/>
  <c r="BO40" i="76" s="1"/>
  <c r="BN41" i="76"/>
  <c r="BO41" i="76" s="1"/>
  <c r="BN42" i="76"/>
  <c r="BO42" i="76" s="1"/>
  <c r="BN43" i="76"/>
  <c r="BO43" i="76" s="1"/>
  <c r="BN44" i="76"/>
  <c r="BO44" i="76" s="1"/>
  <c r="BN45" i="76"/>
  <c r="BO45" i="76" s="1"/>
  <c r="BN46" i="76"/>
  <c r="BO46" i="76" s="1"/>
  <c r="BN47" i="76"/>
  <c r="BO47" i="76" s="1"/>
  <c r="BN48" i="76"/>
  <c r="BO48" i="76" s="1"/>
  <c r="BN49" i="76"/>
  <c r="BO49" i="76" s="1"/>
  <c r="BN50" i="76"/>
  <c r="BO50" i="76" s="1"/>
  <c r="BN51" i="76"/>
  <c r="BO51" i="76" s="1"/>
  <c r="BN52" i="76"/>
  <c r="BO52" i="76" s="1"/>
  <c r="BN53" i="76"/>
  <c r="BO53" i="76" s="1"/>
  <c r="BN54" i="76"/>
  <c r="BO54" i="76" s="1"/>
  <c r="BN55" i="76"/>
  <c r="BO55" i="76" s="1"/>
  <c r="BN56" i="76"/>
  <c r="BO56" i="76" s="1"/>
  <c r="BN57" i="76"/>
  <c r="BO57" i="76" s="1"/>
  <c r="BN58" i="76"/>
  <c r="BO58" i="76" s="1"/>
  <c r="BN59" i="76"/>
  <c r="BO59" i="76" s="1"/>
  <c r="BN60" i="76"/>
  <c r="BO60" i="76" s="1"/>
  <c r="BN61" i="76"/>
  <c r="BO61" i="76" s="1"/>
  <c r="BN62" i="76"/>
  <c r="BO62" i="76" s="1"/>
  <c r="BN63" i="76"/>
  <c r="BO63" i="76" s="1"/>
  <c r="BN64" i="76"/>
  <c r="BO64" i="76" s="1"/>
  <c r="BN65" i="76"/>
  <c r="BO65" i="76" s="1"/>
  <c r="BN66" i="76"/>
  <c r="BO66" i="76" s="1"/>
  <c r="BN67" i="76"/>
  <c r="BO67" i="76" s="1"/>
  <c r="BN68" i="76"/>
  <c r="BO68" i="76" s="1"/>
  <c r="BN69" i="76"/>
  <c r="BO69" i="76" s="1"/>
  <c r="BN70" i="76"/>
  <c r="BO70" i="76" s="1"/>
  <c r="BN71" i="76"/>
  <c r="BO71" i="76" s="1"/>
  <c r="BN72" i="76"/>
  <c r="BO72" i="76" s="1"/>
  <c r="BN73" i="76"/>
  <c r="BO73" i="76" s="1"/>
  <c r="BN74" i="76"/>
  <c r="BO74" i="76" s="1"/>
  <c r="BN75" i="76"/>
  <c r="BO75" i="76" s="1"/>
  <c r="BN76" i="76"/>
  <c r="BO76" i="76" s="1"/>
  <c r="BN77" i="76"/>
  <c r="BO77" i="76" s="1"/>
  <c r="BN78" i="76"/>
  <c r="BO78" i="76" s="1"/>
  <c r="BN79" i="76"/>
  <c r="BO79" i="76" s="1"/>
  <c r="BN80" i="76"/>
  <c r="BO80" i="76" s="1"/>
  <c r="BN81" i="76"/>
  <c r="BO81" i="76" s="1"/>
  <c r="BN82" i="76"/>
  <c r="BO82" i="76" s="1"/>
  <c r="BN83" i="76"/>
  <c r="BO83" i="76" s="1"/>
  <c r="BN84" i="76"/>
  <c r="BO84" i="76" s="1"/>
  <c r="BN85" i="76"/>
  <c r="BO85" i="76" s="1"/>
  <c r="BN86" i="76"/>
  <c r="BO86" i="76" s="1"/>
  <c r="BN87" i="76"/>
  <c r="BO87" i="76" s="1"/>
  <c r="BN88" i="76"/>
  <c r="BO88" i="76" s="1"/>
  <c r="BN89" i="76"/>
  <c r="BO89" i="76" s="1"/>
  <c r="BN90" i="76"/>
  <c r="BO90" i="76" s="1"/>
  <c r="BN91" i="76"/>
  <c r="BO91" i="76" s="1"/>
  <c r="BN92" i="76"/>
  <c r="BO92" i="76" s="1"/>
  <c r="BN93" i="76"/>
  <c r="BO93" i="76" s="1"/>
  <c r="BN94" i="76"/>
  <c r="BO94" i="76" s="1"/>
  <c r="BN95" i="76"/>
  <c r="BO95" i="76" s="1"/>
  <c r="BN96" i="76"/>
  <c r="BO96" i="76" s="1"/>
  <c r="BN97" i="76"/>
  <c r="BO97" i="76" s="1"/>
  <c r="BN98" i="76"/>
  <c r="BO98" i="76" s="1"/>
  <c r="BN99" i="76"/>
  <c r="BO99" i="76" s="1"/>
  <c r="BN100" i="76"/>
  <c r="BO100" i="76" s="1"/>
  <c r="BN101" i="76"/>
  <c r="BO101" i="76" s="1"/>
  <c r="BN102" i="76"/>
  <c r="BO102" i="76" s="1"/>
  <c r="BN103" i="76"/>
  <c r="BO103" i="76" s="1"/>
  <c r="BN104" i="76"/>
  <c r="BO104" i="76" s="1"/>
  <c r="BN105" i="76"/>
  <c r="BO105" i="76" s="1"/>
  <c r="BN106" i="76"/>
  <c r="BO106" i="76" s="1"/>
  <c r="BN107" i="76"/>
  <c r="BO107" i="76" s="1"/>
  <c r="BN108" i="76"/>
  <c r="BO108" i="76" s="1"/>
  <c r="BN109" i="76"/>
  <c r="BO109" i="76" s="1"/>
  <c r="BN110" i="76"/>
  <c r="BO110" i="76" s="1"/>
  <c r="BN111" i="76"/>
  <c r="BO111" i="76" s="1"/>
  <c r="BN112" i="76"/>
  <c r="BO112" i="76" s="1"/>
  <c r="BN113" i="76"/>
  <c r="BO113" i="76" s="1"/>
  <c r="BN114" i="76"/>
  <c r="BO114" i="76" s="1"/>
  <c r="BN115" i="76"/>
  <c r="BO115" i="76" s="1"/>
  <c r="BN116" i="76"/>
  <c r="BO116" i="76" s="1"/>
  <c r="BN117" i="76"/>
  <c r="BO117" i="76" s="1"/>
  <c r="BN118" i="76"/>
  <c r="BO118" i="76" s="1"/>
  <c r="BN119" i="76"/>
  <c r="BO119" i="76" s="1"/>
  <c r="BN120" i="76"/>
  <c r="BO120" i="76" s="1"/>
  <c r="BN121" i="76"/>
  <c r="BO121" i="76" s="1"/>
  <c r="BN122" i="76"/>
  <c r="BO122" i="76" s="1"/>
  <c r="BN123" i="76"/>
  <c r="BO123" i="76" s="1"/>
  <c r="BN124" i="76"/>
  <c r="BO124" i="76" s="1"/>
  <c r="BN125" i="76"/>
  <c r="BO125" i="76" s="1"/>
  <c r="BN126" i="76"/>
  <c r="BO126" i="76" s="1"/>
  <c r="BN127" i="76"/>
  <c r="BO127" i="76" s="1"/>
  <c r="BN128" i="76"/>
  <c r="BO128" i="76" s="1"/>
  <c r="BN129" i="76"/>
  <c r="BO129" i="76" s="1"/>
  <c r="BN130" i="76"/>
  <c r="BO130" i="76" s="1"/>
  <c r="BN131" i="76"/>
  <c r="BO131" i="76" s="1"/>
  <c r="BN132" i="76"/>
  <c r="BO132" i="76" s="1"/>
  <c r="BN133" i="76"/>
  <c r="BO133" i="76" s="1"/>
  <c r="BN134" i="76"/>
  <c r="BO134" i="76" s="1"/>
  <c r="BN135" i="76"/>
  <c r="BO135" i="76" s="1"/>
  <c r="BN136" i="76"/>
  <c r="BO136" i="76" s="1"/>
  <c r="BN137" i="76"/>
  <c r="BO137" i="76" s="1"/>
  <c r="BN138" i="76"/>
  <c r="BO138" i="76" s="1"/>
  <c r="BN139" i="76"/>
  <c r="BO139" i="76" s="1"/>
  <c r="BN140" i="76"/>
  <c r="BO140" i="76" s="1"/>
  <c r="BN141" i="76"/>
  <c r="BO141" i="76" s="1"/>
  <c r="BN142" i="76"/>
  <c r="BO142" i="76" s="1"/>
  <c r="BN143" i="76"/>
  <c r="BO143" i="76" s="1"/>
  <c r="BN144" i="76"/>
  <c r="BO144" i="76" s="1"/>
  <c r="BN145" i="76"/>
  <c r="BO145" i="76" s="1"/>
  <c r="BN146" i="76"/>
  <c r="BO146" i="76" s="1"/>
  <c r="BN147" i="76"/>
  <c r="BO147" i="76" s="1"/>
  <c r="BN148" i="76"/>
  <c r="BO148" i="76" s="1"/>
  <c r="BN149" i="76"/>
  <c r="BO149" i="76" s="1"/>
  <c r="BN150" i="76"/>
  <c r="BO150" i="76" s="1"/>
  <c r="BN151" i="76"/>
  <c r="BO151" i="76" s="1"/>
  <c r="BN152" i="76"/>
  <c r="BO152" i="76" s="1"/>
  <c r="BN153" i="76"/>
  <c r="BO153" i="76" s="1"/>
  <c r="BN154" i="76"/>
  <c r="BO154" i="76" s="1"/>
  <c r="BN155" i="76"/>
  <c r="BO155" i="76" s="1"/>
  <c r="BN156" i="76"/>
  <c r="BO156" i="76" s="1"/>
  <c r="BN157" i="76"/>
  <c r="BO157" i="76" s="1"/>
  <c r="BN158" i="76"/>
  <c r="BO158" i="76" s="1"/>
  <c r="BN159" i="76"/>
  <c r="BO159" i="76" s="1"/>
  <c r="BN160" i="76"/>
  <c r="BO160" i="76" s="1"/>
  <c r="BN161" i="76"/>
  <c r="BO161" i="76" s="1"/>
  <c r="BN162" i="76"/>
  <c r="BO162" i="76" s="1"/>
  <c r="BN163" i="76"/>
  <c r="BO163" i="76" s="1"/>
  <c r="BN164" i="76"/>
  <c r="BO164" i="76" s="1"/>
  <c r="BN165" i="76"/>
  <c r="BO165" i="76" s="1"/>
  <c r="BN166" i="76"/>
  <c r="BO166" i="76" s="1"/>
  <c r="BN167" i="76"/>
  <c r="BO167" i="76" s="1"/>
  <c r="BN168" i="76"/>
  <c r="BO168" i="76" s="1"/>
  <c r="BN169" i="76"/>
  <c r="BO169" i="76" s="1"/>
  <c r="BN170" i="76"/>
  <c r="BO170" i="76" s="1"/>
  <c r="BN171" i="76"/>
  <c r="BO171" i="76" s="1"/>
  <c r="BN172" i="76"/>
  <c r="BO172" i="76" s="1"/>
  <c r="BN173" i="76"/>
  <c r="BO173" i="76" s="1"/>
  <c r="FG11" i="76" l="1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L11" i="76"/>
  <c r="M11" i="76" s="1"/>
  <c r="FG7" i="76"/>
  <c r="FF7" i="76" s="1"/>
  <c r="EY7" i="76"/>
  <c r="EX7" i="76"/>
  <c r="EP7" i="76"/>
  <c r="EO7" i="76" s="1"/>
  <c r="EH7" i="76"/>
  <c r="EG7" i="76" s="1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O6" i="76" s="1"/>
  <c r="EH6" i="76"/>
  <c r="EG6" i="76"/>
  <c r="DX6" i="76"/>
  <c r="DW6" i="76" s="1"/>
  <c r="DP6" i="76"/>
  <c r="DO6" i="76"/>
  <c r="DF6" i="76"/>
  <c r="DE6" i="76" s="1"/>
  <c r="CX6" i="76"/>
  <c r="CW6" i="76" s="1"/>
  <c r="CN6" i="76"/>
  <c r="CM6" i="76" s="1"/>
  <c r="CF6" i="76"/>
  <c r="CE6" i="76" s="1"/>
  <c r="BV6" i="76"/>
  <c r="BU6" i="76" s="1"/>
  <c r="BN6" i="76"/>
  <c r="BM6" i="76" s="1"/>
  <c r="BD6" i="76"/>
  <c r="BC6" i="76" s="1"/>
  <c r="AY2" i="76" s="1"/>
  <c r="AV6" i="76"/>
  <c r="AU6" i="76" s="1"/>
  <c r="AQ2" i="76" s="1"/>
  <c r="AL6" i="76"/>
  <c r="AK6" i="76" s="1"/>
  <c r="AG2" i="76" s="1"/>
  <c r="AD6" i="76"/>
  <c r="AC6" i="76" s="1"/>
  <c r="Y2" i="76" s="1"/>
  <c r="T6" i="76"/>
  <c r="S6" i="76" s="1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U4" i="76"/>
  <c r="CW4" i="76" s="1"/>
  <c r="CK4" i="76"/>
  <c r="CM4" i="76" s="1"/>
  <c r="CC4" i="76"/>
  <c r="CE4" i="76" s="1"/>
  <c r="BS4" i="76"/>
  <c r="BU4" i="76" s="1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D3" i="76"/>
  <c r="EZ3" i="76"/>
  <c r="EX3" i="76"/>
  <c r="EV3" i="76"/>
  <c r="EV6" i="76" s="1"/>
  <c r="EQ3" i="76"/>
  <c r="EM3" i="76"/>
  <c r="EI3" i="76"/>
  <c r="EG3" i="76"/>
  <c r="EE3" i="76"/>
  <c r="EE6" i="76" s="1"/>
  <c r="DY3" i="76"/>
  <c r="DU3" i="76"/>
  <c r="DQ3" i="76"/>
  <c r="DO3" i="76"/>
  <c r="DM3" i="76"/>
  <c r="DM6" i="76" s="1"/>
  <c r="DG3" i="76"/>
  <c r="DC3" i="76"/>
  <c r="CY3" i="76"/>
  <c r="CU3" i="76"/>
  <c r="CO3" i="76"/>
  <c r="CK3" i="76"/>
  <c r="CG3" i="76"/>
  <c r="CC3" i="76"/>
  <c r="BW3" i="76"/>
  <c r="BS3" i="76"/>
  <c r="BO3" i="76"/>
  <c r="BK3" i="76"/>
  <c r="BE3" i="76"/>
  <c r="BA3" i="76"/>
  <c r="AW3" i="76"/>
  <c r="AS3" i="76"/>
  <c r="AU3" i="76" s="1"/>
  <c r="AM3" i="76"/>
  <c r="AI3" i="76"/>
  <c r="AE3" i="76"/>
  <c r="AA3" i="76"/>
  <c r="Q3" i="76"/>
  <c r="I3" i="76"/>
  <c r="K3" i="76" s="1"/>
  <c r="A14" i="63" a="1"/>
  <c r="BE5" i="76" l="1"/>
  <c r="CW3" i="76"/>
  <c r="CU6" i="76" s="1"/>
  <c r="A21" i="76" s="1"/>
  <c r="CE3" i="76"/>
  <c r="CC6" i="76" s="1"/>
  <c r="A19" i="76" s="1"/>
  <c r="BM3" i="76"/>
  <c r="BK6" i="76" s="1"/>
  <c r="A17" i="76" s="1"/>
  <c r="BO5" i="76"/>
  <c r="BM7" i="76"/>
  <c r="BN9" i="76" s="1"/>
  <c r="B17" i="76" s="1"/>
  <c r="AW5" i="76"/>
  <c r="AS6" i="76"/>
  <c r="A15" i="76" s="1"/>
  <c r="AC3" i="76"/>
  <c r="AA6" i="76" s="1"/>
  <c r="A13" i="76" s="1"/>
  <c r="A14" i="63"/>
  <c r="O2" i="76"/>
  <c r="U9" i="76"/>
  <c r="M9" i="76"/>
  <c r="I6" i="76"/>
  <c r="G2" i="76"/>
  <c r="A11" i="76"/>
  <c r="S3" i="76"/>
  <c r="Q6" i="76" s="1"/>
  <c r="AK3" i="76"/>
  <c r="AI6" i="76" s="1"/>
  <c r="BC3" i="76"/>
  <c r="BA6" i="76" s="1"/>
  <c r="BU3" i="76"/>
  <c r="BS6" i="76" s="1"/>
  <c r="CM3" i="76"/>
  <c r="CK6" i="76" s="1"/>
  <c r="DE3" i="76"/>
  <c r="DC6" i="76" s="1"/>
  <c r="DW3" i="76"/>
  <c r="DU6" i="76" s="1"/>
  <c r="DX4" i="76" s="1"/>
  <c r="DX2" i="76" s="1"/>
  <c r="EO3" i="76"/>
  <c r="EM6" i="76" s="1"/>
  <c r="EP4" i="76" s="1"/>
  <c r="EP2" i="76" s="1"/>
  <c r="FF3" i="76"/>
  <c r="FD6" i="76" s="1"/>
  <c r="FG4" i="76" s="1"/>
  <c r="FG2" i="76" s="1"/>
  <c r="G4" i="76"/>
  <c r="O4" i="76"/>
  <c r="AG4" i="76"/>
  <c r="AQ4" i="76"/>
  <c r="L9" i="76"/>
  <c r="B11" i="76" s="1"/>
  <c r="AD9" i="76"/>
  <c r="B13" i="76" s="1"/>
  <c r="AV9" i="76"/>
  <c r="B15" i="76" s="1"/>
  <c r="CF9" i="76"/>
  <c r="B19" i="76" s="1"/>
  <c r="CX9" i="76"/>
  <c r="B21" i="76" s="1"/>
  <c r="DP9" i="76"/>
  <c r="DP4" i="76" s="1"/>
  <c r="DP2" i="76" s="1"/>
  <c r="DM9" i="76" s="1"/>
  <c r="E23" i="76" s="1"/>
  <c r="EH9" i="76"/>
  <c r="EH4" i="76" s="1"/>
  <c r="EH2" i="76" s="1"/>
  <c r="EE9" i="76" s="1"/>
  <c r="E25" i="76" s="1"/>
  <c r="EY9" i="76"/>
  <c r="EY4" i="76" s="1"/>
  <c r="EY2" i="76" s="1"/>
  <c r="EV9" i="76" s="1"/>
  <c r="T9" i="76"/>
  <c r="B12" i="76" s="1"/>
  <c r="AL9" i="76"/>
  <c r="B14" i="76" s="1"/>
  <c r="BD9" i="76"/>
  <c r="B16" i="76" s="1"/>
  <c r="BV9" i="76"/>
  <c r="B18" i="76" s="1"/>
  <c r="CN9" i="76"/>
  <c r="B20" i="76" s="1"/>
  <c r="DF9" i="76"/>
  <c r="B22" i="76" s="1"/>
  <c r="DX9" i="76"/>
  <c r="EP9" i="76"/>
  <c r="FG9" i="76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 s="1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/>
  <c r="AD99" i="75"/>
  <c r="AE99" i="75"/>
  <c r="AD100" i="75"/>
  <c r="AE100" i="75"/>
  <c r="AD101" i="75"/>
  <c r="AE101" i="75"/>
  <c r="AD102" i="75"/>
  <c r="AE102" i="75"/>
  <c r="AD103" i="75"/>
  <c r="AE103" i="75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/>
  <c r="L13" i="75"/>
  <c r="M13" i="75"/>
  <c r="L14" i="75"/>
  <c r="M14" i="75"/>
  <c r="L15" i="75"/>
  <c r="M15" i="75"/>
  <c r="L16" i="75"/>
  <c r="M16" i="75"/>
  <c r="L17" i="75"/>
  <c r="M17" i="75"/>
  <c r="L18" i="75"/>
  <c r="M18" i="75"/>
  <c r="L19" i="75"/>
  <c r="M19" i="75"/>
  <c r="L20" i="75"/>
  <c r="M20" i="75"/>
  <c r="L21" i="75"/>
  <c r="M21" i="75"/>
  <c r="L22" i="75"/>
  <c r="M22" i="75"/>
  <c r="L23" i="75"/>
  <c r="M23" i="75"/>
  <c r="L24" i="75"/>
  <c r="M24" i="75"/>
  <c r="L25" i="75"/>
  <c r="M25" i="75"/>
  <c r="L26" i="75"/>
  <c r="M26" i="75"/>
  <c r="L27" i="75"/>
  <c r="M27" i="75"/>
  <c r="L28" i="75"/>
  <c r="M28" i="75"/>
  <c r="L29" i="75"/>
  <c r="M29" i="75"/>
  <c r="L30" i="75"/>
  <c r="M30" i="75"/>
  <c r="L31" i="75"/>
  <c r="M31" i="75"/>
  <c r="L32" i="75"/>
  <c r="M32" i="75"/>
  <c r="L33" i="75"/>
  <c r="M33" i="75"/>
  <c r="L34" i="75"/>
  <c r="M34" i="75"/>
  <c r="L35" i="75"/>
  <c r="M35" i="75"/>
  <c r="L36" i="75"/>
  <c r="M36" i="75"/>
  <c r="L37" i="75"/>
  <c r="M37" i="75"/>
  <c r="L38" i="75"/>
  <c r="M38" i="75"/>
  <c r="L39" i="75"/>
  <c r="M39" i="75"/>
  <c r="L40" i="75"/>
  <c r="M40" i="75"/>
  <c r="L41" i="75"/>
  <c r="M41" i="75"/>
  <c r="L42" i="75"/>
  <c r="M42" i="75"/>
  <c r="L43" i="75"/>
  <c r="M43" i="75"/>
  <c r="L44" i="75"/>
  <c r="M44" i="75"/>
  <c r="L45" i="75"/>
  <c r="M45" i="75"/>
  <c r="L46" i="75"/>
  <c r="M46" i="75"/>
  <c r="L47" i="75"/>
  <c r="M47" i="75"/>
  <c r="L48" i="75"/>
  <c r="M48" i="75"/>
  <c r="L49" i="75"/>
  <c r="M49" i="75"/>
  <c r="L50" i="75"/>
  <c r="M50" i="75"/>
  <c r="L51" i="75"/>
  <c r="M51" i="75"/>
  <c r="L52" i="75"/>
  <c r="M52" i="75"/>
  <c r="L53" i="75"/>
  <c r="M53" i="75"/>
  <c r="L54" i="75"/>
  <c r="M54" i="75"/>
  <c r="L55" i="75"/>
  <c r="M55" i="75"/>
  <c r="L56" i="75"/>
  <c r="M56" i="75"/>
  <c r="L57" i="75"/>
  <c r="M57" i="75"/>
  <c r="L58" i="75"/>
  <c r="M58" i="75"/>
  <c r="L59" i="75"/>
  <c r="M59" i="75"/>
  <c r="L60" i="75"/>
  <c r="M60" i="75"/>
  <c r="L61" i="75"/>
  <c r="M61" i="75"/>
  <c r="L62" i="75"/>
  <c r="M62" i="75"/>
  <c r="L63" i="75"/>
  <c r="M63" i="75"/>
  <c r="L64" i="75"/>
  <c r="M64" i="75"/>
  <c r="L65" i="75"/>
  <c r="M65" i="75"/>
  <c r="L66" i="75"/>
  <c r="M66" i="75"/>
  <c r="L67" i="75"/>
  <c r="M67" i="75"/>
  <c r="L68" i="75"/>
  <c r="M68" i="75"/>
  <c r="L69" i="75"/>
  <c r="M69" i="75"/>
  <c r="L70" i="75"/>
  <c r="M70" i="75"/>
  <c r="L71" i="75"/>
  <c r="M71" i="75"/>
  <c r="L72" i="75"/>
  <c r="M72" i="75"/>
  <c r="L73" i="75"/>
  <c r="M73" i="75"/>
  <c r="L74" i="75"/>
  <c r="M74" i="75"/>
  <c r="L75" i="75"/>
  <c r="M75" i="75"/>
  <c r="L76" i="75"/>
  <c r="M76" i="75"/>
  <c r="L77" i="75"/>
  <c r="M77" i="75"/>
  <c r="L78" i="75"/>
  <c r="M78" i="75"/>
  <c r="L79" i="75"/>
  <c r="M79" i="75"/>
  <c r="L80" i="75"/>
  <c r="M80" i="75"/>
  <c r="L81" i="75"/>
  <c r="M81" i="75"/>
  <c r="L82" i="75"/>
  <c r="M82" i="75"/>
  <c r="L83" i="75"/>
  <c r="M83" i="75"/>
  <c r="L84" i="75"/>
  <c r="M84" i="75"/>
  <c r="L85" i="75"/>
  <c r="M85" i="75"/>
  <c r="L86" i="75"/>
  <c r="M86" i="75"/>
  <c r="L87" i="75"/>
  <c r="M87" i="75"/>
  <c r="L88" i="75"/>
  <c r="M88" i="75"/>
  <c r="L89" i="75"/>
  <c r="M89" i="75"/>
  <c r="L90" i="75"/>
  <c r="M90" i="75"/>
  <c r="L91" i="75"/>
  <c r="M91" i="75"/>
  <c r="L92" i="75"/>
  <c r="M92" i="75"/>
  <c r="L93" i="75"/>
  <c r="M93" i="75"/>
  <c r="L94" i="75"/>
  <c r="M94" i="75"/>
  <c r="L95" i="75"/>
  <c r="M95" i="75"/>
  <c r="L96" i="75"/>
  <c r="M96" i="75"/>
  <c r="L97" i="75"/>
  <c r="M97" i="75"/>
  <c r="L98" i="75"/>
  <c r="M98" i="75"/>
  <c r="L99" i="75"/>
  <c r="M99" i="75"/>
  <c r="L100" i="75"/>
  <c r="M100" i="75"/>
  <c r="L101" i="75"/>
  <c r="M101" i="75"/>
  <c r="L102" i="75"/>
  <c r="M102" i="75"/>
  <c r="L103" i="75"/>
  <c r="M103" i="75"/>
  <c r="L104" i="75"/>
  <c r="M104" i="75"/>
  <c r="L105" i="75"/>
  <c r="M105" i="75"/>
  <c r="L106" i="75"/>
  <c r="M106" i="75"/>
  <c r="L107" i="75"/>
  <c r="M107" i="75"/>
  <c r="L108" i="75"/>
  <c r="M108" i="75"/>
  <c r="L109" i="75"/>
  <c r="M109" i="75"/>
  <c r="L110" i="75"/>
  <c r="M110" i="75"/>
  <c r="L111" i="75"/>
  <c r="M111" i="75"/>
  <c r="L112" i="75"/>
  <c r="M112" i="75"/>
  <c r="L113" i="75"/>
  <c r="M113" i="75"/>
  <c r="L114" i="75"/>
  <c r="M114" i="75"/>
  <c r="L115" i="75"/>
  <c r="M115" i="75"/>
  <c r="L116" i="75"/>
  <c r="M116" i="75"/>
  <c r="L117" i="75"/>
  <c r="M117" i="75"/>
  <c r="L118" i="75"/>
  <c r="M118" i="75"/>
  <c r="L119" i="75"/>
  <c r="M119" i="75"/>
  <c r="L120" i="75"/>
  <c r="M120" i="75"/>
  <c r="L121" i="75"/>
  <c r="M121" i="75"/>
  <c r="L122" i="75"/>
  <c r="M122" i="75"/>
  <c r="L123" i="75"/>
  <c r="M123" i="75"/>
  <c r="L124" i="75"/>
  <c r="M124" i="75"/>
  <c r="L125" i="75"/>
  <c r="M125" i="75"/>
  <c r="L126" i="75"/>
  <c r="M126" i="75"/>
  <c r="L127" i="75"/>
  <c r="M127" i="75"/>
  <c r="L128" i="75"/>
  <c r="M128" i="75"/>
  <c r="L129" i="75"/>
  <c r="M129" i="75"/>
  <c r="L130" i="75"/>
  <c r="M130" i="75"/>
  <c r="L131" i="75"/>
  <c r="M131" i="75"/>
  <c r="L132" i="75"/>
  <c r="M132" i="75"/>
  <c r="L133" i="75"/>
  <c r="M133" i="75"/>
  <c r="L134" i="75"/>
  <c r="M134" i="75"/>
  <c r="L135" i="75"/>
  <c r="M135" i="75"/>
  <c r="L136" i="75"/>
  <c r="M136" i="75"/>
  <c r="L137" i="75"/>
  <c r="M137" i="75"/>
  <c r="L138" i="75"/>
  <c r="M138" i="75"/>
  <c r="L139" i="75"/>
  <c r="M139" i="75"/>
  <c r="L140" i="75"/>
  <c r="M140" i="75"/>
  <c r="L141" i="75"/>
  <c r="M141" i="75"/>
  <c r="L142" i="75"/>
  <c r="M142" i="75"/>
  <c r="L143" i="75"/>
  <c r="M143" i="75"/>
  <c r="L144" i="75"/>
  <c r="M144" i="75"/>
  <c r="L145" i="75"/>
  <c r="M145" i="75"/>
  <c r="L146" i="75"/>
  <c r="M146" i="75"/>
  <c r="L147" i="75"/>
  <c r="M147" i="75"/>
  <c r="L148" i="75"/>
  <c r="M148" i="75"/>
  <c r="L149" i="75"/>
  <c r="M149" i="75"/>
  <c r="L150" i="75"/>
  <c r="M150" i="75"/>
  <c r="L151" i="75"/>
  <c r="M151" i="75"/>
  <c r="L152" i="75"/>
  <c r="M152" i="75"/>
  <c r="L153" i="75"/>
  <c r="M153" i="75"/>
  <c r="L154" i="75"/>
  <c r="M154" i="75"/>
  <c r="L155" i="75"/>
  <c r="M155" i="75"/>
  <c r="L156" i="75"/>
  <c r="M156" i="75"/>
  <c r="L157" i="75"/>
  <c r="M157" i="75"/>
  <c r="L158" i="75"/>
  <c r="M158" i="75"/>
  <c r="L159" i="75"/>
  <c r="M159" i="75"/>
  <c r="L160" i="75"/>
  <c r="M160" i="75"/>
  <c r="L161" i="75"/>
  <c r="M161" i="75"/>
  <c r="L162" i="75"/>
  <c r="M162" i="75"/>
  <c r="L163" i="75"/>
  <c r="M163" i="75"/>
  <c r="L164" i="75"/>
  <c r="M164" i="75"/>
  <c r="L165" i="75"/>
  <c r="M165" i="75"/>
  <c r="L166" i="75"/>
  <c r="M166" i="75"/>
  <c r="L167" i="75"/>
  <c r="M167" i="75"/>
  <c r="L168" i="75"/>
  <c r="M168" i="75"/>
  <c r="L169" i="75"/>
  <c r="M169" i="75"/>
  <c r="L170" i="75"/>
  <c r="M170" i="75"/>
  <c r="L171" i="75"/>
  <c r="M171" i="75"/>
  <c r="L172" i="75"/>
  <c r="M172" i="75"/>
  <c r="L173" i="75"/>
  <c r="M173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U3" i="75" s="1"/>
  <c r="AI3" i="75"/>
  <c r="AC3" i="75"/>
  <c r="AA3" i="75"/>
  <c r="Q3" i="75"/>
  <c r="M3" i="75"/>
  <c r="I3" i="75"/>
  <c r="K3" i="75" s="1"/>
  <c r="Y2" i="75"/>
  <c r="A13" i="63" a="1"/>
  <c r="AY4" i="76" l="1"/>
  <c r="Y4" i="76"/>
  <c r="U7" i="76"/>
  <c r="U3" i="76"/>
  <c r="U5" i="76"/>
  <c r="M7" i="76"/>
  <c r="M3" i="76"/>
  <c r="M5" i="76"/>
  <c r="A20" i="76"/>
  <c r="CN4" i="76"/>
  <c r="A16" i="76"/>
  <c r="BD4" i="76"/>
  <c r="A12" i="76"/>
  <c r="T4" i="76"/>
  <c r="A22" i="76"/>
  <c r="DF4" i="76"/>
  <c r="A18" i="76"/>
  <c r="BV4" i="76"/>
  <c r="A14" i="76"/>
  <c r="AL4" i="76"/>
  <c r="AV4" i="76"/>
  <c r="CX4" i="76"/>
  <c r="AD4" i="76"/>
  <c r="CF4" i="76"/>
  <c r="CF2" i="76" s="1"/>
  <c r="L4" i="76"/>
  <c r="BN4" i="76"/>
  <c r="A13" i="63"/>
  <c r="BE9" i="75"/>
  <c r="BE7" i="75" s="1"/>
  <c r="BE5" i="75"/>
  <c r="AW9" i="75"/>
  <c r="AQ2" i="75"/>
  <c r="AM9" i="75"/>
  <c r="AE9" i="75"/>
  <c r="AA6" i="75"/>
  <c r="U9" i="75"/>
  <c r="U7" i="75" s="1"/>
  <c r="U5" i="75"/>
  <c r="G2" i="75"/>
  <c r="I4" i="75"/>
  <c r="K4" i="75" s="1"/>
  <c r="M5" i="75"/>
  <c r="A13" i="75"/>
  <c r="AS6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I6" i="75" s="1"/>
  <c r="BC3" i="75"/>
  <c r="AY4" i="75" s="1"/>
  <c r="Y4" i="75"/>
  <c r="AQ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 s="1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 s="1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I3" i="74"/>
  <c r="AA3" i="74"/>
  <c r="Q3" i="74"/>
  <c r="I3" i="74"/>
  <c r="A12" i="63" a="1"/>
  <c r="C17" i="76" l="1"/>
  <c r="C19" i="76"/>
  <c r="BN2" i="76"/>
  <c r="D19" i="76"/>
  <c r="C21" i="76"/>
  <c r="CX2" i="76"/>
  <c r="C14" i="76"/>
  <c r="AL2" i="76"/>
  <c r="D14" i="76" s="1"/>
  <c r="C18" i="76"/>
  <c r="BV2" i="76"/>
  <c r="D18" i="76" s="1"/>
  <c r="C22" i="76"/>
  <c r="DF2" i="76"/>
  <c r="D22" i="76" s="1"/>
  <c r="C12" i="76"/>
  <c r="T2" i="76"/>
  <c r="D12" i="76" s="1"/>
  <c r="C16" i="76"/>
  <c r="BD2" i="76"/>
  <c r="D16" i="76" s="1"/>
  <c r="C20" i="76"/>
  <c r="CN2" i="76"/>
  <c r="D20" i="76" s="1"/>
  <c r="C11" i="76"/>
  <c r="L2" i="76"/>
  <c r="C13" i="76"/>
  <c r="AD2" i="76"/>
  <c r="C15" i="76"/>
  <c r="AV2" i="76"/>
  <c r="BE3" i="75"/>
  <c r="AW7" i="75"/>
  <c r="AW5" i="75"/>
  <c r="AW3" i="75"/>
  <c r="AM7" i="75"/>
  <c r="AM3" i="75"/>
  <c r="AM5" i="75"/>
  <c r="AE7" i="75"/>
  <c r="AE3" i="75"/>
  <c r="AE5" i="75"/>
  <c r="U3" i="75"/>
  <c r="G4" i="75"/>
  <c r="I6" i="75"/>
  <c r="L4" i="75" s="1"/>
  <c r="EP4" i="75"/>
  <c r="EP2" i="75" s="1"/>
  <c r="A14" i="75"/>
  <c r="FG4" i="75"/>
  <c r="FG2" i="75" s="1"/>
  <c r="DX4" i="75"/>
  <c r="DX2" i="75" s="1"/>
  <c r="BD9" i="75"/>
  <c r="B16" i="75" s="1"/>
  <c r="AL9" i="75"/>
  <c r="B14" i="75" s="1"/>
  <c r="T9" i="75"/>
  <c r="B12" i="75" s="1"/>
  <c r="CN4" i="75"/>
  <c r="AG4" i="75"/>
  <c r="A11" i="75"/>
  <c r="CX4" i="75"/>
  <c r="BN4" i="75"/>
  <c r="BA6" i="75"/>
  <c r="Q6" i="75"/>
  <c r="CF4" i="75"/>
  <c r="CF2" i="75" s="1"/>
  <c r="A15" i="75"/>
  <c r="AV4" i="75"/>
  <c r="DF4" i="75"/>
  <c r="BV4" i="75"/>
  <c r="AD4" i="75"/>
  <c r="A12" i="63"/>
  <c r="BE9" i="74"/>
  <c r="BE5" i="74" s="1"/>
  <c r="AW9" i="74"/>
  <c r="AS3" i="74"/>
  <c r="AW3" i="74"/>
  <c r="AM9" i="74"/>
  <c r="AE9" i="74"/>
  <c r="AC3" i="74"/>
  <c r="AA6" i="74" s="1"/>
  <c r="A13" i="74" s="1"/>
  <c r="U9" i="74"/>
  <c r="U5" i="74" s="1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Y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J14" i="63"/>
  <c r="E13" i="63"/>
  <c r="A11" i="63" a="1"/>
  <c r="J13" i="63"/>
  <c r="CC9" i="76" l="1"/>
  <c r="E19" i="76" s="1"/>
  <c r="D15" i="76"/>
  <c r="AS9" i="76"/>
  <c r="E15" i="76" s="1"/>
  <c r="D13" i="76"/>
  <c r="AA9" i="76"/>
  <c r="E13" i="76" s="1"/>
  <c r="D11" i="76"/>
  <c r="I9" i="76"/>
  <c r="E11" i="76" s="1"/>
  <c r="D21" i="76"/>
  <c r="CU9" i="76"/>
  <c r="E21" i="76" s="1"/>
  <c r="D17" i="76"/>
  <c r="BK9" i="76"/>
  <c r="E17" i="76" s="1"/>
  <c r="C13" i="75"/>
  <c r="AD2" i="75"/>
  <c r="C22" i="75"/>
  <c r="DF2" i="75"/>
  <c r="D22" i="75" s="1"/>
  <c r="A12" i="75"/>
  <c r="T4" i="75"/>
  <c r="C17" i="75"/>
  <c r="C19" i="75"/>
  <c r="BN2" i="75"/>
  <c r="C11" i="75"/>
  <c r="L2" i="75"/>
  <c r="C18" i="75"/>
  <c r="BV2" i="75"/>
  <c r="D18" i="75" s="1"/>
  <c r="C15" i="75"/>
  <c r="AV2" i="75"/>
  <c r="D19" i="75"/>
  <c r="CC9" i="75"/>
  <c r="E19" i="75" s="1"/>
  <c r="A16" i="75"/>
  <c r="BD4" i="75"/>
  <c r="C21" i="75"/>
  <c r="CX2" i="75"/>
  <c r="C20" i="75"/>
  <c r="CN2" i="75"/>
  <c r="D20" i="75" s="1"/>
  <c r="AL4" i="75"/>
  <c r="BE7" i="74"/>
  <c r="BE3" i="74"/>
  <c r="AW7" i="74"/>
  <c r="AW5" i="74"/>
  <c r="AU3" i="74"/>
  <c r="AQ4" i="74" s="1"/>
  <c r="AM7" i="74"/>
  <c r="AM5" i="74"/>
  <c r="AM3" i="74"/>
  <c r="AE7" i="74"/>
  <c r="AE3" i="74"/>
  <c r="AE5" i="74"/>
  <c r="U7" i="74"/>
  <c r="U3" i="74"/>
  <c r="G4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L4" i="74"/>
  <c r="CN4" i="74"/>
  <c r="AG4" i="74"/>
  <c r="CX4" i="74"/>
  <c r="BN4" i="74"/>
  <c r="CF4" i="74"/>
  <c r="CF2" i="74" s="1"/>
  <c r="Q3" i="73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I14" i="63"/>
  <c r="H14" i="63"/>
  <c r="G14" i="63"/>
  <c r="E14" i="63"/>
  <c r="H13" i="63"/>
  <c r="C13" i="63"/>
  <c r="B13" i="63"/>
  <c r="J12" i="63"/>
  <c r="G13" i="63"/>
  <c r="L13" i="63"/>
  <c r="I13" i="63"/>
  <c r="D13" i="63"/>
  <c r="E12" i="63"/>
  <c r="A10" i="63" a="1"/>
  <c r="D14" i="63"/>
  <c r="B14" i="63"/>
  <c r="C14" i="63"/>
  <c r="L14" i="63"/>
  <c r="C14" i="75" l="1"/>
  <c r="AL2" i="75"/>
  <c r="D14" i="75" s="1"/>
  <c r="C12" i="75"/>
  <c r="T2" i="75"/>
  <c r="D12" i="75" s="1"/>
  <c r="D13" i="75"/>
  <c r="AA9" i="75"/>
  <c r="E13" i="75" s="1"/>
  <c r="D21" i="75"/>
  <c r="CU9" i="75"/>
  <c r="E21" i="75" s="1"/>
  <c r="C16" i="75"/>
  <c r="BD2" i="75"/>
  <c r="D16" i="75" s="1"/>
  <c r="D15" i="75"/>
  <c r="AS9" i="75"/>
  <c r="E15" i="75" s="1"/>
  <c r="D11" i="75"/>
  <c r="I9" i="75"/>
  <c r="E11" i="75" s="1"/>
  <c r="D17" i="75"/>
  <c r="BK9" i="75"/>
  <c r="E17" i="75" s="1"/>
  <c r="AS6" i="74"/>
  <c r="D19" i="74"/>
  <c r="CC9" i="74"/>
  <c r="E19" i="74" s="1"/>
  <c r="C21" i="74"/>
  <c r="CX2" i="74"/>
  <c r="C20" i="74"/>
  <c r="CN2" i="74"/>
  <c r="D20" i="74" s="1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AY4" i="73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I12" i="63"/>
  <c r="L12" i="63"/>
  <c r="D12" i="63"/>
  <c r="C12" i="63"/>
  <c r="A9" i="63" a="1"/>
  <c r="G12" i="63"/>
  <c r="H12" i="63"/>
  <c r="B12" i="63"/>
  <c r="A15" i="74" l="1"/>
  <c r="AV4" i="74"/>
  <c r="C14" i="74"/>
  <c r="AL2" i="74"/>
  <c r="D14" i="74" s="1"/>
  <c r="C16" i="74"/>
  <c r="BD2" i="74"/>
  <c r="D16" i="74" s="1"/>
  <c r="D13" i="74"/>
  <c r="AA9" i="74"/>
  <c r="E13" i="74" s="1"/>
  <c r="D21" i="74"/>
  <c r="CU9" i="74"/>
  <c r="E21" i="74" s="1"/>
  <c r="D11" i="74"/>
  <c r="D17" i="74"/>
  <c r="BK9" i="74"/>
  <c r="E17" i="74" s="1"/>
  <c r="C12" i="74"/>
  <c r="T2" i="74"/>
  <c r="D12" i="74" s="1"/>
  <c r="A16" i="73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AV2" i="74" l="1"/>
  <c r="C15" i="74"/>
  <c r="I9" i="74"/>
  <c r="E11" i="74" s="1"/>
  <c r="C16" i="73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E11" i="63"/>
  <c r="C10" i="63"/>
  <c r="D10" i="63"/>
  <c r="G10" i="63"/>
  <c r="E9" i="63"/>
  <c r="H10" i="63"/>
  <c r="I10" i="63"/>
  <c r="J11" i="63"/>
  <c r="B10" i="63"/>
  <c r="A8" i="63" a="1"/>
  <c r="L10" i="63"/>
  <c r="J9" i="63"/>
  <c r="D15" i="74" l="1"/>
  <c r="AS9" i="74"/>
  <c r="E15" i="74" s="1"/>
  <c r="D15" i="72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I11" i="63"/>
  <c r="I9" i="63"/>
  <c r="G11" i="63"/>
  <c r="H9" i="63"/>
  <c r="H11" i="63"/>
  <c r="B9" i="63"/>
  <c r="D11" i="63"/>
  <c r="A7" i="63" a="1"/>
  <c r="C11" i="63"/>
  <c r="L9" i="63"/>
  <c r="B11" i="63"/>
  <c r="D9" i="63"/>
  <c r="L11" i="63"/>
  <c r="C9" i="63"/>
  <c r="G9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J7" i="63"/>
  <c r="A5" i="63" a="1"/>
  <c r="J8" i="63"/>
  <c r="E7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H8" i="63"/>
  <c r="G8" i="63"/>
  <c r="E8" i="63"/>
  <c r="I8" i="63"/>
  <c r="H7" i="63"/>
  <c r="A4" i="63" a="1"/>
  <c r="D7" i="63"/>
  <c r="G7" i="63"/>
  <c r="L7" i="63"/>
  <c r="I7" i="63"/>
  <c r="C7" i="63"/>
  <c r="B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J5" i="63"/>
  <c r="L8" i="63"/>
  <c r="D8" i="63"/>
  <c r="C8" i="63"/>
  <c r="J6" i="63"/>
  <c r="E5" i="63"/>
  <c r="M5" i="65" l="1"/>
  <c r="AE7" i="65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L5" i="63"/>
  <c r="E6" i="63"/>
  <c r="B5" i="63"/>
  <c r="D5" i="63"/>
  <c r="C5" i="63"/>
  <c r="I6" i="63"/>
  <c r="H5" i="63"/>
  <c r="G5" i="63"/>
  <c r="I5" i="63"/>
  <c r="H6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L6" i="63"/>
  <c r="B6" i="63"/>
  <c r="D6" i="63"/>
  <c r="C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H4" i="63"/>
  <c r="I4" i="63"/>
  <c r="E4" i="63"/>
  <c r="G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B4" i="63"/>
  <c r="D4" i="63"/>
  <c r="L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H3" i="63"/>
  <c r="I3" i="63"/>
  <c r="D2" i="63"/>
  <c r="L2" i="63"/>
  <c r="D3" i="63"/>
  <c r="B3" i="63"/>
  <c r="H2" i="63"/>
  <c r="G3" i="63"/>
  <c r="B2" i="63"/>
  <c r="C2" i="63"/>
  <c r="C3" i="63"/>
  <c r="L3" i="63"/>
  <c r="I2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<sst xmlns="http://schemas.openxmlformats.org/spreadsheetml/2006/main" count="5320" uniqueCount="48">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</sst>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10" sqref="F10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0.63479600000000003</v>
      </c>
      <c r="J3" s="2"/>
      <c r="K3" s="10">
        <f>INDEX(L11:L1056,MATCH(I3,K11:K1056,0))</f>
        <v>-6.9236874999999998</v>
      </c>
      <c r="L3" s="31" t="s">
        <v>16</v>
      </c>
      <c r="M3" s="11">
        <f>M9</f>
        <v>-4.39597382</v>
      </c>
      <c r="N3" s="9"/>
      <c r="O3" s="2" t="s">
        <v>47</v>
      </c>
      <c r="P3" s="2"/>
      <c r="Q3" s="2">
        <f>INDEX(S11:S1056,MATCH(0,T11:T1056,-1))</f>
        <v>-9.5214800000000002E-2</v>
      </c>
      <c r="R3" s="2"/>
      <c r="S3" s="10">
        <f>INDEX(T11:T1056,MATCH(Q3,S11:S1056,0))</f>
        <v>38.490312500000002</v>
      </c>
      <c r="T3" s="31" t="s">
        <v>16</v>
      </c>
      <c r="U3" s="11">
        <f>U9</f>
        <v>-3.653104012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-6.9236874999999998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38.490312500000002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0.63479600000000003</v>
      </c>
      <c r="L6" s="10">
        <f>INDEX(L11:L1056,MATCH(0,K11:K1056,-1))</f>
        <v>-6.9236874999999998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-9.5214800000000002E-2</v>
      </c>
      <c r="T6" s="10">
        <f>INDEX(T11:T1056,MATCH(0,S11:S1056,1))</f>
        <v>38.490312500000002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52">
        <f>(AI3-AI4)/(AK3-AK4)*(-AK4)+AI4</f>
        <v>0.62224766786545183</v>
      </c>
      <c r="AJ6" s="52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52">
        <f>(BA3-BA4)/(BC3-BC4)*(-BC4)+BA4</f>
        <v>0.62165636849991079</v>
      </c>
      <c r="BB6" s="52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0.63479600000000003</v>
      </c>
      <c r="L7" s="10">
        <f>INDEX(L11:L856,1+MATCH(0,K11:K856,-1))</f>
        <v>0</v>
      </c>
      <c r="M7" s="12">
        <f>INDEX(K11:K1056,MATCH(M9,M11:M1056,0))</f>
        <v>0.63479600000000003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-9.5214800000000002E-2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-4.39597382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-3.653104012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52">
        <f>(Q3-Q4)/(S3-S4)*(-S4)+Q4</f>
        <v>0.62261782523014964</v>
      </c>
      <c r="R6" s="52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52">
        <f>(AI3-AI4)/(AK3-AK4)*(-AK4)+AI4</f>
        <v>0.62035290450938152</v>
      </c>
      <c r="AJ6" s="52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52">
        <f>(BA3-BA4)/(BC3-BC4)*(-BC4)+BA4</f>
        <v>0.61891338810196683</v>
      </c>
      <c r="BB6" s="52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52">
        <f>(Q3-Q4)/(S3-S4)*(-S4)+Q4</f>
        <v>0.60072494932764375</v>
      </c>
      <c r="R6" s="52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52">
        <f>(AI3-AI4)/(AK3-AK4)*(-AK4)+AI4</f>
        <v>0.60083598279910189</v>
      </c>
      <c r="AJ6" s="52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52">
        <f>(BA3-BA4)/(BC3-BC4)*(-BC4)+BA4</f>
        <v>0.60089714549848849</v>
      </c>
      <c r="BB6" s="52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52">
        <f>(Q3-Q4)/(S3-S4)*(-S4)+Q4</f>
        <v>0.60744579353373807</v>
      </c>
      <c r="R6" s="52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52">
        <f>(AI3-AI4)/(AK3-AK4)*(-AK4)+AI4</f>
        <v>0.6072159257614137</v>
      </c>
      <c r="AJ6" s="52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52">
        <f>(BA3-BA4)/(BC3-BC4)*(-BC4)+BA4</f>
        <v>0.60682713233279595</v>
      </c>
      <c r="BB6" s="52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52">
        <f>(Q3-Q4)/(S3-S4)*(-S4)+Q4</f>
        <v>0.60625974457519105</v>
      </c>
      <c r="R6" s="52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52">
        <f>(AI3-AI4)/(AK3-AK4)*(-AK4)+AI4</f>
        <v>0.60150129998825819</v>
      </c>
      <c r="AJ6" s="52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52">
        <f>(BA3-BA4)/(BC3-BC4)*(-BC4)+BA4</f>
        <v>0.59782779640067207</v>
      </c>
      <c r="BB6" s="52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X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52">
        <f>(Q3-Q4)/(S3-S4)*(-S4)+Q4</f>
        <v>0.60592328651503258</v>
      </c>
      <c r="R6" s="52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52">
        <f>(AI3-AI4)/(AK3-AK4)*(-AK4)+AI4</f>
        <v>0.60431292919681923</v>
      </c>
      <c r="AJ6" s="52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52">
        <f>(BA3-BA4)/(BC3-BC4)*(-BC4)+BA4</f>
        <v>0.60419125516367944</v>
      </c>
      <c r="BB6" s="52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52">
        <f>(Q3-Q4)/(S3-S4)*(-S4)+Q4</f>
        <v>0.61162114574613813</v>
      </c>
      <c r="R6" s="52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52">
        <f>(AI3-AI4)/(AK3-AK4)*(-AK4)+AI4</f>
        <v>0.61091870373627688</v>
      </c>
      <c r="AJ6" s="52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52">
        <f>(BA3-BA4)/(BC3-BC4)*(-BC4)+BA4</f>
        <v>0.60978524636333697</v>
      </c>
      <c r="BB6" s="52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V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52">
        <f>(Q3-Q4)/(S3-S4)*(-S4)+Q4</f>
        <v>0.60598418036169333</v>
      </c>
      <c r="R6" s="52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52">
        <f>(AI3-AI4)/(AK3-AK4)*(-AK4)+AI4</f>
        <v>0.60377203228528042</v>
      </c>
      <c r="AJ6" s="52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52">
        <f>(BA3-BA4)/(BC3-BC4)*(-BC4)+BA4</f>
        <v>0.60158316547270174</v>
      </c>
      <c r="BB6" s="52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52">
        <f>(Q3-Q4)/(S3-S4)*(-S4)+Q4</f>
        <v>0.60730906056461986</v>
      </c>
      <c r="R6" s="52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52">
        <f>(AI3-AI4)/(AK3-AK4)*(-AK4)+AI4</f>
        <v>0.60717195414661429</v>
      </c>
      <c r="AJ6" s="52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52">
        <f>(BA3-BA4)/(BC3-BC4)*(-BC4)+BA4</f>
        <v>0.60697548556837266</v>
      </c>
      <c r="BB6" s="52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4876.9161290268567</v>
      </c>
      <c r="H2" s="2"/>
      <c r="I2" s="6" t="s">
        <v>12</v>
      </c>
      <c r="J2" s="2"/>
      <c r="K2" s="7" t="s">
        <v>13</v>
      </c>
      <c r="L2" s="3">
        <f>L4*I6*L9/100*100</f>
        <v>16.213505619200003</v>
      </c>
      <c r="M2" s="8" t="s">
        <v>14</v>
      </c>
      <c r="N2" s="9"/>
      <c r="O2" s="2">
        <f>ABS(S7-S6)/ABS(T7-T6)*1000</f>
        <v>5892.3934426195256</v>
      </c>
      <c r="P2" s="2"/>
      <c r="Q2" s="6" t="s">
        <v>15</v>
      </c>
      <c r="R2" s="2"/>
      <c r="S2" s="7" t="s">
        <v>13</v>
      </c>
      <c r="T2" s="3">
        <f>T4*Q6*T9/100*100</f>
        <v>16.037429666400001</v>
      </c>
      <c r="U2" s="8" t="s">
        <v>14</v>
      </c>
      <c r="X2" s="9"/>
      <c r="Y2" s="2">
        <f>ABS(AC7-AC6)/ABS(AD7-AD6)*1000</f>
        <v>3350.8300000078093</v>
      </c>
      <c r="Z2" s="2"/>
      <c r="AA2" s="6" t="s">
        <v>12</v>
      </c>
      <c r="AB2" s="2"/>
      <c r="AC2" s="7" t="s">
        <v>13</v>
      </c>
      <c r="AD2" s="3">
        <f>AD4*AA6*AD9/100*100</f>
        <v>15.854620235199999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15.656605974000001</v>
      </c>
      <c r="AW2" s="8" t="s">
        <v>14</v>
      </c>
      <c r="AX2" s="9"/>
      <c r="AY2" s="2">
        <f>ABS(BC7-BC6)/ABS(BD7-BD6)*1000</f>
        <v>418.24057377049218</v>
      </c>
      <c r="AZ2" s="2"/>
      <c r="BA2" s="6" t="s">
        <v>15</v>
      </c>
      <c r="BB2" s="2"/>
      <c r="BC2" s="7" t="s">
        <v>13</v>
      </c>
      <c r="BD2" s="3">
        <f>BD4*BA6*BD9/100*100</f>
        <v>15.5843186208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0.61886600000000003</v>
      </c>
      <c r="J3" s="2"/>
      <c r="K3" s="10">
        <f>INDEX(L11:L1056,MATCH(I3,K11:K1056,0))</f>
        <v>-1.2802099999999998</v>
      </c>
      <c r="L3" s="47" t="s">
        <v>16</v>
      </c>
      <c r="M3" s="11">
        <f>M9</f>
        <v>16.213505619200003</v>
      </c>
      <c r="N3" s="9"/>
      <c r="O3" s="2" t="s">
        <v>44</v>
      </c>
      <c r="P3" s="2"/>
      <c r="Q3" s="2">
        <f>INDEX(S11:S1056,MATCH(0,T11:T1056,-1))</f>
        <v>0.609406</v>
      </c>
      <c r="R3" s="2"/>
      <c r="S3" s="10">
        <f>INDEX(T11:T1056,MATCH(Q3,S11:S1056,0))</f>
        <v>1.3922100000000002</v>
      </c>
      <c r="T3" s="47" t="s">
        <v>16</v>
      </c>
      <c r="U3" s="11">
        <f>U9</f>
        <v>16.037429666400001</v>
      </c>
      <c r="X3" s="9"/>
      <c r="Y3" s="2" t="s">
        <v>44</v>
      </c>
      <c r="Z3" s="2"/>
      <c r="AA3" s="2">
        <f>INDEX(AC11:AC856,MATCH(0,AD11:AD856,1))</f>
        <v>0.61383100000000002</v>
      </c>
      <c r="AB3" s="2"/>
      <c r="AC3" s="10">
        <f>INDEX(AD11:AD1056,MATCH(AA3,AC11:AC1056,0))</f>
        <v>-0.41375699999999999</v>
      </c>
      <c r="AD3" s="47" t="s">
        <v>16</v>
      </c>
      <c r="AE3" s="11">
        <f>AE9</f>
        <v>15.854620235199999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0.554504</v>
      </c>
      <c r="AL3" s="47" t="s">
        <v>16</v>
      </c>
      <c r="AM3" s="11">
        <f>AM9</f>
        <v>15.804404033399997</v>
      </c>
      <c r="AP3" s="9"/>
      <c r="AQ3" s="2" t="s">
        <v>44</v>
      </c>
      <c r="AR3" s="2"/>
      <c r="AS3" s="2">
        <f>INDEX(AU11:AU856,MATCH(0,AV11:AV856,1))</f>
        <v>0.61392199999999997</v>
      </c>
      <c r="AT3" s="2"/>
      <c r="AU3" s="10">
        <f>INDEX(AV11:AV1056,MATCH(AS3,AU11:AU1056,0))</f>
        <v>-1.1325099999999999</v>
      </c>
      <c r="AV3" s="47" t="s">
        <v>16</v>
      </c>
      <c r="AW3" s="11">
        <f>AW9</f>
        <v>15.656605974000001</v>
      </c>
      <c r="AX3" s="9"/>
      <c r="AY3" s="2" t="s">
        <v>44</v>
      </c>
      <c r="AZ3" s="2"/>
      <c r="BA3" s="2">
        <f>INDEX(BC11:BC1056,MATCH(0,BD11:BD1056,-1))</f>
        <v>0.60433999999999999</v>
      </c>
      <c r="BB3" s="2"/>
      <c r="BC3" s="10">
        <f>INDEX(BD11:BD1056,MATCH(BA3,BC11:BC1056,0))</f>
        <v>1.38184</v>
      </c>
      <c r="BD3" s="47" t="s">
        <v>16</v>
      </c>
      <c r="BE3" s="11">
        <f>BE9</f>
        <v>15.584318620800001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2.8745914260787973</v>
      </c>
      <c r="H4" s="2"/>
      <c r="I4" s="2">
        <f>INDEX(K11:K1000,1+MATCH(0,L11:L856,1))</f>
        <v>0.61386099999999999</v>
      </c>
      <c r="J4" s="2"/>
      <c r="K4" s="10">
        <f>INDEX(L11:L1056,MATCH(I4,K11:K1056,0))</f>
        <v>0.46090699999999996</v>
      </c>
      <c r="L4" s="46">
        <f>M3/(I6*L9)</f>
        <v>0.60915242545767723</v>
      </c>
      <c r="M4" s="8" t="s">
        <v>17</v>
      </c>
      <c r="N4" s="9"/>
      <c r="O4" s="2">
        <f>ABS(Q3-Q4)/ABS(S3-S4)*1000</f>
        <v>3.1050538065431295</v>
      </c>
      <c r="P4" s="2"/>
      <c r="Q4" s="2">
        <f>INDEX(S11:S856,1+MATCH(0,T11:T856,-1))</f>
        <v>0.61444100000000001</v>
      </c>
      <c r="R4" s="2"/>
      <c r="S4" s="10">
        <f>INDEX(T11:T856,MATCH(Q4,S11:S856,0))</f>
        <v>-0.22933999999999999</v>
      </c>
      <c r="T4" s="46">
        <f>U3/(Q6*T9)</f>
        <v>0.60223317433732149</v>
      </c>
      <c r="U4" s="8" t="s">
        <v>17</v>
      </c>
      <c r="X4" s="9"/>
      <c r="Y4" s="2">
        <f>ABS(AA3-AA4)/ABS(AC3-AC4)*1000</f>
        <v>3.1505580103688398</v>
      </c>
      <c r="Z4" s="2"/>
      <c r="AA4" s="2">
        <f>INDEX(AC11:AC1000,1+MATCH(0,AD11:AD856,1))</f>
        <v>0.60879499999999998</v>
      </c>
      <c r="AB4" s="2"/>
      <c r="AC4" s="10">
        <f>INDEX(AD11:AD1056,MATCH(AA4,AC11:AC1056,0))</f>
        <v>1.18469</v>
      </c>
      <c r="AD4" s="46">
        <f>AE3/(AA6*AD9)</f>
        <v>0.59652317365765983</v>
      </c>
      <c r="AE4" s="8" t="s">
        <v>17</v>
      </c>
      <c r="AF4" s="9"/>
      <c r="AG4" s="2">
        <f>ABS(AI3-AI4)/ABS(AK3-AK4)*1000</f>
        <v>3.1289631016365935</v>
      </c>
      <c r="AH4" s="2"/>
      <c r="AI4" s="2">
        <f>INDEX(AK11:AK856,1+MATCH(0,AL11:AL856,-1))</f>
        <v>0.61444100000000001</v>
      </c>
      <c r="AJ4" s="2"/>
      <c r="AK4" s="10">
        <f>INDEX(AL11:AL856,MATCH(AI4,AK11:AK856,0))</f>
        <v>-1.0351600000000001</v>
      </c>
      <c r="AL4" s="46" t="e">
        <f>AM3/(AI6*AL9)</f>
        <v>#DIV/0!</v>
      </c>
      <c r="AM4" s="8" t="s">
        <v>17</v>
      </c>
      <c r="AP4" s="9"/>
      <c r="AQ4" s="2">
        <f>ABS(AS3-AS4)/ABS(AU3-AU4)*1000</f>
        <v>3.280698397788036</v>
      </c>
      <c r="AR4" s="2"/>
      <c r="AS4" s="2">
        <f>INDEX(AU11:AU1000,1+MATCH(0,AV11:AV856,1))</f>
        <v>0.60879499999999998</v>
      </c>
      <c r="AT4" s="2"/>
      <c r="AU4" s="10">
        <f>INDEX(AV11:AV1056,MATCH(AS4,AU11:AU1056,0))</f>
        <v>0.43026700000000001</v>
      </c>
      <c r="AV4" s="46">
        <f>AW3/(AS6*AV9)</f>
        <v>0.59179123080749008</v>
      </c>
      <c r="AW4" s="8" t="s">
        <v>17</v>
      </c>
      <c r="AX4" s="9"/>
      <c r="AY4" s="2">
        <f>ABS(BA3-BA4)/ABS(BC3-BC4)*1000</f>
        <v>3.4125058655564491</v>
      </c>
      <c r="AZ4" s="2"/>
      <c r="BA4" s="2">
        <f>INDEX(BC11:BC856,1+MATCH(0,BD11:BD856,-1))</f>
        <v>0.60946699999999998</v>
      </c>
      <c r="BB4" s="2"/>
      <c r="BC4" s="10">
        <f>INDEX(BD11:BD856,MATCH(BA4,BC11:BC856,0))</f>
        <v>-0.120575</v>
      </c>
      <c r="BD4" s="46">
        <f>BE3/(BA6*BD9)</f>
        <v>0.58991044884699817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36.166400000000003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36.544800000000002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36.178599999999996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36.013799999999996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36.142000000000003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36.346400000000003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0.61518591931041966</v>
      </c>
      <c r="J6" s="46"/>
      <c r="K6" s="13">
        <f>INDEX(K11:K1056,MATCH(L6,L11:L1056,0))</f>
        <v>4.7912600000000003E-3</v>
      </c>
      <c r="L6" s="10">
        <f>INDEX(L11:L1056,MATCH(0,K11:K1056,-1))</f>
        <v>43.264800000000001</v>
      </c>
      <c r="M6" s="8" t="s">
        <v>22</v>
      </c>
      <c r="N6" s="9"/>
      <c r="O6" s="2"/>
      <c r="P6" s="2"/>
      <c r="Q6" s="52">
        <f>(Q3-Q4)/(S3-S4)*(-S4)+Q4</f>
        <v>0.61372888696000738</v>
      </c>
      <c r="R6" s="52"/>
      <c r="S6" s="13">
        <f>INDEX(S11:S1056,MATCH(T6,T11:T1056,0))</f>
        <v>-1.48071E-2</v>
      </c>
      <c r="T6" s="10">
        <f>INDEX(T11:T1056,MATCH(0,S11:S1056,1))</f>
        <v>43.392899999999997</v>
      </c>
      <c r="U6" s="8" t="s">
        <v>22</v>
      </c>
      <c r="X6" s="9"/>
      <c r="Y6" s="2"/>
      <c r="Z6" s="2"/>
      <c r="AA6" s="46">
        <f>(AA3-AA4)/(AC3-AC4)*(-AC4)+AA4</f>
        <v>0.61252743456930381</v>
      </c>
      <c r="AB6" s="46"/>
      <c r="AC6" s="13">
        <f>INDEX(AC11:AC1056,MATCH(AD6,AD11:AD1056,0))</f>
        <v>4.7973599999999996E-3</v>
      </c>
      <c r="AD6" s="10">
        <f>INDEX(AD11:AD1056,MATCH(0,AC11:AC1056,-1))</f>
        <v>43.389900000000004</v>
      </c>
      <c r="AE6" s="8" t="s">
        <v>22</v>
      </c>
      <c r="AF6" s="9"/>
      <c r="AG6" s="2"/>
      <c r="AH6" s="2"/>
      <c r="AI6" s="52">
        <f>(AI3-AI4)/(AK3-AK4)*(-AK4)+AI4</f>
        <v>0.61120202255570988</v>
      </c>
      <c r="AJ6" s="52"/>
      <c r="AK6" s="13">
        <f>INDEX(AK11:AK1056,MATCH(AL6,AL11:AL1056,0))</f>
        <v>-4.7302200000000003E-3</v>
      </c>
      <c r="AL6" s="10">
        <f>INDEX(AL11:AL1056,MATCH(0,AK11:AK1056,1))</f>
        <v>43.341099999999997</v>
      </c>
      <c r="AM6" s="8" t="s">
        <v>22</v>
      </c>
      <c r="AP6" s="9"/>
      <c r="AQ6" s="2"/>
      <c r="AR6" s="2"/>
      <c r="AS6" s="46">
        <f>(AS3-AS4)/(AU3-AU4)*(-AU4)+AS4</f>
        <v>0.61020657625752106</v>
      </c>
      <c r="AT6" s="46"/>
      <c r="AU6" s="13">
        <f>INDEX(AU11:AU1056,MATCH(AV6,AV11:AV1056,0))</f>
        <v>4.7912600000000003E-3</v>
      </c>
      <c r="AV6" s="10">
        <f>INDEX(AV11:AV1056,MATCH(0,AU11:AU1056,-1))</f>
        <v>43.356299999999997</v>
      </c>
      <c r="AW6" s="8" t="s">
        <v>22</v>
      </c>
      <c r="AX6" s="9"/>
      <c r="AY6" s="2"/>
      <c r="AZ6" s="2"/>
      <c r="BA6" s="52">
        <f>(BA3-BA4)/(BC3-BC4)*(-BC4)+BA4</f>
        <v>0.6090555371052605</v>
      </c>
      <c r="BB6" s="52"/>
      <c r="BC6" s="13">
        <f>INDEX(BC11:BC1056,MATCH(BD6,BD11:BD1056,0))</f>
        <v>-4.7119099999999997E-3</v>
      </c>
      <c r="BD6" s="10">
        <f>INDEX(BD11:BD1056,MATCH(0,BC11:BC1056,1))</f>
        <v>43.386800000000001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1.9909699999999999E-2</v>
      </c>
      <c r="L7" s="10">
        <f>INDEX(L11:L856,1+MATCH(0,K11:K856,-1))</f>
        <v>43.261699999999998</v>
      </c>
      <c r="M7" s="12">
        <f>INDEX(K11:K1056,MATCH(M9,M11:M1056,0))</f>
        <v>0.44711299999999998</v>
      </c>
      <c r="N7" s="9"/>
      <c r="O7" s="2"/>
      <c r="P7" s="2"/>
      <c r="Q7" s="2"/>
      <c r="R7" s="2"/>
      <c r="S7" s="13">
        <f>INDEX(S11:S1056,MATCH(T7,T11:T1056,0))</f>
        <v>-5.0750700000000003E-2</v>
      </c>
      <c r="T7" s="10">
        <f>INDEX(T11:T1056,1+MATCH(0,S11:S1056,1))</f>
        <v>43.399000000000001</v>
      </c>
      <c r="U7" s="12">
        <f>INDEX(S11:S1056,MATCH(U9,U11:U1056,0))</f>
        <v>0.43756099999999998</v>
      </c>
      <c r="X7" s="9"/>
      <c r="Y7" s="2"/>
      <c r="Z7" s="2"/>
      <c r="AA7" s="2"/>
      <c r="AB7" s="2"/>
      <c r="AC7" s="13">
        <f>INDEX(AC11:AC856,MATCH(AD7,AD11:AD856,1))</f>
        <v>-5.2551300000000002E-3</v>
      </c>
      <c r="AD7" s="10">
        <f>INDEX(AD11:AD856,1+MATCH(0,AC11:AC856,-1))</f>
        <v>43.392899999999997</v>
      </c>
      <c r="AE7" s="12">
        <f>INDEX(AC11:AC1056,MATCH(AE9,AE11:AE1056,0))</f>
        <v>0.43704199999999999</v>
      </c>
      <c r="AF7" s="9"/>
      <c r="AG7" s="2"/>
      <c r="AH7" s="2"/>
      <c r="AI7" s="2"/>
      <c r="AJ7" s="2"/>
      <c r="AK7" s="13">
        <f>INDEX(AK11:AK1056,MATCH(AL7,AL11:AL1056,0))</f>
        <v>-4.7302200000000003E-3</v>
      </c>
      <c r="AL7" s="10">
        <f>INDEX(AL11:AL1056,1+MATCH(0,AK11:AK1056,1))</f>
        <v>43.341099999999997</v>
      </c>
      <c r="AM7" s="12">
        <f>INDEX(AK11:AK1056,MATCH(AM9,AM11:AM1056,0))</f>
        <v>0.43759199999999998</v>
      </c>
      <c r="AP7" s="9"/>
      <c r="AQ7" s="2"/>
      <c r="AR7" s="2"/>
      <c r="AS7" s="2"/>
      <c r="AT7" s="2"/>
      <c r="AU7" s="13">
        <f>INDEX(AU11:AU856,MATCH(AV7,AV11:AV856,1))</f>
        <v>-2.55219E-2</v>
      </c>
      <c r="AV7" s="10">
        <f>INDEX(AV11:AV856,1+MATCH(0,AU11:AU856,-1))</f>
        <v>43.356299999999997</v>
      </c>
      <c r="AW7" s="12">
        <f>INDEX(AU11:AU1056,MATCH(AW9,AW11:AW1056,0))</f>
        <v>0.43197600000000003</v>
      </c>
      <c r="AX7" s="9"/>
      <c r="AY7" s="2"/>
      <c r="AZ7" s="2"/>
      <c r="BA7" s="2"/>
      <c r="BB7" s="2"/>
      <c r="BC7" s="13">
        <f>INDEX(BC11:BC1056,MATCH(BD7,BD11:BD1056,0))</f>
        <v>3.9062500000000002E-4</v>
      </c>
      <c r="BD7" s="10">
        <f>INDEX(BD11:BD1056,1+MATCH(0,BC11:BC1056,1))</f>
        <v>43.374600000000001</v>
      </c>
      <c r="BE7" s="12">
        <f>INDEX(BC11:BC1056,MATCH(BE9,BE11:BE1056,0))</f>
        <v>0.42752099999999998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1.0859832348131593</v>
      </c>
      <c r="J9" s="2"/>
      <c r="K9" s="2"/>
      <c r="L9" s="3">
        <f>(L6-L7)/(K6-K7)*(-K7)+L7</f>
        <v>43.2657824364154</v>
      </c>
      <c r="M9" s="16">
        <f>MAX(M11:M1056)</f>
        <v>16.213505619200003</v>
      </c>
      <c r="N9" s="9"/>
      <c r="O9" s="2"/>
      <c r="P9" s="2"/>
      <c r="Q9" s="2"/>
      <c r="R9" s="2"/>
      <c r="S9" s="2"/>
      <c r="T9" s="3">
        <f>(T6-T7)/(S6-S7)*(-S7)+T7</f>
        <v>43.390387082262208</v>
      </c>
      <c r="U9" s="16">
        <f>MAX(U11:U1056)</f>
        <v>16.037429666400001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43.39133169304322</v>
      </c>
      <c r="AE9" s="16">
        <f>MAX(AE11:AE1056)</f>
        <v>15.854620235199999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15.804404033399997</v>
      </c>
      <c r="AP9" s="9"/>
      <c r="AQ9" s="2"/>
      <c r="AR9" s="2"/>
      <c r="AS9" s="15">
        <f>(MAX(AV2,BD2)-MIN(AV2,BD2))/MAX(AV2,BD2)%</f>
        <v>0.46170513149558234</v>
      </c>
      <c r="AT9" s="2"/>
      <c r="AU9" s="2"/>
      <c r="AV9" s="3">
        <f>(AV6-AV7)/(AU6-AU7)*(-AU7)+AV7</f>
        <v>43.356299999999997</v>
      </c>
      <c r="AW9" s="16">
        <f>MAX(AW11:AW1056)</f>
        <v>15.656605974000001</v>
      </c>
      <c r="AX9" s="9"/>
      <c r="AY9" s="2"/>
      <c r="AZ9" s="2"/>
      <c r="BA9" s="2"/>
      <c r="BB9" s="2"/>
      <c r="BC9" s="2"/>
      <c r="BD9" s="3">
        <f>(BD6-BD7)/(BC6-BC7)*(-BC7)+BD7</f>
        <v>43.37553397203547</v>
      </c>
      <c r="BE9" s="16">
        <f>MAX(BE11:BE1056)</f>
        <v>15.584318620800001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0.61518591931041966</v>
      </c>
      <c r="B11" s="19">
        <f>IFERROR(L9,0)</f>
        <v>43.2657824364154</v>
      </c>
      <c r="C11" s="20">
        <f>IFERROR(L4,0)</f>
        <v>0.60915242545767723</v>
      </c>
      <c r="D11" s="21">
        <f>IFERROR(L2,0)</f>
        <v>16.213505619200003</v>
      </c>
      <c r="E11" s="21">
        <f>IFERROR(I9,0)</f>
        <v>1.0859832348131593</v>
      </c>
      <c r="F11" s="9"/>
      <c r="G11" s="22">
        <v>0.69503800000000004</v>
      </c>
      <c r="H11" s="22">
        <v>19.421700000000001</v>
      </c>
      <c r="I11" s="22">
        <v>2.9870600000000001E-2</v>
      </c>
      <c r="J11" s="22">
        <v>1</v>
      </c>
      <c r="K11" s="22">
        <v>0.69494599999999995</v>
      </c>
      <c r="L11">
        <f>-I11/$F$2*1000</f>
        <v>-29.8706</v>
      </c>
      <c r="M11">
        <f>L11*G11</f>
        <v>-20.761202082800001</v>
      </c>
      <c r="N11" s="9"/>
      <c r="O11" s="22">
        <v>-9.49097E-2</v>
      </c>
      <c r="P11" s="22">
        <v>36.595500000000001</v>
      </c>
      <c r="Q11" s="22">
        <v>-4.3429599999999999E-2</v>
      </c>
      <c r="R11" s="22">
        <v>1</v>
      </c>
      <c r="S11" s="22">
        <v>-9.6099900000000002E-2</v>
      </c>
      <c r="T11">
        <f>-Q11/$F$2*1000</f>
        <v>43.429600000000001</v>
      </c>
      <c r="U11">
        <f>T11*O11</f>
        <v>-4.1218903071200002</v>
      </c>
      <c r="V11" s="23"/>
      <c r="W11" s="24"/>
      <c r="X11" s="9"/>
      <c r="Y11" s="22">
        <v>0.69503800000000004</v>
      </c>
      <c r="Z11" s="22">
        <v>53.701300000000003</v>
      </c>
      <c r="AA11" s="22">
        <v>2.8302000000000001E-2</v>
      </c>
      <c r="AB11" s="22">
        <v>1</v>
      </c>
      <c r="AC11" s="22">
        <v>0.69494599999999995</v>
      </c>
      <c r="AD11">
        <f>-AA11/$F$2*1000</f>
        <v>-28.302</v>
      </c>
      <c r="AE11">
        <f>AD11*Y11</f>
        <v>-19.670965475999999</v>
      </c>
      <c r="AF11" s="9"/>
      <c r="AG11" s="22">
        <v>-9.49097E-2</v>
      </c>
      <c r="AH11" s="22">
        <v>70.890199999999993</v>
      </c>
      <c r="AI11" s="22">
        <v>-4.3417400000000002E-2</v>
      </c>
      <c r="AJ11" s="22">
        <v>1</v>
      </c>
      <c r="AK11" s="22">
        <v>-9.6069299999999996E-2</v>
      </c>
      <c r="AL11">
        <f>-AI11/$F$2*1000</f>
        <v>43.417400000000001</v>
      </c>
      <c r="AM11">
        <f>AL11*AG11</f>
        <v>-4.1207324087800004</v>
      </c>
      <c r="AP11" s="9"/>
      <c r="AQ11" s="22">
        <v>0.69503800000000004</v>
      </c>
      <c r="AR11" s="22">
        <v>88.19</v>
      </c>
      <c r="AS11" s="22">
        <v>2.7966299999999999E-2</v>
      </c>
      <c r="AT11" s="22">
        <v>1</v>
      </c>
      <c r="AU11" s="22">
        <v>0.69491599999999998</v>
      </c>
      <c r="AV11">
        <f>-AS11/$F$2*1000</f>
        <v>-27.9663</v>
      </c>
      <c r="AW11">
        <f>AV11*AQ11</f>
        <v>-19.437641219400003</v>
      </c>
      <c r="AX11" s="9"/>
      <c r="AY11" s="22">
        <v>-9.49097E-2</v>
      </c>
      <c r="AZ11" s="22">
        <v>105.354</v>
      </c>
      <c r="BA11" s="22">
        <v>-4.3460100000000002E-2</v>
      </c>
      <c r="BB11" s="22">
        <v>1</v>
      </c>
      <c r="BC11" s="22">
        <v>-9.6099900000000002E-2</v>
      </c>
      <c r="BD11">
        <f>-BA11/$F$2*1000</f>
        <v>43.460100000000004</v>
      </c>
      <c r="BE11">
        <f>BD11*AY11</f>
        <v>-4.1247850529700001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0.61372888696000738</v>
      </c>
      <c r="B12" s="19">
        <f>IFERROR(T9,0)</f>
        <v>43.390387082262208</v>
      </c>
      <c r="C12" s="20">
        <f>IFERROR(T4,0)</f>
        <v>0.60223317433732149</v>
      </c>
      <c r="D12" s="21">
        <f>IFERROR(T2,0)</f>
        <v>16.037429666400001</v>
      </c>
      <c r="E12" s="21"/>
      <c r="F12" s="9"/>
      <c r="G12" s="22">
        <v>0.690002</v>
      </c>
      <c r="H12" s="22">
        <v>19.431699999999999</v>
      </c>
      <c r="I12" s="22">
        <v>2.7862499999999998E-2</v>
      </c>
      <c r="J12" s="22">
        <v>2</v>
      </c>
      <c r="K12" s="22">
        <v>0.68988000000000005</v>
      </c>
      <c r="L12">
        <f t="shared" ref="L12:L75" si="0">-I12/$F$2*1000</f>
        <v>-27.862499999999997</v>
      </c>
      <c r="M12">
        <f t="shared" ref="M12:M75" si="1">L12*G12</f>
        <v>-19.225180724999998</v>
      </c>
      <c r="N12" s="9"/>
      <c r="O12" s="22">
        <v>-8.9874300000000004E-2</v>
      </c>
      <c r="P12" s="22">
        <v>36.605600000000003</v>
      </c>
      <c r="Q12" s="22">
        <v>-4.3423499999999997E-2</v>
      </c>
      <c r="R12" s="22">
        <v>2</v>
      </c>
      <c r="S12" s="22">
        <v>-9.1064500000000007E-2</v>
      </c>
      <c r="T12">
        <f t="shared" ref="T12:T75" si="2">-Q12/$F$2*1000</f>
        <v>43.423499999999997</v>
      </c>
      <c r="U12">
        <f t="shared" ref="U12:U75" si="3">T12*O12</f>
        <v>-3.9026566660499999</v>
      </c>
      <c r="V12" s="23"/>
      <c r="W12" s="24"/>
      <c r="X12" s="9"/>
      <c r="Y12" s="22">
        <v>0.690002</v>
      </c>
      <c r="Z12" s="22">
        <v>53.711399999999998</v>
      </c>
      <c r="AA12" s="22">
        <v>2.64526E-2</v>
      </c>
      <c r="AB12" s="22">
        <v>2</v>
      </c>
      <c r="AC12" s="22">
        <v>0.68984999999999996</v>
      </c>
      <c r="AD12">
        <f t="shared" ref="AD12:AD75" si="4">-AA12/$F$2*1000</f>
        <v>-26.4526</v>
      </c>
      <c r="AE12">
        <f t="shared" ref="AE12:AE75" si="5">AD12*Y12</f>
        <v>-18.2523469052</v>
      </c>
      <c r="AF12" s="9"/>
      <c r="AG12" s="22">
        <v>-8.9874300000000004E-2</v>
      </c>
      <c r="AH12" s="22">
        <v>70.900199999999998</v>
      </c>
      <c r="AI12" s="22">
        <v>-4.3417400000000002E-2</v>
      </c>
      <c r="AJ12" s="22">
        <v>2</v>
      </c>
      <c r="AK12" s="22">
        <v>-9.1064500000000007E-2</v>
      </c>
      <c r="AL12">
        <f t="shared" ref="AL12:AL75" si="6">-AI12/$F$2*1000</f>
        <v>43.417400000000001</v>
      </c>
      <c r="AM12">
        <f t="shared" ref="AM12:AM75" si="7">AL12*AG12</f>
        <v>-3.9021084328200004</v>
      </c>
      <c r="AP12" s="9"/>
      <c r="AQ12" s="22">
        <v>0.690002</v>
      </c>
      <c r="AR12" s="22">
        <v>88.200100000000006</v>
      </c>
      <c r="AS12" s="22">
        <v>2.6196299999999999E-2</v>
      </c>
      <c r="AT12" s="22">
        <v>2</v>
      </c>
      <c r="AU12" s="22">
        <v>0.68984999999999996</v>
      </c>
      <c r="AV12">
        <f t="shared" ref="AV12:AV75" si="8">-AS12/$F$2*1000</f>
        <v>-26.196299999999997</v>
      </c>
      <c r="AW12">
        <f t="shared" ref="AW12:AW75" si="9">AV12*AQ12</f>
        <v>-18.075499392599998</v>
      </c>
      <c r="AX12" s="9"/>
      <c r="AY12" s="22">
        <v>-8.9874300000000004E-2</v>
      </c>
      <c r="AZ12" s="22">
        <v>105.364</v>
      </c>
      <c r="BA12" s="22">
        <v>-4.3454E-2</v>
      </c>
      <c r="BB12" s="22">
        <v>2</v>
      </c>
      <c r="BC12" s="22">
        <v>-9.1064500000000007E-2</v>
      </c>
      <c r="BD12">
        <f t="shared" ref="BD12:BD75" si="10">-BA12/$F$2*1000</f>
        <v>43.454000000000001</v>
      </c>
      <c r="BE12">
        <f t="shared" ref="BE12:BE75" si="11">BD12*AY12</f>
        <v>-3.9053978322000003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0.61252743456930381</v>
      </c>
      <c r="B13" s="19">
        <f>IFERROR(AD9,0)</f>
        <v>43.39133169304322</v>
      </c>
      <c r="C13" s="20">
        <f>IFERROR(AD4,0)</f>
        <v>0.59652317365765983</v>
      </c>
      <c r="D13" s="21">
        <f>IFERROR(AD2,0)</f>
        <v>15.854620235199999</v>
      </c>
      <c r="E13" s="21">
        <f>IFERROR(AA9,0)</f>
        <v>0</v>
      </c>
      <c r="F13" s="9"/>
      <c r="G13" s="22">
        <v>0.68496699999999999</v>
      </c>
      <c r="H13" s="22">
        <v>19.441800000000001</v>
      </c>
      <c r="I13" s="22">
        <v>2.57965E-2</v>
      </c>
      <c r="J13" s="22">
        <v>3</v>
      </c>
      <c r="K13" s="22">
        <v>0.68478399999999995</v>
      </c>
      <c r="L13">
        <f t="shared" si="0"/>
        <v>-25.796500000000002</v>
      </c>
      <c r="M13">
        <f t="shared" si="1"/>
        <v>-17.6697512155</v>
      </c>
      <c r="N13" s="9"/>
      <c r="O13" s="22">
        <v>-8.4838899999999995E-2</v>
      </c>
      <c r="P13" s="22">
        <v>36.615600000000001</v>
      </c>
      <c r="Q13" s="22">
        <v>-4.3429599999999999E-2</v>
      </c>
      <c r="R13" s="22">
        <v>3</v>
      </c>
      <c r="S13" s="22">
        <v>-8.5998500000000005E-2</v>
      </c>
      <c r="T13">
        <f t="shared" si="2"/>
        <v>43.429600000000001</v>
      </c>
      <c r="U13">
        <f t="shared" si="3"/>
        <v>-3.6845194914399997</v>
      </c>
      <c r="V13" s="23"/>
      <c r="W13" s="24"/>
      <c r="X13" s="9"/>
      <c r="Y13" s="22">
        <v>0.68496699999999999</v>
      </c>
      <c r="Z13" s="22">
        <v>53.721499999999999</v>
      </c>
      <c r="AA13" s="22">
        <v>2.46246E-2</v>
      </c>
      <c r="AB13" s="22">
        <v>3</v>
      </c>
      <c r="AC13" s="22">
        <v>0.68475299999999995</v>
      </c>
      <c r="AD13">
        <f t="shared" si="4"/>
        <v>-24.624600000000001</v>
      </c>
      <c r="AE13">
        <f t="shared" si="5"/>
        <v>-16.867038388200001</v>
      </c>
      <c r="AF13" s="9"/>
      <c r="AG13" s="22">
        <v>-8.4838899999999995E-2</v>
      </c>
      <c r="AH13" s="22">
        <v>70.910300000000007</v>
      </c>
      <c r="AI13" s="22">
        <v>-4.34113E-2</v>
      </c>
      <c r="AJ13" s="22">
        <v>3</v>
      </c>
      <c r="AK13" s="22">
        <v>-8.60596E-2</v>
      </c>
      <c r="AL13">
        <f t="shared" si="6"/>
        <v>43.411299999999997</v>
      </c>
      <c r="AM13">
        <f t="shared" si="7"/>
        <v>-3.6829669395699995</v>
      </c>
      <c r="AP13" s="9"/>
      <c r="AQ13" s="22">
        <v>0.68496699999999999</v>
      </c>
      <c r="AR13" s="22">
        <v>88.2102</v>
      </c>
      <c r="AS13" s="22">
        <v>2.4441500000000001E-2</v>
      </c>
      <c r="AT13" s="22">
        <v>3</v>
      </c>
      <c r="AU13" s="22">
        <v>0.68484500000000004</v>
      </c>
      <c r="AV13">
        <f t="shared" si="8"/>
        <v>-24.441500000000001</v>
      </c>
      <c r="AW13">
        <f t="shared" si="9"/>
        <v>-16.741620930500002</v>
      </c>
      <c r="AX13" s="9"/>
      <c r="AY13" s="22">
        <v>-8.4838899999999995E-2</v>
      </c>
      <c r="AZ13" s="22">
        <v>105.374</v>
      </c>
      <c r="BA13" s="22">
        <v>-4.3447899999999998E-2</v>
      </c>
      <c r="BB13" s="22">
        <v>3</v>
      </c>
      <c r="BC13" s="22">
        <v>-8.6090100000000003E-2</v>
      </c>
      <c r="BD13">
        <f t="shared" si="10"/>
        <v>43.447899999999997</v>
      </c>
      <c r="BE13">
        <f t="shared" si="11"/>
        <v>-3.6860720433099994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0.61120202255570988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19.451899999999998</v>
      </c>
      <c r="I14" s="22">
        <v>2.3825099999999998E-2</v>
      </c>
      <c r="J14" s="22">
        <v>4</v>
      </c>
      <c r="K14" s="22">
        <v>0.67968799999999996</v>
      </c>
      <c r="L14">
        <f t="shared" si="0"/>
        <v>-23.825099999999999</v>
      </c>
      <c r="M14">
        <f t="shared" si="1"/>
        <v>-16.199447893199999</v>
      </c>
      <c r="N14" s="9"/>
      <c r="O14" s="22">
        <v>-7.9803499999999999E-2</v>
      </c>
      <c r="P14" s="22">
        <v>36.625700000000002</v>
      </c>
      <c r="Q14" s="22">
        <v>-4.34265E-2</v>
      </c>
      <c r="R14" s="22">
        <v>4</v>
      </c>
      <c r="S14" s="22">
        <v>-8.1024200000000005E-2</v>
      </c>
      <c r="T14">
        <f t="shared" si="2"/>
        <v>43.426499999999997</v>
      </c>
      <c r="U14">
        <f t="shared" si="3"/>
        <v>-3.4655866927499996</v>
      </c>
      <c r="V14" s="23"/>
      <c r="W14" s="24"/>
      <c r="X14" s="9"/>
      <c r="Y14" s="22">
        <v>0.67993199999999998</v>
      </c>
      <c r="Z14" s="22">
        <v>53.731499999999997</v>
      </c>
      <c r="AA14" s="22">
        <v>2.2805800000000001E-2</v>
      </c>
      <c r="AB14" s="22">
        <v>4</v>
      </c>
      <c r="AC14" s="22">
        <v>0.67971800000000004</v>
      </c>
      <c r="AD14">
        <f t="shared" si="4"/>
        <v>-22.805800000000001</v>
      </c>
      <c r="AE14">
        <f t="shared" si="5"/>
        <v>-15.5063932056</v>
      </c>
      <c r="AF14" s="9"/>
      <c r="AG14" s="22">
        <v>-7.9803499999999999E-2</v>
      </c>
      <c r="AH14" s="22">
        <v>70.920400000000001</v>
      </c>
      <c r="AI14" s="22">
        <v>-4.3408200000000001E-2</v>
      </c>
      <c r="AJ14" s="22">
        <v>4</v>
      </c>
      <c r="AK14" s="22">
        <v>-8.1024200000000005E-2</v>
      </c>
      <c r="AL14">
        <f t="shared" si="6"/>
        <v>43.408200000000001</v>
      </c>
      <c r="AM14">
        <f t="shared" si="7"/>
        <v>-3.4641262887000002</v>
      </c>
      <c r="AP14" s="9"/>
      <c r="AQ14" s="22">
        <v>0.67993199999999998</v>
      </c>
      <c r="AR14" s="22">
        <v>88.220200000000006</v>
      </c>
      <c r="AS14" s="22">
        <v>2.2692899999999998E-2</v>
      </c>
      <c r="AT14" s="22">
        <v>4</v>
      </c>
      <c r="AU14" s="22">
        <v>0.67968799999999996</v>
      </c>
      <c r="AV14">
        <f t="shared" si="8"/>
        <v>-22.692899999999998</v>
      </c>
      <c r="AW14">
        <f t="shared" si="9"/>
        <v>-15.429628882799998</v>
      </c>
      <c r="AX14" s="9"/>
      <c r="AY14" s="22">
        <v>-7.9803499999999999E-2</v>
      </c>
      <c r="AZ14" s="22">
        <v>105.384</v>
      </c>
      <c r="BA14" s="22">
        <v>-4.3441800000000003E-2</v>
      </c>
      <c r="BB14" s="22">
        <v>4</v>
      </c>
      <c r="BC14" s="22">
        <v>-8.0993700000000002E-2</v>
      </c>
      <c r="BD14">
        <f t="shared" si="10"/>
        <v>43.441800000000001</v>
      </c>
      <c r="BE14">
        <f t="shared" si="11"/>
        <v>-3.4668076863000001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0.61020657625752106</v>
      </c>
      <c r="B15" s="19">
        <f>IFERROR(AV9,0)</f>
        <v>43.356299999999997</v>
      </c>
      <c r="C15" s="20">
        <f>IFERROR(AV4,0)</f>
        <v>0.59179123080749008</v>
      </c>
      <c r="D15" s="21">
        <f>IFERROR(AV2,0)</f>
        <v>15.656605974000001</v>
      </c>
      <c r="E15" s="21">
        <f>IFERROR(AS9,0)</f>
        <v>0.46170513149558234</v>
      </c>
      <c r="F15" s="9"/>
      <c r="G15" s="22">
        <v>0.67489600000000005</v>
      </c>
      <c r="H15" s="22">
        <v>19.4619</v>
      </c>
      <c r="I15" s="22">
        <v>2.1804799999999999E-2</v>
      </c>
      <c r="J15" s="22">
        <v>5</v>
      </c>
      <c r="K15" s="22">
        <v>0.67465200000000003</v>
      </c>
      <c r="L15">
        <f t="shared" si="0"/>
        <v>-21.8048</v>
      </c>
      <c r="M15">
        <f t="shared" si="1"/>
        <v>-14.715972300800001</v>
      </c>
      <c r="N15" s="9"/>
      <c r="O15" s="22">
        <v>-7.4768100000000004E-2</v>
      </c>
      <c r="P15" s="22">
        <v>36.635800000000003</v>
      </c>
      <c r="Q15" s="22">
        <v>-4.3432600000000002E-2</v>
      </c>
      <c r="R15" s="22">
        <v>5</v>
      </c>
      <c r="S15" s="22">
        <v>-7.5866699999999995E-2</v>
      </c>
      <c r="T15">
        <f t="shared" si="2"/>
        <v>43.432600000000001</v>
      </c>
      <c r="U15">
        <f t="shared" si="3"/>
        <v>-3.2473729800600002</v>
      </c>
      <c r="V15" s="23"/>
      <c r="W15" s="24"/>
      <c r="X15" s="9"/>
      <c r="Y15" s="22">
        <v>0.67489600000000005</v>
      </c>
      <c r="Z15" s="22">
        <v>53.741599999999998</v>
      </c>
      <c r="AA15" s="22">
        <v>2.1002199999999999E-2</v>
      </c>
      <c r="AB15" s="22">
        <v>5</v>
      </c>
      <c r="AC15" s="22">
        <v>0.67468300000000003</v>
      </c>
      <c r="AD15">
        <f t="shared" si="4"/>
        <v>-21.002199999999998</v>
      </c>
      <c r="AE15">
        <f t="shared" si="5"/>
        <v>-14.1743007712</v>
      </c>
      <c r="AF15" s="9"/>
      <c r="AG15" s="22">
        <v>-7.4768100000000004E-2</v>
      </c>
      <c r="AH15" s="22">
        <v>70.930499999999995</v>
      </c>
      <c r="AI15" s="22">
        <v>-4.3405199999999998E-2</v>
      </c>
      <c r="AJ15" s="22">
        <v>5</v>
      </c>
      <c r="AK15" s="22">
        <v>-7.5927700000000001E-2</v>
      </c>
      <c r="AL15">
        <f t="shared" si="6"/>
        <v>43.405200000000001</v>
      </c>
      <c r="AM15">
        <f t="shared" si="7"/>
        <v>-3.2453243341200002</v>
      </c>
      <c r="AP15" s="9"/>
      <c r="AQ15" s="22">
        <v>0.67489600000000005</v>
      </c>
      <c r="AR15" s="22">
        <v>88.2303</v>
      </c>
      <c r="AS15" s="22">
        <v>2.09564E-2</v>
      </c>
      <c r="AT15" s="22">
        <v>5</v>
      </c>
      <c r="AU15" s="22">
        <v>0.67462200000000005</v>
      </c>
      <c r="AV15">
        <f t="shared" si="8"/>
        <v>-20.956399999999999</v>
      </c>
      <c r="AW15">
        <f t="shared" si="9"/>
        <v>-14.1433905344</v>
      </c>
      <c r="AX15" s="9"/>
      <c r="AY15" s="22">
        <v>-7.4768100000000004E-2</v>
      </c>
      <c r="AZ15" s="22">
        <v>105.39400000000001</v>
      </c>
      <c r="BA15" s="22">
        <v>-4.34265E-2</v>
      </c>
      <c r="BB15" s="22">
        <v>5</v>
      </c>
      <c r="BC15" s="22">
        <v>-7.5958300000000006E-2</v>
      </c>
      <c r="BD15">
        <f t="shared" si="10"/>
        <v>43.426499999999997</v>
      </c>
      <c r="BE15">
        <f t="shared" si="11"/>
        <v>-3.24691689465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0.6090555371052605</v>
      </c>
      <c r="B16" s="19">
        <f>IFERROR(BD9,0)</f>
        <v>43.37553397203547</v>
      </c>
      <c r="C16" s="20">
        <f>IFERROR(BD4,0)</f>
        <v>0.58991044884699817</v>
      </c>
      <c r="D16" s="21">
        <f>IFERROR(BD2,0)</f>
        <v>15.5843186208</v>
      </c>
      <c r="E16" s="21"/>
      <c r="F16" s="9"/>
      <c r="G16" s="22">
        <v>0.66986100000000004</v>
      </c>
      <c r="H16" s="22">
        <v>19.472000000000001</v>
      </c>
      <c r="I16" s="22">
        <v>1.9860800000000001E-2</v>
      </c>
      <c r="J16" s="22">
        <v>6</v>
      </c>
      <c r="K16" s="22">
        <v>0.66958600000000001</v>
      </c>
      <c r="L16">
        <f t="shared" si="0"/>
        <v>-19.860800000000001</v>
      </c>
      <c r="M16">
        <f t="shared" si="1"/>
        <v>-13.303975348800002</v>
      </c>
      <c r="N16" s="9"/>
      <c r="O16" s="22">
        <v>-6.9732699999999995E-2</v>
      </c>
      <c r="P16" s="22">
        <v>36.645800000000001</v>
      </c>
      <c r="Q16" s="22">
        <v>-4.34265E-2</v>
      </c>
      <c r="R16" s="22">
        <v>6</v>
      </c>
      <c r="S16" s="22">
        <v>-7.09534E-2</v>
      </c>
      <c r="T16">
        <f t="shared" si="2"/>
        <v>43.426499999999997</v>
      </c>
      <c r="U16">
        <f t="shared" si="3"/>
        <v>-3.0282470965499995</v>
      </c>
      <c r="V16" s="23"/>
      <c r="W16" s="24"/>
      <c r="X16" s="9"/>
      <c r="Y16" s="22">
        <v>0.66986100000000004</v>
      </c>
      <c r="Z16" s="22">
        <v>53.7517</v>
      </c>
      <c r="AA16" s="22">
        <v>1.91956E-2</v>
      </c>
      <c r="AB16" s="22">
        <v>6</v>
      </c>
      <c r="AC16" s="22">
        <v>0.66955600000000004</v>
      </c>
      <c r="AD16">
        <f t="shared" si="4"/>
        <v>-19.195599999999999</v>
      </c>
      <c r="AE16">
        <f t="shared" si="5"/>
        <v>-12.8583838116</v>
      </c>
      <c r="AF16" s="9"/>
      <c r="AG16" s="22">
        <v>-6.9732699999999995E-2</v>
      </c>
      <c r="AH16" s="22">
        <v>70.9405</v>
      </c>
      <c r="AI16" s="22">
        <v>-4.3386800000000003E-2</v>
      </c>
      <c r="AJ16" s="22">
        <v>6</v>
      </c>
      <c r="AK16" s="22">
        <v>-7.0922899999999997E-2</v>
      </c>
      <c r="AL16">
        <f t="shared" si="6"/>
        <v>43.386800000000001</v>
      </c>
      <c r="AM16">
        <f t="shared" si="7"/>
        <v>-3.0254787083599997</v>
      </c>
      <c r="AP16" s="9"/>
      <c r="AQ16" s="22">
        <v>0.66986100000000004</v>
      </c>
      <c r="AR16" s="22">
        <v>88.240399999999994</v>
      </c>
      <c r="AS16" s="22">
        <v>1.9229099999999999E-2</v>
      </c>
      <c r="AT16" s="22">
        <v>6</v>
      </c>
      <c r="AU16" s="22">
        <v>0.66955600000000004</v>
      </c>
      <c r="AV16">
        <f t="shared" si="8"/>
        <v>-19.229099999999999</v>
      </c>
      <c r="AW16">
        <f t="shared" si="9"/>
        <v>-12.880824155100001</v>
      </c>
      <c r="AX16" s="9"/>
      <c r="AY16" s="22">
        <v>-6.9732699999999995E-2</v>
      </c>
      <c r="AZ16" s="22">
        <v>105.404</v>
      </c>
      <c r="BA16" s="22">
        <v>-4.3420399999999998E-2</v>
      </c>
      <c r="BB16" s="22">
        <v>6</v>
      </c>
      <c r="BC16" s="22">
        <v>-7.0922899999999997E-2</v>
      </c>
      <c r="BD16">
        <f t="shared" si="10"/>
        <v>43.420400000000001</v>
      </c>
      <c r="BE16">
        <f t="shared" si="11"/>
        <v>-3.0278217270799996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19.482099999999999</v>
      </c>
      <c r="I17" s="22">
        <v>1.78864E-2</v>
      </c>
      <c r="J17" s="22">
        <v>7</v>
      </c>
      <c r="K17" s="22">
        <v>0.66445900000000002</v>
      </c>
      <c r="L17">
        <f t="shared" si="0"/>
        <v>-17.886400000000002</v>
      </c>
      <c r="M17">
        <f t="shared" si="1"/>
        <v>-11.891325880000002</v>
      </c>
      <c r="N17" s="9"/>
      <c r="O17" s="22">
        <v>-6.4697299999999999E-2</v>
      </c>
      <c r="P17" s="22">
        <v>36.655900000000003</v>
      </c>
      <c r="Q17" s="22">
        <v>-4.3408200000000001E-2</v>
      </c>
      <c r="R17" s="22">
        <v>7</v>
      </c>
      <c r="S17" s="22">
        <v>-6.5826399999999993E-2</v>
      </c>
      <c r="T17">
        <f t="shared" si="2"/>
        <v>43.408200000000001</v>
      </c>
      <c r="U17">
        <f t="shared" si="3"/>
        <v>-2.8083933378600001</v>
      </c>
      <c r="V17" s="23"/>
      <c r="W17" s="24"/>
      <c r="X17" s="9"/>
      <c r="Y17" s="22">
        <v>0.664825</v>
      </c>
      <c r="Z17" s="22">
        <v>53.761800000000001</v>
      </c>
      <c r="AA17" s="22">
        <v>1.7416399999999999E-2</v>
      </c>
      <c r="AB17" s="22">
        <v>7</v>
      </c>
      <c r="AC17" s="22">
        <v>0.66449000000000003</v>
      </c>
      <c r="AD17">
        <f t="shared" si="4"/>
        <v>-17.416399999999999</v>
      </c>
      <c r="AE17">
        <f t="shared" si="5"/>
        <v>-11.57885813</v>
      </c>
      <c r="AF17" s="9"/>
      <c r="AG17" s="22">
        <v>-6.4697299999999999E-2</v>
      </c>
      <c r="AH17" s="22">
        <v>70.950599999999994</v>
      </c>
      <c r="AI17" s="22">
        <v>-4.3380700000000001E-2</v>
      </c>
      <c r="AJ17" s="22">
        <v>7</v>
      </c>
      <c r="AK17" s="22">
        <v>-6.5826399999999993E-2</v>
      </c>
      <c r="AL17">
        <f t="shared" si="6"/>
        <v>43.380700000000004</v>
      </c>
      <c r="AM17">
        <f t="shared" si="7"/>
        <v>-2.8066141621100003</v>
      </c>
      <c r="AP17" s="9"/>
      <c r="AQ17" s="22">
        <v>0.664825</v>
      </c>
      <c r="AR17" s="22">
        <v>88.250399999999999</v>
      </c>
      <c r="AS17" s="22">
        <v>1.7526199999999999E-2</v>
      </c>
      <c r="AT17" s="22">
        <v>7</v>
      </c>
      <c r="AU17" s="22">
        <v>0.66452</v>
      </c>
      <c r="AV17">
        <f t="shared" si="8"/>
        <v>-17.526199999999999</v>
      </c>
      <c r="AW17">
        <f t="shared" si="9"/>
        <v>-11.651855914999999</v>
      </c>
      <c r="AX17" s="9"/>
      <c r="AY17" s="22">
        <v>-6.4697299999999999E-2</v>
      </c>
      <c r="AZ17" s="22">
        <v>105.414</v>
      </c>
      <c r="BA17" s="22">
        <v>-4.3408200000000001E-2</v>
      </c>
      <c r="BB17" s="22">
        <v>7</v>
      </c>
      <c r="BC17" s="22">
        <v>-6.5795900000000004E-2</v>
      </c>
      <c r="BD17">
        <f t="shared" si="10"/>
        <v>43.408200000000001</v>
      </c>
      <c r="BE17">
        <f t="shared" si="11"/>
        <v>-2.8083933378600001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19.4922</v>
      </c>
      <c r="I18" s="22">
        <v>1.5976000000000001E-2</v>
      </c>
      <c r="J18" s="22">
        <v>8</v>
      </c>
      <c r="K18" s="22">
        <v>0.65948499999999999</v>
      </c>
      <c r="L18">
        <f t="shared" si="0"/>
        <v>-15.976000000000001</v>
      </c>
      <c r="M18">
        <f t="shared" si="1"/>
        <v>-10.54080504</v>
      </c>
      <c r="N18" s="9"/>
      <c r="O18" s="22">
        <v>-5.9661899999999997E-2</v>
      </c>
      <c r="P18" s="22">
        <v>36.665999999999997</v>
      </c>
      <c r="Q18" s="22">
        <v>-4.3402099999999999E-2</v>
      </c>
      <c r="R18" s="22">
        <v>8</v>
      </c>
      <c r="S18" s="22">
        <v>-6.0882600000000002E-2</v>
      </c>
      <c r="T18">
        <f t="shared" si="2"/>
        <v>43.402099999999997</v>
      </c>
      <c r="U18">
        <f t="shared" si="3"/>
        <v>-2.5894517499899998</v>
      </c>
      <c r="V18" s="23"/>
      <c r="W18" s="24"/>
      <c r="X18" s="9"/>
      <c r="Y18" s="22">
        <v>0.65978999999999999</v>
      </c>
      <c r="Z18" s="22">
        <v>53.771799999999999</v>
      </c>
      <c r="AA18" s="22">
        <v>1.56372E-2</v>
      </c>
      <c r="AB18" s="22">
        <v>8</v>
      </c>
      <c r="AC18" s="22">
        <v>0.65945399999999998</v>
      </c>
      <c r="AD18">
        <f t="shared" si="4"/>
        <v>-15.6372</v>
      </c>
      <c r="AE18">
        <f t="shared" si="5"/>
        <v>-10.317268188</v>
      </c>
      <c r="AF18" s="9"/>
      <c r="AG18" s="22">
        <v>-5.9661899999999997E-2</v>
      </c>
      <c r="AH18" s="22">
        <v>70.960700000000003</v>
      </c>
      <c r="AI18" s="22">
        <v>-4.3365500000000001E-2</v>
      </c>
      <c r="AJ18" s="22">
        <v>8</v>
      </c>
      <c r="AK18" s="22">
        <v>-6.0882600000000002E-2</v>
      </c>
      <c r="AL18">
        <f t="shared" si="6"/>
        <v>43.365500000000004</v>
      </c>
      <c r="AM18">
        <f t="shared" si="7"/>
        <v>-2.58726812445</v>
      </c>
      <c r="AP18" s="9"/>
      <c r="AQ18" s="22">
        <v>0.65978999999999999</v>
      </c>
      <c r="AR18" s="22">
        <v>88.260499999999993</v>
      </c>
      <c r="AS18" s="22">
        <v>1.5817299999999999E-2</v>
      </c>
      <c r="AT18" s="22">
        <v>8</v>
      </c>
      <c r="AU18" s="22">
        <v>0.65942400000000001</v>
      </c>
      <c r="AV18">
        <f t="shared" si="8"/>
        <v>-15.817299999999999</v>
      </c>
      <c r="AW18">
        <f t="shared" si="9"/>
        <v>-10.436096366999999</v>
      </c>
      <c r="AX18" s="9"/>
      <c r="AY18" s="22">
        <v>-5.9661899999999997E-2</v>
      </c>
      <c r="AZ18" s="22">
        <v>105.42400000000001</v>
      </c>
      <c r="BA18" s="22">
        <v>-4.3408200000000001E-2</v>
      </c>
      <c r="BB18" s="22">
        <v>8</v>
      </c>
      <c r="BC18" s="22">
        <v>-6.0852099999999999E-2</v>
      </c>
      <c r="BD18">
        <f t="shared" si="10"/>
        <v>43.408200000000001</v>
      </c>
      <c r="BE18">
        <f t="shared" si="11"/>
        <v>-2.5898156875799998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19.502199999999998</v>
      </c>
      <c r="I19" s="22">
        <v>1.4035000000000001E-2</v>
      </c>
      <c r="J19" s="22">
        <v>9</v>
      </c>
      <c r="K19" s="22">
        <v>0.654358</v>
      </c>
      <c r="L19">
        <f t="shared" si="0"/>
        <v>-14.035</v>
      </c>
      <c r="M19">
        <f t="shared" si="1"/>
        <v>-9.1894864250000001</v>
      </c>
      <c r="N19" s="9"/>
      <c r="O19" s="22">
        <v>-5.4626500000000001E-2</v>
      </c>
      <c r="P19" s="22">
        <v>36.676099999999998</v>
      </c>
      <c r="Q19" s="22">
        <v>-4.3395999999999997E-2</v>
      </c>
      <c r="R19" s="22">
        <v>9</v>
      </c>
      <c r="S19" s="22">
        <v>-5.5877700000000002E-2</v>
      </c>
      <c r="T19">
        <f t="shared" si="2"/>
        <v>43.395999999999994</v>
      </c>
      <c r="U19">
        <f t="shared" si="3"/>
        <v>-2.3705715939999998</v>
      </c>
      <c r="V19" s="23"/>
      <c r="W19" s="24"/>
      <c r="X19" s="9"/>
      <c r="Y19" s="22">
        <v>0.65475499999999998</v>
      </c>
      <c r="Z19" s="22">
        <v>53.7819</v>
      </c>
      <c r="AA19" s="22">
        <v>1.38733E-2</v>
      </c>
      <c r="AB19" s="22">
        <v>9</v>
      </c>
      <c r="AC19" s="22">
        <v>0.65438799999999997</v>
      </c>
      <c r="AD19">
        <f t="shared" si="4"/>
        <v>-13.8733</v>
      </c>
      <c r="AE19">
        <f t="shared" si="5"/>
        <v>-9.0836125414999991</v>
      </c>
      <c r="AF19" s="9"/>
      <c r="AG19" s="22">
        <v>-5.4626500000000001E-2</v>
      </c>
      <c r="AH19" s="22">
        <v>70.970699999999994</v>
      </c>
      <c r="AI19" s="22">
        <v>-4.3362400000000002E-2</v>
      </c>
      <c r="AJ19" s="22">
        <v>9</v>
      </c>
      <c r="AK19" s="22">
        <v>-5.5816699999999997E-2</v>
      </c>
      <c r="AL19">
        <f t="shared" si="6"/>
        <v>43.362400000000001</v>
      </c>
      <c r="AM19">
        <f t="shared" si="7"/>
        <v>-2.3687361436000001</v>
      </c>
      <c r="AP19" s="9"/>
      <c r="AQ19" s="22">
        <v>0.65475499999999998</v>
      </c>
      <c r="AR19" s="22">
        <v>88.270600000000002</v>
      </c>
      <c r="AS19" s="22">
        <v>1.4129600000000001E-2</v>
      </c>
      <c r="AT19" s="22">
        <v>9</v>
      </c>
      <c r="AU19" s="22">
        <v>0.65441899999999997</v>
      </c>
      <c r="AV19">
        <f t="shared" si="8"/>
        <v>-14.129600000000002</v>
      </c>
      <c r="AW19">
        <f t="shared" si="9"/>
        <v>-9.2514262480000014</v>
      </c>
      <c r="AX19" s="9"/>
      <c r="AY19" s="22">
        <v>-5.4626500000000001E-2</v>
      </c>
      <c r="AZ19" s="22">
        <v>105.434</v>
      </c>
      <c r="BA19" s="22">
        <v>-4.3405199999999998E-2</v>
      </c>
      <c r="BB19" s="22">
        <v>9</v>
      </c>
      <c r="BC19" s="22">
        <v>-5.5908199999999998E-2</v>
      </c>
      <c r="BD19">
        <f t="shared" si="10"/>
        <v>43.405200000000001</v>
      </c>
      <c r="BE19">
        <f t="shared" si="11"/>
        <v>-2.3710741578000003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19.5123</v>
      </c>
      <c r="I20" s="22">
        <v>1.2164299999999999E-2</v>
      </c>
      <c r="J20" s="22">
        <v>10</v>
      </c>
      <c r="K20" s="22">
        <v>0.64932299999999998</v>
      </c>
      <c r="L20">
        <f t="shared" si="0"/>
        <v>-12.164299999999999</v>
      </c>
      <c r="M20">
        <f t="shared" si="1"/>
        <v>-7.9033768317000002</v>
      </c>
      <c r="N20" s="9"/>
      <c r="O20" s="22">
        <v>-4.9591099999999999E-2</v>
      </c>
      <c r="P20" s="22">
        <v>36.686100000000003</v>
      </c>
      <c r="Q20" s="22">
        <v>-4.3399E-2</v>
      </c>
      <c r="R20" s="22">
        <v>10</v>
      </c>
      <c r="S20" s="22">
        <v>-5.0750700000000003E-2</v>
      </c>
      <c r="T20">
        <f t="shared" si="2"/>
        <v>43.399000000000001</v>
      </c>
      <c r="U20">
        <f t="shared" si="3"/>
        <v>-2.1522041489000001</v>
      </c>
      <c r="V20" s="23"/>
      <c r="W20" s="24"/>
      <c r="X20" s="9"/>
      <c r="Y20" s="22">
        <v>0.64971900000000005</v>
      </c>
      <c r="Z20" s="22">
        <v>53.792000000000002</v>
      </c>
      <c r="AA20" s="22">
        <v>1.2112400000000001E-2</v>
      </c>
      <c r="AB20" s="22">
        <v>10</v>
      </c>
      <c r="AC20" s="22">
        <v>0.64935299999999996</v>
      </c>
      <c r="AD20">
        <f t="shared" si="4"/>
        <v>-12.112400000000001</v>
      </c>
      <c r="AE20">
        <f t="shared" si="5"/>
        <v>-7.8696564156000015</v>
      </c>
      <c r="AF20" s="9"/>
      <c r="AG20" s="22">
        <v>-4.9591099999999999E-2</v>
      </c>
      <c r="AH20" s="22">
        <v>70.980800000000002</v>
      </c>
      <c r="AI20" s="22">
        <v>-4.3368499999999997E-2</v>
      </c>
      <c r="AJ20" s="22">
        <v>10</v>
      </c>
      <c r="AK20" s="22">
        <v>-5.08423E-2</v>
      </c>
      <c r="AL20">
        <f t="shared" si="6"/>
        <v>43.368499999999997</v>
      </c>
      <c r="AM20">
        <f t="shared" si="7"/>
        <v>-2.1506916203499999</v>
      </c>
      <c r="AP20" s="9"/>
      <c r="AQ20" s="22">
        <v>0.64971900000000005</v>
      </c>
      <c r="AR20" s="22">
        <v>88.280600000000007</v>
      </c>
      <c r="AS20" s="22">
        <v>1.2445100000000001E-2</v>
      </c>
      <c r="AT20" s="22">
        <v>10</v>
      </c>
      <c r="AU20" s="22">
        <v>0.64932299999999998</v>
      </c>
      <c r="AV20">
        <f t="shared" si="8"/>
        <v>-12.4451</v>
      </c>
      <c r="AW20">
        <f t="shared" si="9"/>
        <v>-8.0858179269000008</v>
      </c>
      <c r="AX20" s="9"/>
      <c r="AY20" s="22">
        <v>-4.9591099999999999E-2</v>
      </c>
      <c r="AZ20" s="22">
        <v>105.444</v>
      </c>
      <c r="BA20" s="22">
        <v>-4.3414300000000003E-2</v>
      </c>
      <c r="BB20" s="22">
        <v>10</v>
      </c>
      <c r="BC20" s="22">
        <v>-5.0811799999999997E-2</v>
      </c>
      <c r="BD20">
        <f t="shared" si="10"/>
        <v>43.414300000000004</v>
      </c>
      <c r="BE20">
        <f t="shared" si="11"/>
        <v>-2.1529628927300002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19.522400000000001</v>
      </c>
      <c r="I21" s="22">
        <v>1.0269199999999999E-2</v>
      </c>
      <c r="J21" s="22">
        <v>11</v>
      </c>
      <c r="K21" s="22">
        <v>0.64419599999999999</v>
      </c>
      <c r="L21">
        <f t="shared" si="0"/>
        <v>-10.2692</v>
      </c>
      <c r="M21">
        <f t="shared" si="1"/>
        <v>-6.6203889328000001</v>
      </c>
      <c r="N21" s="9"/>
      <c r="O21" s="22">
        <v>-4.4555699999999997E-2</v>
      </c>
      <c r="P21" s="22">
        <v>36.696199999999997</v>
      </c>
      <c r="Q21" s="22">
        <v>-4.3405199999999998E-2</v>
      </c>
      <c r="R21" s="22">
        <v>11</v>
      </c>
      <c r="S21" s="22">
        <v>-4.51294E-2</v>
      </c>
      <c r="T21">
        <f t="shared" si="2"/>
        <v>43.405200000000001</v>
      </c>
      <c r="U21">
        <f t="shared" si="3"/>
        <v>-1.9339490696399999</v>
      </c>
      <c r="V21" s="23"/>
      <c r="W21" s="24"/>
      <c r="X21" s="9"/>
      <c r="Y21" s="22">
        <v>0.64468400000000003</v>
      </c>
      <c r="Z21" s="22">
        <v>53.802</v>
      </c>
      <c r="AA21" s="22">
        <v>1.03882E-2</v>
      </c>
      <c r="AB21" s="22">
        <v>11</v>
      </c>
      <c r="AC21" s="22">
        <v>0.64422599999999997</v>
      </c>
      <c r="AD21">
        <f t="shared" si="4"/>
        <v>-10.388199999999999</v>
      </c>
      <c r="AE21">
        <f t="shared" si="5"/>
        <v>-6.6971063288000003</v>
      </c>
      <c r="AF21" s="9"/>
      <c r="AG21" s="22">
        <v>-4.4555699999999997E-2</v>
      </c>
      <c r="AH21" s="22">
        <v>70.990899999999996</v>
      </c>
      <c r="AI21" s="22">
        <v>-4.3380700000000001E-2</v>
      </c>
      <c r="AJ21" s="22">
        <v>11</v>
      </c>
      <c r="AK21" s="22">
        <v>-4.5120199999999999E-2</v>
      </c>
      <c r="AL21">
        <f t="shared" si="6"/>
        <v>43.380700000000004</v>
      </c>
      <c r="AM21">
        <f t="shared" si="7"/>
        <v>-1.9328574549899999</v>
      </c>
      <c r="AP21" s="9"/>
      <c r="AQ21" s="22">
        <v>0.64468400000000003</v>
      </c>
      <c r="AR21" s="22">
        <v>88.290700000000001</v>
      </c>
      <c r="AS21" s="22">
        <v>1.07849E-2</v>
      </c>
      <c r="AT21" s="22">
        <v>11</v>
      </c>
      <c r="AU21" s="22">
        <v>0.64425699999999997</v>
      </c>
      <c r="AV21">
        <f t="shared" si="8"/>
        <v>-10.7849</v>
      </c>
      <c r="AW21">
        <f t="shared" si="9"/>
        <v>-6.9528524716000009</v>
      </c>
      <c r="AX21" s="9"/>
      <c r="AY21" s="22">
        <v>-4.4555699999999997E-2</v>
      </c>
      <c r="AZ21" s="22">
        <v>105.455</v>
      </c>
      <c r="BA21" s="22">
        <v>-4.34113E-2</v>
      </c>
      <c r="BB21" s="22">
        <v>11</v>
      </c>
      <c r="BC21" s="22">
        <v>-4.5132400000000003E-2</v>
      </c>
      <c r="BD21">
        <f t="shared" si="10"/>
        <v>43.411299999999997</v>
      </c>
      <c r="BE21">
        <f t="shared" si="11"/>
        <v>-1.9342208594099997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19.532399999999999</v>
      </c>
      <c r="I22" s="22">
        <v>8.4381100000000004E-3</v>
      </c>
      <c r="J22" s="22">
        <v>12</v>
      </c>
      <c r="K22" s="22">
        <v>0.63915999999999995</v>
      </c>
      <c r="L22">
        <f t="shared" si="0"/>
        <v>-8.43811</v>
      </c>
      <c r="M22">
        <f t="shared" si="1"/>
        <v>-5.3974201852799997</v>
      </c>
      <c r="N22" s="9"/>
      <c r="O22" s="22">
        <v>-3.9520300000000001E-2</v>
      </c>
      <c r="P22" s="22">
        <v>36.706299999999999</v>
      </c>
      <c r="Q22" s="22">
        <v>-4.3405199999999998E-2</v>
      </c>
      <c r="R22" s="22">
        <v>12</v>
      </c>
      <c r="S22" s="22">
        <v>-4.0103100000000003E-2</v>
      </c>
      <c r="T22">
        <f t="shared" si="2"/>
        <v>43.405200000000001</v>
      </c>
      <c r="U22">
        <f t="shared" si="3"/>
        <v>-1.71538652556</v>
      </c>
      <c r="V22" s="23"/>
      <c r="W22" s="24"/>
      <c r="X22" s="9"/>
      <c r="Y22" s="22">
        <v>0.63964799999999999</v>
      </c>
      <c r="Z22" s="22">
        <v>53.812100000000001</v>
      </c>
      <c r="AA22" s="22">
        <v>8.6761500000000005E-3</v>
      </c>
      <c r="AB22" s="22">
        <v>12</v>
      </c>
      <c r="AC22" s="22">
        <v>0.63919099999999995</v>
      </c>
      <c r="AD22">
        <f t="shared" si="4"/>
        <v>-8.6761499999999998</v>
      </c>
      <c r="AE22">
        <f t="shared" si="5"/>
        <v>-5.5496819951999994</v>
      </c>
      <c r="AF22" s="9"/>
      <c r="AG22" s="22">
        <v>-3.9520300000000001E-2</v>
      </c>
      <c r="AH22" s="22">
        <v>71.000900000000001</v>
      </c>
      <c r="AI22" s="22">
        <v>-4.33838E-2</v>
      </c>
      <c r="AJ22" s="22">
        <v>12</v>
      </c>
      <c r="AK22" s="22">
        <v>-4.0081800000000001E-2</v>
      </c>
      <c r="AL22">
        <f t="shared" si="6"/>
        <v>43.383800000000001</v>
      </c>
      <c r="AM22">
        <f t="shared" si="7"/>
        <v>-1.7145407911400001</v>
      </c>
      <c r="AP22" s="9"/>
      <c r="AQ22" s="22">
        <v>0.63964799999999999</v>
      </c>
      <c r="AR22" s="22">
        <v>88.300799999999995</v>
      </c>
      <c r="AS22" s="22">
        <v>9.1247600000000009E-3</v>
      </c>
      <c r="AT22" s="22">
        <v>12</v>
      </c>
      <c r="AU22" s="22">
        <v>0.63915999999999995</v>
      </c>
      <c r="AV22">
        <f t="shared" si="8"/>
        <v>-9.1247600000000002</v>
      </c>
      <c r="AW22">
        <f t="shared" si="9"/>
        <v>-5.8366344844800002</v>
      </c>
      <c r="AX22" s="9"/>
      <c r="AY22" s="22">
        <v>-3.9520300000000001E-2</v>
      </c>
      <c r="AZ22" s="22">
        <v>105.465</v>
      </c>
      <c r="BA22" s="22">
        <v>-4.3408200000000001E-2</v>
      </c>
      <c r="BB22" s="22">
        <v>12</v>
      </c>
      <c r="BC22" s="22">
        <v>-4.0045200000000003E-2</v>
      </c>
      <c r="BD22">
        <f t="shared" si="10"/>
        <v>43.408200000000001</v>
      </c>
      <c r="BE22">
        <f t="shared" si="11"/>
        <v>-1.7155050864600001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19.5425</v>
      </c>
      <c r="I23" s="22">
        <v>6.5948500000000002E-3</v>
      </c>
      <c r="J23" s="22">
        <v>13</v>
      </c>
      <c r="K23" s="22">
        <v>0.63406399999999996</v>
      </c>
      <c r="L23">
        <f t="shared" si="0"/>
        <v>-6.5948500000000001</v>
      </c>
      <c r="M23">
        <f t="shared" si="1"/>
        <v>-4.18517754305</v>
      </c>
      <c r="N23" s="9"/>
      <c r="O23" s="22">
        <v>-3.4484899999999999E-2</v>
      </c>
      <c r="P23" s="22">
        <v>36.716299999999997</v>
      </c>
      <c r="Q23" s="22">
        <v>-4.34113E-2</v>
      </c>
      <c r="R23" s="22">
        <v>13</v>
      </c>
      <c r="S23" s="22">
        <v>-3.4939600000000001E-2</v>
      </c>
      <c r="T23">
        <f t="shared" si="2"/>
        <v>43.411299999999997</v>
      </c>
      <c r="U23">
        <f t="shared" si="3"/>
        <v>-1.4970343393699999</v>
      </c>
      <c r="V23" s="23"/>
      <c r="W23" s="24"/>
      <c r="X23" s="9"/>
      <c r="Y23" s="22">
        <v>0.63461299999999998</v>
      </c>
      <c r="Z23" s="22">
        <v>53.822200000000002</v>
      </c>
      <c r="AA23" s="22">
        <v>6.9885299999999997E-3</v>
      </c>
      <c r="AB23" s="22">
        <v>13</v>
      </c>
      <c r="AC23" s="22">
        <v>0.63415500000000002</v>
      </c>
      <c r="AD23">
        <f t="shared" si="4"/>
        <v>-6.9885299999999999</v>
      </c>
      <c r="AE23">
        <f t="shared" si="5"/>
        <v>-4.4350119888899995</v>
      </c>
      <c r="AF23" s="9"/>
      <c r="AG23" s="22">
        <v>-3.4484899999999999E-2</v>
      </c>
      <c r="AH23" s="22">
        <v>71.010999999999996</v>
      </c>
      <c r="AI23" s="22">
        <v>-4.33838E-2</v>
      </c>
      <c r="AJ23" s="22">
        <v>13</v>
      </c>
      <c r="AK23" s="22">
        <v>-3.5064699999999997E-2</v>
      </c>
      <c r="AL23">
        <f t="shared" si="6"/>
        <v>43.383800000000001</v>
      </c>
      <c r="AM23">
        <f t="shared" si="7"/>
        <v>-1.49608600462</v>
      </c>
      <c r="AP23" s="9"/>
      <c r="AQ23" s="22">
        <v>0.63461299999999998</v>
      </c>
      <c r="AR23" s="22">
        <v>88.310900000000004</v>
      </c>
      <c r="AS23" s="22">
        <v>7.4951200000000001E-3</v>
      </c>
      <c r="AT23" s="22">
        <v>13</v>
      </c>
      <c r="AU23" s="22">
        <v>0.63412500000000005</v>
      </c>
      <c r="AV23">
        <f t="shared" si="8"/>
        <v>-7.49512</v>
      </c>
      <c r="AW23">
        <f t="shared" si="9"/>
        <v>-4.7565005885599998</v>
      </c>
      <c r="AX23" s="9"/>
      <c r="AY23" s="22">
        <v>-3.4484899999999999E-2</v>
      </c>
      <c r="AZ23" s="22">
        <v>105.47499999999999</v>
      </c>
      <c r="BA23" s="22">
        <v>-4.34113E-2</v>
      </c>
      <c r="BB23" s="22">
        <v>13</v>
      </c>
      <c r="BC23" s="22">
        <v>-3.49579E-2</v>
      </c>
      <c r="BD23">
        <f t="shared" si="10"/>
        <v>43.411299999999997</v>
      </c>
      <c r="BE23">
        <f t="shared" si="11"/>
        <v>-1.4970343393699999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19.552600000000002</v>
      </c>
      <c r="I24" s="22">
        <v>4.8236099999999999E-3</v>
      </c>
      <c r="J24" s="22">
        <v>14</v>
      </c>
      <c r="K24" s="22">
        <v>0.62912000000000001</v>
      </c>
      <c r="L24">
        <f t="shared" si="0"/>
        <v>-4.8236099999999995</v>
      </c>
      <c r="M24">
        <f t="shared" si="1"/>
        <v>-3.0368387365799996</v>
      </c>
      <c r="N24" s="9"/>
      <c r="O24" s="22">
        <v>-2.94495E-2</v>
      </c>
      <c r="P24" s="22">
        <v>36.726399999999998</v>
      </c>
      <c r="Q24" s="22">
        <v>-4.3405199999999998E-2</v>
      </c>
      <c r="R24" s="22">
        <v>14</v>
      </c>
      <c r="S24" s="22">
        <v>-2.9925500000000001E-2</v>
      </c>
      <c r="T24">
        <f t="shared" si="2"/>
        <v>43.405200000000001</v>
      </c>
      <c r="U24">
        <f t="shared" si="3"/>
        <v>-1.2782614374000001</v>
      </c>
      <c r="V24" s="23"/>
      <c r="W24" s="24"/>
      <c r="X24" s="9"/>
      <c r="Y24" s="22">
        <v>0.62957799999999997</v>
      </c>
      <c r="Z24" s="22">
        <v>53.832299999999996</v>
      </c>
      <c r="AA24" s="22">
        <v>5.3222699999999996E-3</v>
      </c>
      <c r="AB24" s="22">
        <v>14</v>
      </c>
      <c r="AC24" s="22">
        <v>0.62905900000000003</v>
      </c>
      <c r="AD24">
        <f t="shared" si="4"/>
        <v>-5.3222699999999996</v>
      </c>
      <c r="AE24">
        <f t="shared" si="5"/>
        <v>-3.3507841020599995</v>
      </c>
      <c r="AF24" s="9"/>
      <c r="AG24" s="22">
        <v>-2.94495E-2</v>
      </c>
      <c r="AH24" s="22">
        <v>71.021100000000004</v>
      </c>
      <c r="AI24" s="22">
        <v>-4.3377699999999998E-2</v>
      </c>
      <c r="AJ24" s="22">
        <v>14</v>
      </c>
      <c r="AK24" s="22">
        <v>-2.9971299999999999E-2</v>
      </c>
      <c r="AL24">
        <f t="shared" si="6"/>
        <v>43.377699999999997</v>
      </c>
      <c r="AM24">
        <f t="shared" si="7"/>
        <v>-1.2774515761499998</v>
      </c>
      <c r="AP24" s="9"/>
      <c r="AQ24" s="22">
        <v>0.62957799999999997</v>
      </c>
      <c r="AR24" s="22">
        <v>88.320899999999995</v>
      </c>
      <c r="AS24" s="22">
        <v>5.8807399999999998E-3</v>
      </c>
      <c r="AT24" s="22">
        <v>14</v>
      </c>
      <c r="AU24" s="22">
        <v>0.62908900000000001</v>
      </c>
      <c r="AV24">
        <f t="shared" si="8"/>
        <v>-5.8807399999999994</v>
      </c>
      <c r="AW24">
        <f t="shared" si="9"/>
        <v>-3.7023845277199996</v>
      </c>
      <c r="AX24" s="9"/>
      <c r="AY24" s="22">
        <v>-2.94495E-2</v>
      </c>
      <c r="AZ24" s="22">
        <v>105.485</v>
      </c>
      <c r="BA24" s="22">
        <v>-4.3408200000000001E-2</v>
      </c>
      <c r="BB24" s="22">
        <v>14</v>
      </c>
      <c r="BC24" s="22">
        <v>-2.99683E-2</v>
      </c>
      <c r="BD24">
        <f t="shared" si="10"/>
        <v>43.408200000000001</v>
      </c>
      <c r="BE24">
        <f t="shared" si="11"/>
        <v>-1.2783497858999999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19.5627</v>
      </c>
      <c r="I25" s="22">
        <v>3.0178800000000001E-3</v>
      </c>
      <c r="J25" s="22">
        <v>15</v>
      </c>
      <c r="K25" s="22">
        <v>0.62399300000000002</v>
      </c>
      <c r="L25">
        <f t="shared" si="0"/>
        <v>-3.0178800000000003</v>
      </c>
      <c r="M25">
        <f t="shared" si="1"/>
        <v>-1.8847928109600003</v>
      </c>
      <c r="N25" s="9"/>
      <c r="O25" s="22">
        <v>-2.4414100000000001E-2</v>
      </c>
      <c r="P25" s="22">
        <v>36.736499999999999</v>
      </c>
      <c r="Q25" s="22">
        <v>-4.3399E-2</v>
      </c>
      <c r="R25" s="22">
        <v>15</v>
      </c>
      <c r="S25" s="22">
        <v>-2.4862700000000001E-2</v>
      </c>
      <c r="T25">
        <f t="shared" si="2"/>
        <v>43.399000000000001</v>
      </c>
      <c r="U25">
        <f t="shared" si="3"/>
        <v>-1.0595475259</v>
      </c>
      <c r="V25" s="23"/>
      <c r="W25" s="24"/>
      <c r="X25" s="9"/>
      <c r="Y25" s="22">
        <v>0.62454200000000004</v>
      </c>
      <c r="Z25" s="22">
        <v>53.842300000000002</v>
      </c>
      <c r="AA25" s="22">
        <v>3.6676E-3</v>
      </c>
      <c r="AB25" s="22">
        <v>15</v>
      </c>
      <c r="AC25" s="22">
        <v>0.62402299999999999</v>
      </c>
      <c r="AD25">
        <f t="shared" si="4"/>
        <v>-3.6676000000000002</v>
      </c>
      <c r="AE25">
        <f t="shared" si="5"/>
        <v>-2.2905702392000005</v>
      </c>
      <c r="AF25" s="9"/>
      <c r="AG25" s="22">
        <v>-2.4414100000000001E-2</v>
      </c>
      <c r="AH25" s="22">
        <v>71.031199999999998</v>
      </c>
      <c r="AI25" s="22">
        <v>-4.3362400000000002E-2</v>
      </c>
      <c r="AJ25" s="22">
        <v>15</v>
      </c>
      <c r="AK25" s="22">
        <v>-2.4957300000000002E-2</v>
      </c>
      <c r="AL25">
        <f t="shared" si="6"/>
        <v>43.362400000000001</v>
      </c>
      <c r="AM25">
        <f t="shared" si="7"/>
        <v>-1.0586539698400002</v>
      </c>
      <c r="AP25" s="9"/>
      <c r="AQ25" s="22">
        <v>0.62454200000000004</v>
      </c>
      <c r="AR25" s="22">
        <v>88.331000000000003</v>
      </c>
      <c r="AS25" s="22">
        <v>4.28467E-3</v>
      </c>
      <c r="AT25" s="22">
        <v>15</v>
      </c>
      <c r="AU25" s="22">
        <v>0.62399300000000002</v>
      </c>
      <c r="AV25">
        <f t="shared" si="8"/>
        <v>-4.2846700000000002</v>
      </c>
      <c r="AW25">
        <f t="shared" si="9"/>
        <v>-2.6759563711400003</v>
      </c>
      <c r="AX25" s="9"/>
      <c r="AY25" s="22">
        <v>-2.4414100000000001E-2</v>
      </c>
      <c r="AZ25" s="22">
        <v>105.495</v>
      </c>
      <c r="BA25" s="22">
        <v>-4.34113E-2</v>
      </c>
      <c r="BB25" s="22">
        <v>15</v>
      </c>
      <c r="BC25" s="22">
        <v>-2.4917600000000002E-2</v>
      </c>
      <c r="BD25">
        <f t="shared" si="10"/>
        <v>43.411299999999997</v>
      </c>
      <c r="BE25">
        <f t="shared" si="11"/>
        <v>-1.0598478193300001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19.572700000000001</v>
      </c>
      <c r="I26" s="22">
        <v>1.2802099999999999E-3</v>
      </c>
      <c r="J26" s="22">
        <v>16</v>
      </c>
      <c r="K26" s="22">
        <v>0.61886600000000003</v>
      </c>
      <c r="L26">
        <f t="shared" si="0"/>
        <v>-1.2802099999999998</v>
      </c>
      <c r="M26">
        <f t="shared" si="1"/>
        <v>-0.7930990564699999</v>
      </c>
      <c r="N26" s="9"/>
      <c r="O26" s="22">
        <v>-1.9378699999999999E-2</v>
      </c>
      <c r="P26" s="22">
        <v>36.746600000000001</v>
      </c>
      <c r="Q26" s="22">
        <v>-4.3395999999999997E-2</v>
      </c>
      <c r="R26" s="22">
        <v>16</v>
      </c>
      <c r="S26" s="22">
        <v>-1.9848600000000001E-2</v>
      </c>
      <c r="T26">
        <f t="shared" si="2"/>
        <v>43.395999999999994</v>
      </c>
      <c r="U26">
        <f t="shared" si="3"/>
        <v>-0.84095806519999983</v>
      </c>
      <c r="V26" s="23"/>
      <c r="W26" s="24"/>
      <c r="X26" s="9"/>
      <c r="Y26" s="22">
        <v>0.61950700000000003</v>
      </c>
      <c r="Z26" s="22">
        <v>53.852400000000003</v>
      </c>
      <c r="AA26" s="22">
        <v>2.0257600000000001E-3</v>
      </c>
      <c r="AB26" s="22">
        <v>16</v>
      </c>
      <c r="AC26" s="22">
        <v>0.61886600000000003</v>
      </c>
      <c r="AD26">
        <f t="shared" si="4"/>
        <v>-2.02576</v>
      </c>
      <c r="AE26">
        <f t="shared" si="5"/>
        <v>-1.2549725003200001</v>
      </c>
      <c r="AF26" s="9"/>
      <c r="AG26" s="22">
        <v>-1.9378699999999999E-2</v>
      </c>
      <c r="AH26" s="22">
        <v>71.041200000000003</v>
      </c>
      <c r="AI26" s="22">
        <v>-4.3353299999999997E-2</v>
      </c>
      <c r="AJ26" s="22">
        <v>16</v>
      </c>
      <c r="AK26" s="22">
        <v>-1.98517E-2</v>
      </c>
      <c r="AL26">
        <f t="shared" si="6"/>
        <v>43.353299999999997</v>
      </c>
      <c r="AM26">
        <f t="shared" si="7"/>
        <v>-0.84013059470999985</v>
      </c>
      <c r="AP26" s="9"/>
      <c r="AQ26" s="22">
        <v>0.61950700000000003</v>
      </c>
      <c r="AR26" s="22">
        <v>88.341099999999997</v>
      </c>
      <c r="AS26" s="22">
        <v>2.6919600000000002E-3</v>
      </c>
      <c r="AT26" s="22">
        <v>16</v>
      </c>
      <c r="AU26" s="22">
        <v>0.618927</v>
      </c>
      <c r="AV26">
        <f t="shared" si="8"/>
        <v>-2.6919600000000004</v>
      </c>
      <c r="AW26">
        <f t="shared" si="9"/>
        <v>-1.6676880637200002</v>
      </c>
      <c r="AX26" s="9"/>
      <c r="AY26" s="22">
        <v>-1.9378699999999999E-2</v>
      </c>
      <c r="AZ26" s="22">
        <v>105.505</v>
      </c>
      <c r="BA26" s="22">
        <v>-4.34113E-2</v>
      </c>
      <c r="BB26" s="22">
        <v>16</v>
      </c>
      <c r="BC26" s="22">
        <v>-1.9833400000000001E-2</v>
      </c>
      <c r="BD26">
        <f t="shared" si="10"/>
        <v>43.411299999999997</v>
      </c>
      <c r="BE26">
        <f t="shared" si="11"/>
        <v>-0.84125455930999993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19.582799999999999</v>
      </c>
      <c r="I27" s="22">
        <v>-4.6090699999999998E-4</v>
      </c>
      <c r="J27" s="22">
        <v>17</v>
      </c>
      <c r="K27" s="22">
        <v>0.61386099999999999</v>
      </c>
      <c r="L27">
        <f t="shared" si="0"/>
        <v>0.46090699999999996</v>
      </c>
      <c r="M27">
        <f t="shared" si="1"/>
        <v>0.28321398519699997</v>
      </c>
      <c r="N27" s="9"/>
      <c r="O27" s="22">
        <v>-1.43433E-2</v>
      </c>
      <c r="P27" s="22">
        <v>36.756599999999999</v>
      </c>
      <c r="Q27" s="22">
        <v>-4.3392899999999998E-2</v>
      </c>
      <c r="R27" s="22">
        <v>17</v>
      </c>
      <c r="S27" s="22">
        <v>-1.48071E-2</v>
      </c>
      <c r="T27">
        <f t="shared" si="2"/>
        <v>43.392899999999997</v>
      </c>
      <c r="U27">
        <f t="shared" si="3"/>
        <v>-0.62239738256999999</v>
      </c>
      <c r="X27" s="9"/>
      <c r="Y27" s="22">
        <v>0.61447099999999999</v>
      </c>
      <c r="Z27" s="22">
        <v>53.862499999999997</v>
      </c>
      <c r="AA27" s="22">
        <v>4.13757E-4</v>
      </c>
      <c r="AB27" s="22">
        <v>17</v>
      </c>
      <c r="AC27" s="22">
        <v>0.61383100000000002</v>
      </c>
      <c r="AD27">
        <f t="shared" si="4"/>
        <v>-0.41375699999999999</v>
      </c>
      <c r="AE27">
        <f t="shared" si="5"/>
        <v>-0.254241677547</v>
      </c>
      <c r="AF27" s="9"/>
      <c r="AG27" s="22">
        <v>-1.43433E-2</v>
      </c>
      <c r="AH27" s="22">
        <v>71.051299999999998</v>
      </c>
      <c r="AI27" s="22">
        <v>-4.3347200000000002E-2</v>
      </c>
      <c r="AJ27" s="22">
        <v>17</v>
      </c>
      <c r="AK27" s="22">
        <v>-1.4798E-2</v>
      </c>
      <c r="AL27">
        <f t="shared" si="6"/>
        <v>43.347200000000001</v>
      </c>
      <c r="AM27">
        <f t="shared" si="7"/>
        <v>-0.62174189376</v>
      </c>
      <c r="AP27" s="9"/>
      <c r="AQ27" s="22">
        <v>0.61447099999999999</v>
      </c>
      <c r="AR27" s="22">
        <v>88.351100000000002</v>
      </c>
      <c r="AS27" s="22">
        <v>1.13251E-3</v>
      </c>
      <c r="AT27" s="22">
        <v>17</v>
      </c>
      <c r="AU27" s="22">
        <v>0.61392199999999997</v>
      </c>
      <c r="AV27">
        <f t="shared" si="8"/>
        <v>-1.1325099999999999</v>
      </c>
      <c r="AW27">
        <f t="shared" si="9"/>
        <v>-0.69589455220999996</v>
      </c>
      <c r="AX27" s="9"/>
      <c r="AY27" s="22">
        <v>-1.43433E-2</v>
      </c>
      <c r="AZ27" s="22">
        <v>105.515</v>
      </c>
      <c r="BA27" s="22">
        <v>-4.3408200000000001E-2</v>
      </c>
      <c r="BB27" s="22">
        <v>17</v>
      </c>
      <c r="BC27" s="22">
        <v>-1.4843800000000001E-2</v>
      </c>
      <c r="BD27">
        <f t="shared" si="10"/>
        <v>43.408200000000001</v>
      </c>
      <c r="BE27">
        <f t="shared" si="11"/>
        <v>-0.62261683505999998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19.5929</v>
      </c>
      <c r="I28" s="22">
        <v>-2.14386E-3</v>
      </c>
      <c r="J28" s="22">
        <v>18</v>
      </c>
      <c r="K28" s="22">
        <v>0.60879499999999998</v>
      </c>
      <c r="L28">
        <f t="shared" si="0"/>
        <v>2.1438600000000001</v>
      </c>
      <c r="M28">
        <f t="shared" si="1"/>
        <v>1.30654546296</v>
      </c>
      <c r="N28" s="9"/>
      <c r="O28" s="22">
        <v>-9.3078599999999994E-3</v>
      </c>
      <c r="P28" s="22">
        <v>36.7667</v>
      </c>
      <c r="Q28" s="22">
        <v>-4.3389900000000002E-2</v>
      </c>
      <c r="R28" s="22">
        <v>18</v>
      </c>
      <c r="S28" s="22">
        <v>-9.7900399999999999E-3</v>
      </c>
      <c r="T28">
        <f t="shared" si="2"/>
        <v>43.389900000000004</v>
      </c>
      <c r="U28">
        <f t="shared" si="3"/>
        <v>-0.40386711461399999</v>
      </c>
      <c r="X28" s="9"/>
      <c r="Y28" s="22">
        <v>0.60943599999999998</v>
      </c>
      <c r="Z28" s="22">
        <v>53.872500000000002</v>
      </c>
      <c r="AA28" s="22">
        <v>-1.18469E-3</v>
      </c>
      <c r="AB28" s="22">
        <v>18</v>
      </c>
      <c r="AC28" s="22">
        <v>0.60879499999999998</v>
      </c>
      <c r="AD28">
        <f t="shared" si="4"/>
        <v>1.18469</v>
      </c>
      <c r="AE28">
        <f t="shared" si="5"/>
        <v>0.72199273484000004</v>
      </c>
      <c r="AF28" s="9"/>
      <c r="AG28" s="22">
        <v>-9.3078599999999994E-3</v>
      </c>
      <c r="AH28" s="22">
        <v>71.061400000000006</v>
      </c>
      <c r="AI28" s="22">
        <v>-4.3344100000000003E-2</v>
      </c>
      <c r="AJ28" s="22">
        <v>18</v>
      </c>
      <c r="AK28" s="22">
        <v>-9.7869900000000006E-3</v>
      </c>
      <c r="AL28">
        <f t="shared" si="6"/>
        <v>43.344100000000005</v>
      </c>
      <c r="AM28">
        <f t="shared" si="7"/>
        <v>-0.40344081462600001</v>
      </c>
      <c r="AP28" s="9"/>
      <c r="AQ28" s="22">
        <v>0.60943599999999998</v>
      </c>
      <c r="AR28" s="22">
        <v>88.361199999999997</v>
      </c>
      <c r="AS28" s="22">
        <v>-4.3026700000000002E-4</v>
      </c>
      <c r="AT28" s="22">
        <v>18</v>
      </c>
      <c r="AU28" s="22">
        <v>0.60879499999999998</v>
      </c>
      <c r="AV28">
        <f t="shared" si="8"/>
        <v>0.43026700000000001</v>
      </c>
      <c r="AW28">
        <f t="shared" si="9"/>
        <v>0.26222019941199998</v>
      </c>
      <c r="AX28" s="9"/>
      <c r="AY28" s="22">
        <v>-9.3078599999999994E-3</v>
      </c>
      <c r="AZ28" s="22">
        <v>105.52500000000001</v>
      </c>
      <c r="BA28" s="22">
        <v>-4.3399E-2</v>
      </c>
      <c r="BB28" s="22">
        <v>18</v>
      </c>
      <c r="BC28" s="22">
        <v>-9.7747800000000003E-3</v>
      </c>
      <c r="BD28">
        <f t="shared" si="10"/>
        <v>43.399000000000001</v>
      </c>
      <c r="BE28">
        <f t="shared" si="11"/>
        <v>-0.40395181613999998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19.602900000000002</v>
      </c>
      <c r="I29" s="22">
        <v>-3.8205000000000001E-3</v>
      </c>
      <c r="J29" s="22">
        <v>19</v>
      </c>
      <c r="K29" s="22">
        <v>0.60372899999999996</v>
      </c>
      <c r="L29">
        <f t="shared" si="0"/>
        <v>3.8205</v>
      </c>
      <c r="M29">
        <f t="shared" si="1"/>
        <v>2.3091140205</v>
      </c>
      <c r="N29" s="9"/>
      <c r="O29" s="22">
        <v>-4.2724599999999996E-3</v>
      </c>
      <c r="P29" s="22">
        <v>36.776800000000001</v>
      </c>
      <c r="Q29" s="22">
        <v>-4.3392899999999998E-2</v>
      </c>
      <c r="R29" s="22">
        <v>19</v>
      </c>
      <c r="S29" s="22">
        <v>-4.7759999999999999E-3</v>
      </c>
      <c r="T29">
        <f t="shared" si="2"/>
        <v>43.392899999999997</v>
      </c>
      <c r="U29">
        <f t="shared" si="3"/>
        <v>-0.18539442953399998</v>
      </c>
      <c r="X29" s="9"/>
      <c r="Y29" s="22">
        <v>0.60440099999999997</v>
      </c>
      <c r="Z29" s="22">
        <v>53.882599999999996</v>
      </c>
      <c r="AA29" s="22">
        <v>-2.7572600000000001E-3</v>
      </c>
      <c r="AB29" s="22">
        <v>19</v>
      </c>
      <c r="AC29" s="22">
        <v>0.60366799999999998</v>
      </c>
      <c r="AD29">
        <f t="shared" si="4"/>
        <v>2.75726</v>
      </c>
      <c r="AE29">
        <f t="shared" si="5"/>
        <v>1.6664907012599999</v>
      </c>
      <c r="AF29" s="9"/>
      <c r="AG29" s="22">
        <v>-4.2724599999999996E-3</v>
      </c>
      <c r="AH29" s="22">
        <v>71.071399999999997</v>
      </c>
      <c r="AI29" s="22">
        <v>-4.33411E-2</v>
      </c>
      <c r="AJ29" s="22">
        <v>19</v>
      </c>
      <c r="AK29" s="22">
        <v>-4.7302200000000003E-3</v>
      </c>
      <c r="AL29">
        <f t="shared" si="6"/>
        <v>43.341099999999997</v>
      </c>
      <c r="AM29">
        <f t="shared" si="7"/>
        <v>-0.18517311610599999</v>
      </c>
      <c r="AP29" s="9"/>
      <c r="AQ29" s="22">
        <v>0.60440099999999997</v>
      </c>
      <c r="AR29" s="22">
        <v>88.371300000000005</v>
      </c>
      <c r="AS29" s="22">
        <v>-1.9494600000000001E-3</v>
      </c>
      <c r="AT29" s="22">
        <v>19</v>
      </c>
      <c r="AU29" s="22">
        <v>0.60369899999999999</v>
      </c>
      <c r="AV29">
        <f t="shared" si="8"/>
        <v>1.9494600000000002</v>
      </c>
      <c r="AW29">
        <f t="shared" si="9"/>
        <v>1.17825557346</v>
      </c>
      <c r="AX29" s="9"/>
      <c r="AY29" s="22">
        <v>-4.2724599999999996E-3</v>
      </c>
      <c r="AZ29" s="22">
        <v>105.535</v>
      </c>
      <c r="BA29" s="22">
        <v>-4.3386800000000003E-2</v>
      </c>
      <c r="BB29" s="22">
        <v>19</v>
      </c>
      <c r="BC29" s="22">
        <v>-4.7119099999999997E-3</v>
      </c>
      <c r="BD29">
        <f t="shared" si="10"/>
        <v>43.386800000000001</v>
      </c>
      <c r="BE29">
        <f t="shared" si="11"/>
        <v>-0.18536836752799998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19.613</v>
      </c>
      <c r="I30" s="22">
        <v>-5.4351800000000004E-3</v>
      </c>
      <c r="J30" s="22">
        <v>20</v>
      </c>
      <c r="K30" s="22">
        <v>0.59866299999999995</v>
      </c>
      <c r="L30">
        <f t="shared" si="0"/>
        <v>5.4351800000000008</v>
      </c>
      <c r="M30">
        <f t="shared" si="1"/>
        <v>3.2576566607000008</v>
      </c>
      <c r="N30" s="9"/>
      <c r="O30" s="22">
        <v>7.6293900000000002E-4</v>
      </c>
      <c r="P30" s="22">
        <v>36.786799999999999</v>
      </c>
      <c r="Q30" s="22">
        <v>-4.3399E-2</v>
      </c>
      <c r="R30" s="22">
        <v>20</v>
      </c>
      <c r="S30" s="22">
        <v>2.8076199999999999E-4</v>
      </c>
      <c r="T30">
        <f t="shared" si="2"/>
        <v>43.399000000000001</v>
      </c>
      <c r="U30">
        <f t="shared" si="3"/>
        <v>3.3110789660999999E-2</v>
      </c>
      <c r="X30" s="9"/>
      <c r="Y30" s="22">
        <v>0.59936500000000004</v>
      </c>
      <c r="Z30" s="22">
        <v>53.892699999999998</v>
      </c>
      <c r="AA30" s="22">
        <v>-4.2968800000000003E-3</v>
      </c>
      <c r="AB30" s="22">
        <v>20</v>
      </c>
      <c r="AC30" s="22">
        <v>0.59869399999999995</v>
      </c>
      <c r="AD30">
        <f t="shared" si="4"/>
        <v>4.2968800000000007</v>
      </c>
      <c r="AE30">
        <f t="shared" si="5"/>
        <v>2.5753994812000007</v>
      </c>
      <c r="AF30" s="9"/>
      <c r="AG30" s="22">
        <v>7.6293900000000002E-4</v>
      </c>
      <c r="AH30" s="22">
        <v>71.081500000000005</v>
      </c>
      <c r="AI30" s="22">
        <v>-4.33411E-2</v>
      </c>
      <c r="AJ30" s="22">
        <v>20</v>
      </c>
      <c r="AK30" s="22">
        <v>3.63159E-4</v>
      </c>
      <c r="AL30">
        <f t="shared" si="6"/>
        <v>43.341099999999997</v>
      </c>
      <c r="AM30">
        <f t="shared" si="7"/>
        <v>3.3066615492899999E-2</v>
      </c>
      <c r="AP30" s="9"/>
      <c r="AQ30" s="22">
        <v>0.59936500000000004</v>
      </c>
      <c r="AR30" s="22">
        <v>88.381399999999999</v>
      </c>
      <c r="AS30" s="22">
        <v>-3.4628300000000001E-3</v>
      </c>
      <c r="AT30" s="22">
        <v>20</v>
      </c>
      <c r="AU30" s="22">
        <v>0.59875500000000004</v>
      </c>
      <c r="AV30">
        <f t="shared" si="8"/>
        <v>3.4628300000000003</v>
      </c>
      <c r="AW30">
        <f t="shared" si="9"/>
        <v>2.0754991029500003</v>
      </c>
      <c r="AX30" s="9"/>
      <c r="AY30" s="22">
        <v>7.6293900000000002E-4</v>
      </c>
      <c r="AZ30" s="22">
        <v>105.545</v>
      </c>
      <c r="BA30" s="22">
        <v>-4.3374599999999999E-2</v>
      </c>
      <c r="BB30" s="22">
        <v>20</v>
      </c>
      <c r="BC30" s="22">
        <v>3.9062500000000002E-4</v>
      </c>
      <c r="BD30">
        <f t="shared" si="10"/>
        <v>43.374600000000001</v>
      </c>
      <c r="BE30">
        <f t="shared" si="11"/>
        <v>3.3092173949399999E-2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19.623100000000001</v>
      </c>
      <c r="I31" s="22">
        <v>-7.0556600000000001E-3</v>
      </c>
      <c r="J31" s="22">
        <v>21</v>
      </c>
      <c r="K31" s="22">
        <v>0.59359700000000004</v>
      </c>
      <c r="L31">
        <f t="shared" si="0"/>
        <v>7.0556600000000005</v>
      </c>
      <c r="M31">
        <f t="shared" si="1"/>
        <v>4.1933904078000008</v>
      </c>
      <c r="N31" s="9"/>
      <c r="O31" s="22">
        <v>5.7983399999999999E-3</v>
      </c>
      <c r="P31" s="22">
        <v>36.796900000000001</v>
      </c>
      <c r="Q31" s="22">
        <v>-4.3399E-2</v>
      </c>
      <c r="R31" s="22">
        <v>21</v>
      </c>
      <c r="S31" s="22">
        <v>5.3619399999999999E-3</v>
      </c>
      <c r="T31">
        <f t="shared" si="2"/>
        <v>43.399000000000001</v>
      </c>
      <c r="U31">
        <f t="shared" si="3"/>
        <v>0.25164215765999998</v>
      </c>
      <c r="X31" s="9"/>
      <c r="Y31" s="22">
        <v>0.59433000000000002</v>
      </c>
      <c r="Z31" s="22">
        <v>53.902700000000003</v>
      </c>
      <c r="AA31" s="22">
        <v>-5.8258099999999998E-3</v>
      </c>
      <c r="AB31" s="22">
        <v>21</v>
      </c>
      <c r="AC31" s="22">
        <v>0.59359700000000004</v>
      </c>
      <c r="AD31">
        <f t="shared" si="4"/>
        <v>5.8258099999999997</v>
      </c>
      <c r="AE31">
        <f t="shared" si="5"/>
        <v>3.4624536572999998</v>
      </c>
      <c r="AF31" s="9"/>
      <c r="AG31" s="22">
        <v>5.7983399999999999E-3</v>
      </c>
      <c r="AH31" s="22">
        <v>71.0916</v>
      </c>
      <c r="AI31" s="22">
        <v>-4.3344100000000003E-2</v>
      </c>
      <c r="AJ31" s="22">
        <v>21</v>
      </c>
      <c r="AK31" s="22">
        <v>5.3741500000000003E-3</v>
      </c>
      <c r="AL31">
        <f t="shared" si="6"/>
        <v>43.344100000000005</v>
      </c>
      <c r="AM31">
        <f t="shared" si="7"/>
        <v>0.251323828794</v>
      </c>
      <c r="AP31" s="9"/>
      <c r="AQ31" s="22">
        <v>0.59433000000000002</v>
      </c>
      <c r="AR31" s="22">
        <v>88.391400000000004</v>
      </c>
      <c r="AS31" s="22">
        <v>-4.94934E-3</v>
      </c>
      <c r="AT31" s="22">
        <v>21</v>
      </c>
      <c r="AU31" s="22">
        <v>0.59362800000000004</v>
      </c>
      <c r="AV31">
        <f t="shared" si="8"/>
        <v>4.9493400000000003</v>
      </c>
      <c r="AW31">
        <f t="shared" si="9"/>
        <v>2.9415412422000005</v>
      </c>
      <c r="AX31" s="9"/>
      <c r="AY31" s="22">
        <v>5.7983399999999999E-3</v>
      </c>
      <c r="AZ31" s="22">
        <v>105.55500000000001</v>
      </c>
      <c r="BA31" s="22">
        <v>-4.3368499999999997E-2</v>
      </c>
      <c r="BB31" s="22">
        <v>21</v>
      </c>
      <c r="BC31" s="22">
        <v>5.3832999999999997E-3</v>
      </c>
      <c r="BD31">
        <f t="shared" si="10"/>
        <v>43.368499999999997</v>
      </c>
      <c r="BE31">
        <f t="shared" si="11"/>
        <v>0.25146530828999997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19.633099999999999</v>
      </c>
      <c r="I32" s="22">
        <v>-8.6151100000000005E-3</v>
      </c>
      <c r="J32" s="22">
        <v>22</v>
      </c>
      <c r="K32" s="22">
        <v>0.58850100000000005</v>
      </c>
      <c r="L32">
        <f t="shared" si="0"/>
        <v>8.6151099999999996</v>
      </c>
      <c r="M32">
        <f t="shared" si="1"/>
        <v>5.0768326323399995</v>
      </c>
      <c r="N32" s="9"/>
      <c r="O32" s="22">
        <v>1.08337E-2</v>
      </c>
      <c r="P32" s="22">
        <v>36.807000000000002</v>
      </c>
      <c r="Q32" s="22">
        <v>-4.3392899999999998E-2</v>
      </c>
      <c r="R32" s="22">
        <v>22</v>
      </c>
      <c r="S32" s="22">
        <v>1.0415600000000001E-2</v>
      </c>
      <c r="T32">
        <f t="shared" si="2"/>
        <v>43.392899999999997</v>
      </c>
      <c r="U32">
        <f t="shared" si="3"/>
        <v>0.47010566072999999</v>
      </c>
      <c r="X32" s="9"/>
      <c r="Y32" s="22">
        <v>0.58929399999999998</v>
      </c>
      <c r="Z32" s="22">
        <v>53.912799999999997</v>
      </c>
      <c r="AA32" s="22">
        <v>-7.31812E-3</v>
      </c>
      <c r="AB32" s="22">
        <v>22</v>
      </c>
      <c r="AC32" s="22">
        <v>0.58853100000000003</v>
      </c>
      <c r="AD32">
        <f t="shared" si="4"/>
        <v>7.3181200000000004</v>
      </c>
      <c r="AE32">
        <f t="shared" si="5"/>
        <v>4.3125242072800001</v>
      </c>
      <c r="AF32" s="9"/>
      <c r="AG32" s="22">
        <v>1.08337E-2</v>
      </c>
      <c r="AH32" s="22">
        <v>71.101699999999994</v>
      </c>
      <c r="AI32" s="22">
        <v>-4.3347200000000002E-2</v>
      </c>
      <c r="AJ32" s="22">
        <v>22</v>
      </c>
      <c r="AK32" s="22">
        <v>1.0455300000000001E-2</v>
      </c>
      <c r="AL32">
        <f t="shared" si="6"/>
        <v>43.347200000000001</v>
      </c>
      <c r="AM32">
        <f t="shared" si="7"/>
        <v>0.46961056064000001</v>
      </c>
      <c r="AP32" s="9"/>
      <c r="AQ32" s="22">
        <v>0.58929399999999998</v>
      </c>
      <c r="AR32" s="22">
        <v>88.401499999999999</v>
      </c>
      <c r="AS32" s="22">
        <v>-6.4209000000000002E-3</v>
      </c>
      <c r="AT32" s="22">
        <v>22</v>
      </c>
      <c r="AU32" s="22">
        <v>0.58862300000000001</v>
      </c>
      <c r="AV32">
        <f t="shared" si="8"/>
        <v>6.4209000000000005</v>
      </c>
      <c r="AW32">
        <f t="shared" si="9"/>
        <v>3.7837978446</v>
      </c>
      <c r="AX32" s="9"/>
      <c r="AY32" s="22">
        <v>1.08337E-2</v>
      </c>
      <c r="AZ32" s="22">
        <v>105.565</v>
      </c>
      <c r="BA32" s="22">
        <v>-4.3365500000000001E-2</v>
      </c>
      <c r="BB32" s="22">
        <v>22</v>
      </c>
      <c r="BC32" s="22">
        <v>1.04797E-2</v>
      </c>
      <c r="BD32">
        <f t="shared" si="10"/>
        <v>43.365500000000004</v>
      </c>
      <c r="BE32">
        <f t="shared" si="11"/>
        <v>0.46980881735000002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19.6432</v>
      </c>
      <c r="I33" s="22">
        <v>-1.01685E-2</v>
      </c>
      <c r="J33" s="22">
        <v>23</v>
      </c>
      <c r="K33" s="22">
        <v>0.58340499999999995</v>
      </c>
      <c r="L33">
        <f t="shared" si="0"/>
        <v>10.1685</v>
      </c>
      <c r="M33">
        <f t="shared" si="1"/>
        <v>5.9410376414999995</v>
      </c>
      <c r="N33" s="9"/>
      <c r="O33" s="22">
        <v>1.5869100000000001E-2</v>
      </c>
      <c r="P33" s="22">
        <v>36.817</v>
      </c>
      <c r="Q33" s="22">
        <v>-4.3395999999999997E-2</v>
      </c>
      <c r="R33" s="22">
        <v>23</v>
      </c>
      <c r="S33" s="22">
        <v>1.54907E-2</v>
      </c>
      <c r="T33">
        <f t="shared" si="2"/>
        <v>43.395999999999994</v>
      </c>
      <c r="U33">
        <f t="shared" si="3"/>
        <v>0.68865546359999996</v>
      </c>
      <c r="X33" s="9"/>
      <c r="Y33" s="22">
        <v>0.58425899999999997</v>
      </c>
      <c r="Z33" s="22">
        <v>53.922899999999998</v>
      </c>
      <c r="AA33" s="22">
        <v>-8.7982200000000007E-3</v>
      </c>
      <c r="AB33" s="22">
        <v>23</v>
      </c>
      <c r="AC33" s="22">
        <v>0.58352700000000002</v>
      </c>
      <c r="AD33">
        <f t="shared" si="4"/>
        <v>8.7982200000000006</v>
      </c>
      <c r="AE33">
        <f t="shared" si="5"/>
        <v>5.1404392189800001</v>
      </c>
      <c r="AF33" s="9"/>
      <c r="AG33" s="22">
        <v>1.5869100000000001E-2</v>
      </c>
      <c r="AH33" s="22">
        <v>71.111699999999999</v>
      </c>
      <c r="AI33" s="22">
        <v>-4.3344100000000003E-2</v>
      </c>
      <c r="AJ33" s="22">
        <v>23</v>
      </c>
      <c r="AK33" s="22">
        <v>1.54938E-2</v>
      </c>
      <c r="AL33">
        <f t="shared" si="6"/>
        <v>43.344100000000005</v>
      </c>
      <c r="AM33">
        <f t="shared" si="7"/>
        <v>0.68783185731000007</v>
      </c>
      <c r="AP33" s="9"/>
      <c r="AQ33" s="22">
        <v>0.58425899999999997</v>
      </c>
      <c r="AR33" s="22">
        <v>88.411600000000007</v>
      </c>
      <c r="AS33" s="22">
        <v>-7.8552199999999996E-3</v>
      </c>
      <c r="AT33" s="22">
        <v>23</v>
      </c>
      <c r="AU33" s="22">
        <v>0.583588</v>
      </c>
      <c r="AV33">
        <f t="shared" si="8"/>
        <v>7.8552199999999992</v>
      </c>
      <c r="AW33">
        <f t="shared" si="9"/>
        <v>4.5894829819799989</v>
      </c>
      <c r="AX33" s="9"/>
      <c r="AY33" s="22">
        <v>1.5869100000000001E-2</v>
      </c>
      <c r="AZ33" s="22">
        <v>105.575</v>
      </c>
      <c r="BA33" s="22">
        <v>-4.3365500000000001E-2</v>
      </c>
      <c r="BB33" s="22">
        <v>23</v>
      </c>
      <c r="BC33" s="22">
        <v>1.5463299999999999E-2</v>
      </c>
      <c r="BD33">
        <f t="shared" si="10"/>
        <v>43.365500000000004</v>
      </c>
      <c r="BE33">
        <f t="shared" si="11"/>
        <v>0.68817145605000007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19.653300000000002</v>
      </c>
      <c r="I34" s="22">
        <v>-1.1672999999999999E-2</v>
      </c>
      <c r="J34" s="22">
        <v>24</v>
      </c>
      <c r="K34" s="22">
        <v>0.57843</v>
      </c>
      <c r="L34">
        <f t="shared" si="0"/>
        <v>11.673</v>
      </c>
      <c r="M34">
        <f t="shared" si="1"/>
        <v>6.7612817519999995</v>
      </c>
      <c r="N34" s="9"/>
      <c r="O34" s="22">
        <v>2.0904499999999999E-2</v>
      </c>
      <c r="P34" s="22">
        <v>36.827100000000002</v>
      </c>
      <c r="Q34" s="22">
        <v>-4.3386800000000003E-2</v>
      </c>
      <c r="R34" s="22">
        <v>24</v>
      </c>
      <c r="S34" s="22">
        <v>2.0529200000000001E-2</v>
      </c>
      <c r="T34">
        <f t="shared" si="2"/>
        <v>43.386800000000001</v>
      </c>
      <c r="U34">
        <f t="shared" si="3"/>
        <v>0.90697936059999995</v>
      </c>
      <c r="X34" s="9"/>
      <c r="Y34" s="22">
        <v>0.57922399999999996</v>
      </c>
      <c r="Z34" s="22">
        <v>53.933</v>
      </c>
      <c r="AA34" s="22">
        <v>-1.02478E-2</v>
      </c>
      <c r="AB34" s="22">
        <v>24</v>
      </c>
      <c r="AC34" s="22">
        <v>0.578461</v>
      </c>
      <c r="AD34">
        <f t="shared" si="4"/>
        <v>10.2478</v>
      </c>
      <c r="AE34">
        <f t="shared" si="5"/>
        <v>5.9357717071999998</v>
      </c>
      <c r="AF34" s="9"/>
      <c r="AG34" s="22">
        <v>2.0904499999999999E-2</v>
      </c>
      <c r="AH34" s="22">
        <v>71.121799999999993</v>
      </c>
      <c r="AI34" s="22">
        <v>-4.33411E-2</v>
      </c>
      <c r="AJ34" s="22">
        <v>24</v>
      </c>
      <c r="AK34" s="22">
        <v>2.0523099999999999E-2</v>
      </c>
      <c r="AL34">
        <f t="shared" si="6"/>
        <v>43.341099999999997</v>
      </c>
      <c r="AM34">
        <f t="shared" si="7"/>
        <v>0.9060240249499999</v>
      </c>
      <c r="AP34" s="9"/>
      <c r="AQ34" s="22">
        <v>0.57922399999999996</v>
      </c>
      <c r="AR34" s="22">
        <v>88.421599999999998</v>
      </c>
      <c r="AS34" s="22">
        <v>-9.2895500000000006E-3</v>
      </c>
      <c r="AT34" s="22">
        <v>24</v>
      </c>
      <c r="AU34" s="22">
        <v>0.578461</v>
      </c>
      <c r="AV34">
        <f t="shared" si="8"/>
        <v>9.2895500000000002</v>
      </c>
      <c r="AW34">
        <f t="shared" si="9"/>
        <v>5.3807303091999996</v>
      </c>
      <c r="AX34" s="9"/>
      <c r="AY34" s="22">
        <v>2.0904499999999999E-2</v>
      </c>
      <c r="AZ34" s="22">
        <v>105.58499999999999</v>
      </c>
      <c r="BA34" s="22">
        <v>-4.3347200000000002E-2</v>
      </c>
      <c r="BB34" s="22">
        <v>24</v>
      </c>
      <c r="BC34" s="22">
        <v>2.04803E-2</v>
      </c>
      <c r="BD34">
        <f t="shared" si="10"/>
        <v>43.347200000000001</v>
      </c>
      <c r="BE34">
        <f t="shared" si="11"/>
        <v>0.90615154239999995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19.663399999999999</v>
      </c>
      <c r="I35" s="22">
        <v>-1.3147000000000001E-2</v>
      </c>
      <c r="J35" s="22">
        <v>25</v>
      </c>
      <c r="K35" s="22">
        <v>0.57327300000000003</v>
      </c>
      <c r="L35">
        <f t="shared" si="0"/>
        <v>13.147</v>
      </c>
      <c r="M35">
        <f t="shared" si="1"/>
        <v>7.5488496360000008</v>
      </c>
      <c r="N35" s="9"/>
      <c r="O35" s="22">
        <v>2.5939899999999998E-2</v>
      </c>
      <c r="P35" s="22">
        <v>36.837200000000003</v>
      </c>
      <c r="Q35" s="22">
        <v>-4.3374599999999999E-2</v>
      </c>
      <c r="R35" s="22">
        <v>25</v>
      </c>
      <c r="S35" s="22">
        <v>2.5573700000000001E-2</v>
      </c>
      <c r="T35">
        <f t="shared" si="2"/>
        <v>43.374600000000001</v>
      </c>
      <c r="U35">
        <f t="shared" si="3"/>
        <v>1.12513278654</v>
      </c>
      <c r="X35" s="9"/>
      <c r="Y35" s="22">
        <v>0.57418800000000003</v>
      </c>
      <c r="Z35" s="22">
        <v>53.942999999999998</v>
      </c>
      <c r="AA35" s="22">
        <v>-1.1660800000000001E-2</v>
      </c>
      <c r="AB35" s="22">
        <v>25</v>
      </c>
      <c r="AC35" s="22">
        <v>0.57327300000000003</v>
      </c>
      <c r="AD35">
        <f t="shared" si="4"/>
        <v>11.6608</v>
      </c>
      <c r="AE35">
        <f t="shared" si="5"/>
        <v>6.6954914304000006</v>
      </c>
      <c r="AF35" s="9"/>
      <c r="AG35" s="22">
        <v>2.5939899999999998E-2</v>
      </c>
      <c r="AH35" s="22">
        <v>71.131900000000002</v>
      </c>
      <c r="AI35" s="22">
        <v>-4.33411E-2</v>
      </c>
      <c r="AJ35" s="22">
        <v>25</v>
      </c>
      <c r="AK35" s="22">
        <v>2.55798E-2</v>
      </c>
      <c r="AL35">
        <f t="shared" si="6"/>
        <v>43.341099999999997</v>
      </c>
      <c r="AM35">
        <f t="shared" si="7"/>
        <v>1.1242637998899998</v>
      </c>
      <c r="AP35" s="9"/>
      <c r="AQ35" s="22">
        <v>0.57418800000000003</v>
      </c>
      <c r="AR35" s="22">
        <v>88.431700000000006</v>
      </c>
      <c r="AS35" s="22">
        <v>-1.0665900000000001E-2</v>
      </c>
      <c r="AT35" s="22">
        <v>25</v>
      </c>
      <c r="AU35" s="22">
        <v>0.57333400000000001</v>
      </c>
      <c r="AV35">
        <f t="shared" si="8"/>
        <v>10.665900000000001</v>
      </c>
      <c r="AW35">
        <f t="shared" si="9"/>
        <v>6.1242317892000004</v>
      </c>
      <c r="AX35" s="9"/>
      <c r="AY35" s="22">
        <v>2.5939899999999998E-2</v>
      </c>
      <c r="AZ35" s="22">
        <v>105.596</v>
      </c>
      <c r="BA35" s="22">
        <v>-4.3334999999999999E-2</v>
      </c>
      <c r="BB35" s="22">
        <v>25</v>
      </c>
      <c r="BC35" s="22">
        <v>2.55493E-2</v>
      </c>
      <c r="BD35">
        <f t="shared" si="10"/>
        <v>43.335000000000001</v>
      </c>
      <c r="BE35">
        <f t="shared" si="11"/>
        <v>1.1241055664999999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19.673400000000001</v>
      </c>
      <c r="I36" s="22">
        <v>-1.4578199999999999E-2</v>
      </c>
      <c r="J36" s="22">
        <v>26</v>
      </c>
      <c r="K36" s="22">
        <v>0.56829799999999997</v>
      </c>
      <c r="L36">
        <f t="shared" si="0"/>
        <v>14.578199999999999</v>
      </c>
      <c r="M36">
        <f t="shared" si="1"/>
        <v>8.297226264599999</v>
      </c>
      <c r="N36" s="9"/>
      <c r="O36" s="22">
        <v>3.0975300000000001E-2</v>
      </c>
      <c r="P36" s="22">
        <v>36.847299999999997</v>
      </c>
      <c r="Q36" s="22">
        <v>-4.3359399999999999E-2</v>
      </c>
      <c r="R36" s="22">
        <v>26</v>
      </c>
      <c r="S36" s="22">
        <v>3.0578600000000001E-2</v>
      </c>
      <c r="T36">
        <f t="shared" si="2"/>
        <v>43.359400000000001</v>
      </c>
      <c r="U36">
        <f t="shared" si="3"/>
        <v>1.3430704228200001</v>
      </c>
      <c r="X36" s="9"/>
      <c r="Y36" s="22">
        <v>0.56915300000000002</v>
      </c>
      <c r="Z36" s="22">
        <v>53.953099999999999</v>
      </c>
      <c r="AA36" s="22">
        <v>-1.30463E-2</v>
      </c>
      <c r="AB36" s="22">
        <v>26</v>
      </c>
      <c r="AC36" s="22">
        <v>0.568268</v>
      </c>
      <c r="AD36">
        <f t="shared" si="4"/>
        <v>13.0463</v>
      </c>
      <c r="AE36">
        <f t="shared" si="5"/>
        <v>7.4253407839000003</v>
      </c>
      <c r="AF36" s="9"/>
      <c r="AG36" s="22">
        <v>3.0975300000000001E-2</v>
      </c>
      <c r="AH36" s="22">
        <v>71.141900000000007</v>
      </c>
      <c r="AI36" s="22">
        <v>-4.3334999999999999E-2</v>
      </c>
      <c r="AJ36" s="22">
        <v>26</v>
      </c>
      <c r="AK36" s="22">
        <v>3.0603000000000002E-2</v>
      </c>
      <c r="AL36">
        <f t="shared" si="6"/>
        <v>43.335000000000001</v>
      </c>
      <c r="AM36">
        <f t="shared" si="7"/>
        <v>1.3423146255</v>
      </c>
      <c r="AP36" s="9"/>
      <c r="AQ36" s="22">
        <v>0.56915300000000002</v>
      </c>
      <c r="AR36" s="22">
        <v>88.441800000000001</v>
      </c>
      <c r="AS36" s="22">
        <v>-1.20483E-2</v>
      </c>
      <c r="AT36" s="22">
        <v>26</v>
      </c>
      <c r="AU36" s="22">
        <v>0.56832899999999997</v>
      </c>
      <c r="AV36">
        <f t="shared" si="8"/>
        <v>12.048299999999999</v>
      </c>
      <c r="AW36">
        <f t="shared" si="9"/>
        <v>6.8573260898999999</v>
      </c>
      <c r="AX36" s="9"/>
      <c r="AY36" s="22">
        <v>3.0975300000000001E-2</v>
      </c>
      <c r="AZ36" s="22">
        <v>105.60599999999999</v>
      </c>
      <c r="BA36" s="22">
        <v>-4.3325799999999998E-2</v>
      </c>
      <c r="BB36" s="22">
        <v>26</v>
      </c>
      <c r="BC36" s="22">
        <v>3.05969E-2</v>
      </c>
      <c r="BD36">
        <f t="shared" si="10"/>
        <v>43.325800000000001</v>
      </c>
      <c r="BE36">
        <f t="shared" si="11"/>
        <v>1.34202965274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19.683499999999999</v>
      </c>
      <c r="I37" s="22">
        <v>-1.5972900000000002E-2</v>
      </c>
      <c r="J37" s="22">
        <v>27</v>
      </c>
      <c r="K37" s="22">
        <v>0.56320199999999998</v>
      </c>
      <c r="L37">
        <f t="shared" si="0"/>
        <v>15.972900000000001</v>
      </c>
      <c r="M37">
        <f t="shared" si="1"/>
        <v>9.0105844292999997</v>
      </c>
      <c r="N37" s="9"/>
      <c r="O37" s="22">
        <v>3.60107E-2</v>
      </c>
      <c r="P37" s="22">
        <v>36.857300000000002</v>
      </c>
      <c r="Q37" s="22">
        <v>-4.3347200000000002E-2</v>
      </c>
      <c r="R37" s="22">
        <v>27</v>
      </c>
      <c r="S37" s="22">
        <v>3.5690300000000001E-2</v>
      </c>
      <c r="T37">
        <f t="shared" si="2"/>
        <v>43.347200000000001</v>
      </c>
      <c r="U37">
        <f t="shared" si="3"/>
        <v>1.56096301504</v>
      </c>
      <c r="X37" s="9"/>
      <c r="Y37" s="22">
        <v>0.56411699999999998</v>
      </c>
      <c r="Z37" s="22">
        <v>53.963200000000001</v>
      </c>
      <c r="AA37" s="22">
        <v>-1.43982E-2</v>
      </c>
      <c r="AB37" s="22">
        <v>27</v>
      </c>
      <c r="AC37" s="22">
        <v>0.56320199999999998</v>
      </c>
      <c r="AD37">
        <f t="shared" si="4"/>
        <v>14.398199999999999</v>
      </c>
      <c r="AE37">
        <f t="shared" si="5"/>
        <v>8.1222693893999995</v>
      </c>
      <c r="AF37" s="9"/>
      <c r="AG37" s="22">
        <v>3.60107E-2</v>
      </c>
      <c r="AH37" s="22">
        <v>71.152000000000001</v>
      </c>
      <c r="AI37" s="22">
        <v>-4.33167E-2</v>
      </c>
      <c r="AJ37" s="22">
        <v>27</v>
      </c>
      <c r="AK37" s="22">
        <v>3.5668900000000003E-2</v>
      </c>
      <c r="AL37">
        <f t="shared" si="6"/>
        <v>43.316699999999997</v>
      </c>
      <c r="AM37">
        <f t="shared" si="7"/>
        <v>1.5598646886899998</v>
      </c>
      <c r="AP37" s="9"/>
      <c r="AQ37" s="22">
        <v>0.56411699999999998</v>
      </c>
      <c r="AR37" s="22">
        <v>88.451899999999995</v>
      </c>
      <c r="AS37" s="22">
        <v>-1.33759E-2</v>
      </c>
      <c r="AT37" s="22">
        <v>27</v>
      </c>
      <c r="AU37" s="22">
        <v>0.56323199999999995</v>
      </c>
      <c r="AV37">
        <f t="shared" si="8"/>
        <v>13.3759</v>
      </c>
      <c r="AW37">
        <f t="shared" si="9"/>
        <v>7.5455725802999991</v>
      </c>
      <c r="AX37" s="9"/>
      <c r="AY37" s="22">
        <v>3.60107E-2</v>
      </c>
      <c r="AZ37" s="22">
        <v>105.616</v>
      </c>
      <c r="BA37" s="22">
        <v>-4.3313600000000001E-2</v>
      </c>
      <c r="BB37" s="22">
        <v>27</v>
      </c>
      <c r="BC37" s="22">
        <v>3.5653700000000003E-2</v>
      </c>
      <c r="BD37">
        <f t="shared" si="10"/>
        <v>43.313600000000001</v>
      </c>
      <c r="BE37">
        <f t="shared" si="11"/>
        <v>1.5597530555200001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19.6936</v>
      </c>
      <c r="I38" s="22">
        <v>-1.73157E-2</v>
      </c>
      <c r="J38" s="22">
        <v>28</v>
      </c>
      <c r="K38" s="22">
        <v>0.55819700000000005</v>
      </c>
      <c r="L38">
        <f t="shared" si="0"/>
        <v>17.3157</v>
      </c>
      <c r="M38">
        <f t="shared" si="1"/>
        <v>9.6808961874000001</v>
      </c>
      <c r="N38" s="9"/>
      <c r="O38" s="22">
        <v>4.1046100000000002E-2</v>
      </c>
      <c r="P38" s="22">
        <v>36.867400000000004</v>
      </c>
      <c r="Q38" s="22">
        <v>-4.3344100000000003E-2</v>
      </c>
      <c r="R38" s="22">
        <v>28</v>
      </c>
      <c r="S38" s="22">
        <v>4.0731799999999999E-2</v>
      </c>
      <c r="T38">
        <f t="shared" si="2"/>
        <v>43.344100000000005</v>
      </c>
      <c r="U38">
        <f t="shared" si="3"/>
        <v>1.7791062630100003</v>
      </c>
      <c r="X38" s="9"/>
      <c r="Y38" s="22">
        <v>0.55908199999999997</v>
      </c>
      <c r="Z38" s="22">
        <v>53.973199999999999</v>
      </c>
      <c r="AA38" s="22">
        <v>-1.5710399999999999E-2</v>
      </c>
      <c r="AB38" s="22">
        <v>28</v>
      </c>
      <c r="AC38" s="22">
        <v>0.55822799999999995</v>
      </c>
      <c r="AD38">
        <f t="shared" si="4"/>
        <v>15.7104</v>
      </c>
      <c r="AE38">
        <f t="shared" si="5"/>
        <v>8.7834018527999991</v>
      </c>
      <c r="AF38" s="9"/>
      <c r="AG38" s="22">
        <v>4.1046100000000002E-2</v>
      </c>
      <c r="AH38" s="22">
        <v>71.162099999999995</v>
      </c>
      <c r="AI38" s="22">
        <v>-4.3307499999999999E-2</v>
      </c>
      <c r="AJ38" s="22">
        <v>28</v>
      </c>
      <c r="AK38" s="22">
        <v>4.0719600000000002E-2</v>
      </c>
      <c r="AL38">
        <f t="shared" si="6"/>
        <v>43.307499999999997</v>
      </c>
      <c r="AM38">
        <f t="shared" si="7"/>
        <v>1.77760397575</v>
      </c>
      <c r="AP38" s="9"/>
      <c r="AQ38" s="22">
        <v>0.55908199999999997</v>
      </c>
      <c r="AR38" s="22">
        <v>88.4619</v>
      </c>
      <c r="AS38" s="22">
        <v>-1.4700299999999999E-2</v>
      </c>
      <c r="AT38" s="22">
        <v>28</v>
      </c>
      <c r="AU38" s="22">
        <v>0.55822799999999995</v>
      </c>
      <c r="AV38">
        <f t="shared" si="8"/>
        <v>14.700299999999999</v>
      </c>
      <c r="AW38">
        <f t="shared" si="9"/>
        <v>8.2186731245999987</v>
      </c>
      <c r="AX38" s="9"/>
      <c r="AY38" s="22">
        <v>4.1046100000000002E-2</v>
      </c>
      <c r="AZ38" s="22">
        <v>105.626</v>
      </c>
      <c r="BA38" s="22">
        <v>-4.3319700000000003E-2</v>
      </c>
      <c r="BB38" s="22">
        <v>28</v>
      </c>
      <c r="BC38" s="22">
        <v>4.0722700000000001E-2</v>
      </c>
      <c r="BD38">
        <f t="shared" si="10"/>
        <v>43.319700000000005</v>
      </c>
      <c r="BE38">
        <f t="shared" si="11"/>
        <v>1.7781047381700004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19.703600000000002</v>
      </c>
      <c r="I39" s="22">
        <v>-1.86371E-2</v>
      </c>
      <c r="J39" s="22">
        <v>29</v>
      </c>
      <c r="K39" s="22">
        <v>0.55310099999999995</v>
      </c>
      <c r="L39">
        <f t="shared" si="0"/>
        <v>18.6371</v>
      </c>
      <c r="M39">
        <f t="shared" si="1"/>
        <v>10.325829343699999</v>
      </c>
      <c r="N39" s="9"/>
      <c r="O39" s="22">
        <v>4.6081499999999997E-2</v>
      </c>
      <c r="P39" s="22">
        <v>36.877499999999998</v>
      </c>
      <c r="Q39" s="22">
        <v>-4.3338000000000002E-2</v>
      </c>
      <c r="R39" s="22">
        <v>29</v>
      </c>
      <c r="S39" s="22">
        <v>4.5764199999999998E-2</v>
      </c>
      <c r="T39">
        <f t="shared" si="2"/>
        <v>43.338000000000001</v>
      </c>
      <c r="U39">
        <f t="shared" si="3"/>
        <v>1.9970800469999999</v>
      </c>
      <c r="X39" s="9"/>
      <c r="Y39" s="22">
        <v>0.55404699999999996</v>
      </c>
      <c r="Z39" s="22">
        <v>53.9833</v>
      </c>
      <c r="AA39" s="22">
        <v>-1.7013500000000001E-2</v>
      </c>
      <c r="AB39" s="22">
        <v>29</v>
      </c>
      <c r="AC39" s="22">
        <v>0.55310099999999995</v>
      </c>
      <c r="AD39">
        <f t="shared" si="4"/>
        <v>17.013500000000001</v>
      </c>
      <c r="AE39">
        <f t="shared" si="5"/>
        <v>9.4262786344999991</v>
      </c>
      <c r="AF39" s="9"/>
      <c r="AG39" s="22">
        <v>4.6081499999999997E-2</v>
      </c>
      <c r="AH39" s="22">
        <v>71.172200000000004</v>
      </c>
      <c r="AI39" s="22">
        <v>-4.3295300000000002E-2</v>
      </c>
      <c r="AJ39" s="22">
        <v>29</v>
      </c>
      <c r="AK39" s="22">
        <v>4.5736699999999998E-2</v>
      </c>
      <c r="AL39">
        <f t="shared" si="6"/>
        <v>43.295300000000005</v>
      </c>
      <c r="AM39">
        <f t="shared" si="7"/>
        <v>1.9951123669500002</v>
      </c>
      <c r="AP39" s="9"/>
      <c r="AQ39" s="22">
        <v>0.55404699999999996</v>
      </c>
      <c r="AR39" s="22">
        <v>88.471999999999994</v>
      </c>
      <c r="AS39" s="22">
        <v>-1.5976000000000001E-2</v>
      </c>
      <c r="AT39" s="22">
        <v>29</v>
      </c>
      <c r="AU39" s="22">
        <v>0.55319200000000002</v>
      </c>
      <c r="AV39">
        <f t="shared" si="8"/>
        <v>15.976000000000001</v>
      </c>
      <c r="AW39">
        <f t="shared" si="9"/>
        <v>8.8514548719999997</v>
      </c>
      <c r="AX39" s="9"/>
      <c r="AY39" s="22">
        <v>4.6081499999999997E-2</v>
      </c>
      <c r="AZ39" s="22">
        <v>105.636</v>
      </c>
      <c r="BA39" s="22">
        <v>-4.33167E-2</v>
      </c>
      <c r="BB39" s="22">
        <v>29</v>
      </c>
      <c r="BC39" s="22">
        <v>4.5776400000000002E-2</v>
      </c>
      <c r="BD39">
        <f t="shared" si="10"/>
        <v>43.316699999999997</v>
      </c>
      <c r="BE39">
        <f t="shared" si="11"/>
        <v>1.9960985110499998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19.713699999999999</v>
      </c>
      <c r="I40" s="22">
        <v>-1.9900500000000002E-2</v>
      </c>
      <c r="J40" s="22">
        <v>30</v>
      </c>
      <c r="K40" s="22">
        <v>0.54803500000000005</v>
      </c>
      <c r="L40">
        <f t="shared" si="0"/>
        <v>19.900500000000001</v>
      </c>
      <c r="M40">
        <f t="shared" si="1"/>
        <v>10.925593405500001</v>
      </c>
      <c r="N40" s="9"/>
      <c r="O40" s="22">
        <v>5.11169E-2</v>
      </c>
      <c r="P40" s="22">
        <v>36.887500000000003</v>
      </c>
      <c r="Q40" s="22">
        <v>-4.3338000000000002E-2</v>
      </c>
      <c r="R40" s="22">
        <v>30</v>
      </c>
      <c r="S40" s="22">
        <v>5.0790399999999999E-2</v>
      </c>
      <c r="T40">
        <f t="shared" si="2"/>
        <v>43.338000000000001</v>
      </c>
      <c r="U40">
        <f t="shared" si="3"/>
        <v>2.2153042122</v>
      </c>
      <c r="X40" s="9"/>
      <c r="Y40" s="22">
        <v>0.54901100000000003</v>
      </c>
      <c r="Z40" s="22">
        <v>53.993400000000001</v>
      </c>
      <c r="AA40" s="22">
        <v>-1.8267800000000001E-2</v>
      </c>
      <c r="AB40" s="22">
        <v>30</v>
      </c>
      <c r="AC40" s="22">
        <v>0.54806500000000002</v>
      </c>
      <c r="AD40">
        <f t="shared" si="4"/>
        <v>18.267800000000001</v>
      </c>
      <c r="AE40">
        <f t="shared" si="5"/>
        <v>10.029223145800001</v>
      </c>
      <c r="AF40" s="9"/>
      <c r="AG40" s="22">
        <v>5.11169E-2</v>
      </c>
      <c r="AH40" s="22">
        <v>71.182199999999995</v>
      </c>
      <c r="AI40" s="22">
        <v>-4.3279999999999999E-2</v>
      </c>
      <c r="AJ40" s="22">
        <v>30</v>
      </c>
      <c r="AK40" s="22">
        <v>5.0787400000000003E-2</v>
      </c>
      <c r="AL40">
        <f t="shared" si="6"/>
        <v>43.28</v>
      </c>
      <c r="AM40">
        <f t="shared" si="7"/>
        <v>2.2123394320000003</v>
      </c>
      <c r="AP40" s="9"/>
      <c r="AQ40" s="22">
        <v>0.54901100000000003</v>
      </c>
      <c r="AR40" s="22">
        <v>88.482100000000003</v>
      </c>
      <c r="AS40" s="22">
        <v>-1.72333E-2</v>
      </c>
      <c r="AT40" s="22">
        <v>30</v>
      </c>
      <c r="AU40" s="22">
        <v>0.54809600000000003</v>
      </c>
      <c r="AV40">
        <f t="shared" si="8"/>
        <v>17.2333</v>
      </c>
      <c r="AW40">
        <f t="shared" si="9"/>
        <v>9.4612712663000007</v>
      </c>
      <c r="AX40" s="9"/>
      <c r="AY40" s="22">
        <v>5.11169E-2</v>
      </c>
      <c r="AZ40" s="22">
        <v>105.646</v>
      </c>
      <c r="BA40" s="22">
        <v>-4.33167E-2</v>
      </c>
      <c r="BB40" s="22">
        <v>30</v>
      </c>
      <c r="BC40" s="22">
        <v>5.0802600000000003E-2</v>
      </c>
      <c r="BD40">
        <f t="shared" si="10"/>
        <v>43.316699999999997</v>
      </c>
      <c r="BE40">
        <f t="shared" si="11"/>
        <v>2.2142154222299997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19.723800000000001</v>
      </c>
      <c r="I41" s="22">
        <v>-2.1130400000000001E-2</v>
      </c>
      <c r="J41" s="22">
        <v>31</v>
      </c>
      <c r="K41" s="22">
        <v>0.54296900000000003</v>
      </c>
      <c r="L41">
        <f t="shared" si="0"/>
        <v>21.130400000000002</v>
      </c>
      <c r="M41">
        <f t="shared" si="1"/>
        <v>11.494430470400001</v>
      </c>
      <c r="N41" s="9"/>
      <c r="O41" s="22">
        <v>5.6152300000000002E-2</v>
      </c>
      <c r="P41" s="22">
        <v>36.897599999999997</v>
      </c>
      <c r="Q41" s="22">
        <v>-4.33319E-2</v>
      </c>
      <c r="R41" s="22">
        <v>31</v>
      </c>
      <c r="S41" s="22">
        <v>5.4931599999999997E-2</v>
      </c>
      <c r="T41">
        <f t="shared" si="2"/>
        <v>43.331899999999997</v>
      </c>
      <c r="U41">
        <f t="shared" si="3"/>
        <v>2.43318584837</v>
      </c>
      <c r="X41" s="9"/>
      <c r="Y41" s="22">
        <v>0.54397600000000002</v>
      </c>
      <c r="Z41" s="22">
        <v>54.003500000000003</v>
      </c>
      <c r="AA41" s="22">
        <v>-1.94977E-2</v>
      </c>
      <c r="AB41" s="22">
        <v>31</v>
      </c>
      <c r="AC41" s="22">
        <v>0.54303000000000001</v>
      </c>
      <c r="AD41">
        <f t="shared" si="4"/>
        <v>19.497699999999998</v>
      </c>
      <c r="AE41">
        <f t="shared" si="5"/>
        <v>10.6062808552</v>
      </c>
      <c r="AF41" s="9"/>
      <c r="AG41" s="22">
        <v>5.6152300000000002E-2</v>
      </c>
      <c r="AH41" s="22">
        <v>71.192300000000003</v>
      </c>
      <c r="AI41" s="22">
        <v>-4.3277000000000003E-2</v>
      </c>
      <c r="AJ41" s="22">
        <v>31</v>
      </c>
      <c r="AK41" s="22">
        <v>5.4962200000000003E-2</v>
      </c>
      <c r="AL41">
        <f t="shared" si="6"/>
        <v>43.277000000000001</v>
      </c>
      <c r="AM41">
        <f t="shared" si="7"/>
        <v>2.4301030871</v>
      </c>
      <c r="AP41" s="9"/>
      <c r="AQ41" s="22">
        <v>0.54397600000000002</v>
      </c>
      <c r="AR41" s="22">
        <v>88.492099999999994</v>
      </c>
      <c r="AS41" s="22">
        <v>-1.8438699999999999E-2</v>
      </c>
      <c r="AT41" s="22">
        <v>31</v>
      </c>
      <c r="AU41" s="22">
        <v>0.54299900000000001</v>
      </c>
      <c r="AV41">
        <f t="shared" si="8"/>
        <v>18.438699999999997</v>
      </c>
      <c r="AW41">
        <f t="shared" si="9"/>
        <v>10.0302102712</v>
      </c>
      <c r="AX41" s="9"/>
      <c r="AY41" s="22">
        <v>5.6152300000000002E-2</v>
      </c>
      <c r="AZ41" s="22">
        <v>105.65600000000001</v>
      </c>
      <c r="BA41" s="22">
        <v>-4.33044E-2</v>
      </c>
      <c r="BB41" s="22">
        <v>31</v>
      </c>
      <c r="BC41" s="22">
        <v>5.4931599999999997E-2</v>
      </c>
      <c r="BD41">
        <f t="shared" si="10"/>
        <v>43.304400000000001</v>
      </c>
      <c r="BE41">
        <f t="shared" si="11"/>
        <v>2.4316416601199999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19.733899999999998</v>
      </c>
      <c r="I42" s="22">
        <v>-2.2314500000000001E-2</v>
      </c>
      <c r="J42" s="22">
        <v>32</v>
      </c>
      <c r="K42" s="22">
        <v>0.53787200000000002</v>
      </c>
      <c r="L42">
        <f t="shared" si="0"/>
        <v>22.314500000000002</v>
      </c>
      <c r="M42">
        <f t="shared" si="1"/>
        <v>12.02617663</v>
      </c>
      <c r="N42" s="9"/>
      <c r="O42" s="22">
        <v>6.1187699999999998E-2</v>
      </c>
      <c r="P42" s="22">
        <v>36.907699999999998</v>
      </c>
      <c r="Q42" s="22">
        <v>-4.3325799999999998E-2</v>
      </c>
      <c r="R42" s="22">
        <v>32</v>
      </c>
      <c r="S42" s="22">
        <v>5.9966999999999999E-2</v>
      </c>
      <c r="T42">
        <f t="shared" si="2"/>
        <v>43.325800000000001</v>
      </c>
      <c r="U42">
        <f t="shared" si="3"/>
        <v>2.6510060526600001</v>
      </c>
      <c r="X42" s="9"/>
      <c r="Y42" s="22">
        <v>0.53893999999999997</v>
      </c>
      <c r="Z42" s="22">
        <v>54.013500000000001</v>
      </c>
      <c r="AA42" s="22">
        <v>-2.06848E-2</v>
      </c>
      <c r="AB42" s="22">
        <v>32</v>
      </c>
      <c r="AC42" s="22">
        <v>0.537964</v>
      </c>
      <c r="AD42">
        <f t="shared" si="4"/>
        <v>20.684799999999999</v>
      </c>
      <c r="AE42">
        <f t="shared" si="5"/>
        <v>11.147866111999999</v>
      </c>
      <c r="AF42" s="9"/>
      <c r="AG42" s="22">
        <v>6.1187699999999998E-2</v>
      </c>
      <c r="AH42" s="22">
        <v>71.202399999999997</v>
      </c>
      <c r="AI42" s="22">
        <v>-4.3267800000000002E-2</v>
      </c>
      <c r="AJ42" s="22">
        <v>32</v>
      </c>
      <c r="AK42" s="22">
        <v>5.9966999999999999E-2</v>
      </c>
      <c r="AL42">
        <f t="shared" si="6"/>
        <v>43.267800000000001</v>
      </c>
      <c r="AM42">
        <f t="shared" si="7"/>
        <v>2.6474571660600001</v>
      </c>
      <c r="AP42" s="9"/>
      <c r="AQ42" s="22">
        <v>0.53893999999999997</v>
      </c>
      <c r="AR42" s="22">
        <v>88.502200000000002</v>
      </c>
      <c r="AS42" s="22">
        <v>-1.9644200000000001E-2</v>
      </c>
      <c r="AT42" s="22">
        <v>32</v>
      </c>
      <c r="AU42" s="22">
        <v>0.53793299999999999</v>
      </c>
      <c r="AV42">
        <f t="shared" si="8"/>
        <v>19.644200000000001</v>
      </c>
      <c r="AW42">
        <f t="shared" si="9"/>
        <v>10.587045148</v>
      </c>
      <c r="AX42" s="9"/>
      <c r="AY42" s="22">
        <v>6.1187699999999998E-2</v>
      </c>
      <c r="AZ42" s="22">
        <v>105.666</v>
      </c>
      <c r="BA42" s="22">
        <v>-4.3298299999999998E-2</v>
      </c>
      <c r="BB42" s="22">
        <v>32</v>
      </c>
      <c r="BC42" s="22">
        <v>5.9936499999999997E-2</v>
      </c>
      <c r="BD42">
        <f t="shared" si="10"/>
        <v>43.298299999999998</v>
      </c>
      <c r="BE42">
        <f t="shared" si="11"/>
        <v>2.6493233909099998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19.7439</v>
      </c>
      <c r="I43" s="22">
        <v>-2.3455799999999999E-2</v>
      </c>
      <c r="J43" s="22">
        <v>33</v>
      </c>
      <c r="K43" s="22">
        <v>0.53289799999999998</v>
      </c>
      <c r="L43">
        <f t="shared" si="0"/>
        <v>23.4558</v>
      </c>
      <c r="M43">
        <f t="shared" si="1"/>
        <v>12.523168899</v>
      </c>
      <c r="N43" s="9"/>
      <c r="O43" s="22">
        <v>6.6223099999999993E-2</v>
      </c>
      <c r="P43" s="22">
        <v>36.9178</v>
      </c>
      <c r="Q43" s="22">
        <v>-4.3310500000000002E-2</v>
      </c>
      <c r="R43" s="22">
        <v>33</v>
      </c>
      <c r="S43" s="22">
        <v>6.4941399999999996E-2</v>
      </c>
      <c r="T43">
        <f t="shared" si="2"/>
        <v>43.310500000000005</v>
      </c>
      <c r="U43">
        <f t="shared" si="3"/>
        <v>2.8681555725500001</v>
      </c>
      <c r="X43" s="9"/>
      <c r="Y43" s="22">
        <v>0.53390499999999996</v>
      </c>
      <c r="Z43" s="22">
        <v>54.023600000000002</v>
      </c>
      <c r="AA43" s="22">
        <v>-2.18414E-2</v>
      </c>
      <c r="AB43" s="22">
        <v>33</v>
      </c>
      <c r="AC43" s="22">
        <v>0.53289799999999998</v>
      </c>
      <c r="AD43">
        <f t="shared" si="4"/>
        <v>21.8414</v>
      </c>
      <c r="AE43">
        <f t="shared" si="5"/>
        <v>11.661232666999998</v>
      </c>
      <c r="AF43" s="9"/>
      <c r="AG43" s="22">
        <v>6.6223099999999993E-2</v>
      </c>
      <c r="AH43" s="22">
        <v>71.212400000000002</v>
      </c>
      <c r="AI43" s="22">
        <v>-4.3255599999999998E-2</v>
      </c>
      <c r="AJ43" s="22">
        <v>33</v>
      </c>
      <c r="AK43" s="22">
        <v>6.4971899999999999E-2</v>
      </c>
      <c r="AL43">
        <f t="shared" si="6"/>
        <v>43.255600000000001</v>
      </c>
      <c r="AM43">
        <f t="shared" si="7"/>
        <v>2.8645199243599997</v>
      </c>
      <c r="AP43" s="9"/>
      <c r="AQ43" s="22">
        <v>0.53390499999999996</v>
      </c>
      <c r="AR43" s="22">
        <v>88.512299999999996</v>
      </c>
      <c r="AS43" s="22">
        <v>-2.0782499999999999E-2</v>
      </c>
      <c r="AT43" s="22">
        <v>33</v>
      </c>
      <c r="AU43" s="22">
        <v>0.53283700000000001</v>
      </c>
      <c r="AV43">
        <f t="shared" si="8"/>
        <v>20.782499999999999</v>
      </c>
      <c r="AW43">
        <f t="shared" si="9"/>
        <v>11.095880662499999</v>
      </c>
      <c r="AX43" s="9"/>
      <c r="AY43" s="22">
        <v>6.6223099999999993E-2</v>
      </c>
      <c r="AZ43" s="22">
        <v>105.676</v>
      </c>
      <c r="BA43" s="22">
        <v>-4.33044E-2</v>
      </c>
      <c r="BB43" s="22">
        <v>33</v>
      </c>
      <c r="BC43" s="22">
        <v>6.4971899999999999E-2</v>
      </c>
      <c r="BD43">
        <f t="shared" si="10"/>
        <v>43.304400000000001</v>
      </c>
      <c r="BE43">
        <f t="shared" si="11"/>
        <v>2.8677516116399997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19.754000000000001</v>
      </c>
      <c r="I44" s="22">
        <v>-2.4551400000000001E-2</v>
      </c>
      <c r="J44" s="22">
        <v>34</v>
      </c>
      <c r="K44" s="22">
        <v>0.52777099999999999</v>
      </c>
      <c r="L44">
        <f t="shared" si="0"/>
        <v>24.551400000000001</v>
      </c>
      <c r="M44">
        <f t="shared" si="1"/>
        <v>12.984498918</v>
      </c>
      <c r="N44" s="9"/>
      <c r="O44" s="22">
        <v>7.1258500000000002E-2</v>
      </c>
      <c r="P44" s="22">
        <v>36.927799999999998</v>
      </c>
      <c r="Q44" s="22">
        <v>-4.3301399999999997E-2</v>
      </c>
      <c r="R44" s="22">
        <v>34</v>
      </c>
      <c r="S44" s="22">
        <v>6.9976800000000006E-2</v>
      </c>
      <c r="T44">
        <f t="shared" si="2"/>
        <v>43.301399999999994</v>
      </c>
      <c r="U44">
        <f t="shared" si="3"/>
        <v>3.0855928118999998</v>
      </c>
      <c r="X44" s="9"/>
      <c r="Y44" s="22">
        <v>0.52886999999999995</v>
      </c>
      <c r="Z44" s="22">
        <v>54.033700000000003</v>
      </c>
      <c r="AA44" s="22">
        <v>-2.2955300000000001E-2</v>
      </c>
      <c r="AB44" s="22">
        <v>34</v>
      </c>
      <c r="AC44" s="22">
        <v>0.52783199999999997</v>
      </c>
      <c r="AD44">
        <f t="shared" si="4"/>
        <v>22.955300000000001</v>
      </c>
      <c r="AE44">
        <f t="shared" si="5"/>
        <v>12.140369510999999</v>
      </c>
      <c r="AF44" s="9"/>
      <c r="AG44" s="22">
        <v>7.1258500000000002E-2</v>
      </c>
      <c r="AH44" s="22">
        <v>71.222499999999997</v>
      </c>
      <c r="AI44" s="22">
        <v>-4.3240399999999998E-2</v>
      </c>
      <c r="AJ44" s="22">
        <v>34</v>
      </c>
      <c r="AK44" s="22">
        <v>7.0007299999999995E-2</v>
      </c>
      <c r="AL44">
        <f t="shared" si="6"/>
        <v>43.240400000000001</v>
      </c>
      <c r="AM44">
        <f t="shared" si="7"/>
        <v>3.0812460434000002</v>
      </c>
      <c r="AP44" s="9"/>
      <c r="AQ44" s="22">
        <v>0.52886999999999995</v>
      </c>
      <c r="AR44" s="22">
        <v>88.522400000000005</v>
      </c>
      <c r="AS44" s="22">
        <v>-2.19116E-2</v>
      </c>
      <c r="AT44" s="22">
        <v>34</v>
      </c>
      <c r="AU44" s="22">
        <v>0.52786299999999997</v>
      </c>
      <c r="AV44">
        <f t="shared" si="8"/>
        <v>21.9116</v>
      </c>
      <c r="AW44">
        <f t="shared" si="9"/>
        <v>11.588387891999998</v>
      </c>
      <c r="AX44" s="9"/>
      <c r="AY44" s="22">
        <v>7.1258500000000002E-2</v>
      </c>
      <c r="AZ44" s="22">
        <v>105.68600000000001</v>
      </c>
      <c r="BA44" s="22">
        <v>-4.3298299999999998E-2</v>
      </c>
      <c r="BB44" s="22">
        <v>34</v>
      </c>
      <c r="BC44" s="22">
        <v>7.0007299999999995E-2</v>
      </c>
      <c r="BD44">
        <f t="shared" si="10"/>
        <v>43.298299999999998</v>
      </c>
      <c r="BE44">
        <f t="shared" si="11"/>
        <v>3.0853719105500002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19.764099999999999</v>
      </c>
      <c r="I45" s="22">
        <v>-2.5601200000000001E-2</v>
      </c>
      <c r="J45" s="22">
        <v>35</v>
      </c>
      <c r="K45" s="22">
        <v>0.52282700000000004</v>
      </c>
      <c r="L45">
        <f t="shared" si="0"/>
        <v>25.601200000000002</v>
      </c>
      <c r="M45">
        <f t="shared" si="1"/>
        <v>13.410779000800002</v>
      </c>
      <c r="N45" s="9"/>
      <c r="O45" s="22">
        <v>7.6293899999999998E-2</v>
      </c>
      <c r="P45" s="22">
        <v>36.937899999999999</v>
      </c>
      <c r="Q45" s="22">
        <v>-4.3307499999999999E-2</v>
      </c>
      <c r="R45" s="22">
        <v>35</v>
      </c>
      <c r="S45" s="22">
        <v>7.5042700000000004E-2</v>
      </c>
      <c r="T45">
        <f t="shared" si="2"/>
        <v>43.307499999999997</v>
      </c>
      <c r="U45">
        <f t="shared" si="3"/>
        <v>3.3040980742499997</v>
      </c>
      <c r="X45" s="9"/>
      <c r="Y45" s="22">
        <v>0.52383400000000002</v>
      </c>
      <c r="Z45" s="22">
        <v>54.043700000000001</v>
      </c>
      <c r="AA45" s="22">
        <v>-2.4035600000000001E-2</v>
      </c>
      <c r="AB45" s="22">
        <v>35</v>
      </c>
      <c r="AC45" s="22">
        <v>0.52270499999999998</v>
      </c>
      <c r="AD45">
        <f t="shared" si="4"/>
        <v>24.035600000000002</v>
      </c>
      <c r="AE45">
        <f t="shared" si="5"/>
        <v>12.590664490400002</v>
      </c>
      <c r="AF45" s="9"/>
      <c r="AG45" s="22">
        <v>7.6293899999999998E-2</v>
      </c>
      <c r="AH45" s="22">
        <v>71.232600000000005</v>
      </c>
      <c r="AI45" s="22">
        <v>-4.3225100000000002E-2</v>
      </c>
      <c r="AJ45" s="22">
        <v>35</v>
      </c>
      <c r="AK45" s="22">
        <v>7.5073200000000007E-2</v>
      </c>
      <c r="AL45">
        <f t="shared" si="6"/>
        <v>43.225100000000005</v>
      </c>
      <c r="AM45">
        <f t="shared" si="7"/>
        <v>3.2978114568900003</v>
      </c>
      <c r="AP45" s="9"/>
      <c r="AQ45" s="22">
        <v>0.52383400000000002</v>
      </c>
      <c r="AR45" s="22">
        <v>88.532399999999996</v>
      </c>
      <c r="AS45" s="22">
        <v>-2.2985800000000001E-2</v>
      </c>
      <c r="AT45" s="22">
        <v>35</v>
      </c>
      <c r="AU45" s="22">
        <v>0.52285800000000004</v>
      </c>
      <c r="AV45">
        <f t="shared" si="8"/>
        <v>22.985800000000001</v>
      </c>
      <c r="AW45">
        <f t="shared" si="9"/>
        <v>12.040743557200001</v>
      </c>
      <c r="AX45" s="9"/>
      <c r="AY45" s="22">
        <v>7.6293899999999998E-2</v>
      </c>
      <c r="AZ45" s="22">
        <v>105.696</v>
      </c>
      <c r="BA45" s="22">
        <v>-4.32892E-2</v>
      </c>
      <c r="BB45" s="22">
        <v>35</v>
      </c>
      <c r="BC45" s="22">
        <v>7.5042700000000004E-2</v>
      </c>
      <c r="BD45">
        <f t="shared" si="10"/>
        <v>43.289200000000001</v>
      </c>
      <c r="BE45">
        <f t="shared" si="11"/>
        <v>3.3027018958799998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19.774100000000001</v>
      </c>
      <c r="I46" s="22">
        <v>-2.66144E-2</v>
      </c>
      <c r="J46" s="22">
        <v>36</v>
      </c>
      <c r="K46" s="22">
        <v>0.51770000000000005</v>
      </c>
      <c r="L46">
        <f t="shared" si="0"/>
        <v>26.6144</v>
      </c>
      <c r="M46">
        <f t="shared" si="1"/>
        <v>13.807524105600001</v>
      </c>
      <c r="N46" s="9"/>
      <c r="O46" s="22">
        <v>8.1329299999999993E-2</v>
      </c>
      <c r="P46" s="22">
        <v>36.948</v>
      </c>
      <c r="Q46" s="22">
        <v>-4.3301399999999997E-2</v>
      </c>
      <c r="R46" s="22">
        <v>36</v>
      </c>
      <c r="S46" s="22">
        <v>8.0139199999999994E-2</v>
      </c>
      <c r="T46">
        <f t="shared" si="2"/>
        <v>43.301399999999994</v>
      </c>
      <c r="U46">
        <f t="shared" si="3"/>
        <v>3.5216725510199991</v>
      </c>
      <c r="X46" s="9"/>
      <c r="Y46" s="22">
        <v>0.51879900000000001</v>
      </c>
      <c r="Z46" s="22">
        <v>54.053800000000003</v>
      </c>
      <c r="AA46" s="22">
        <v>-2.5067099999999998E-2</v>
      </c>
      <c r="AB46" s="22">
        <v>36</v>
      </c>
      <c r="AC46" s="22">
        <v>0.51776100000000003</v>
      </c>
      <c r="AD46">
        <f t="shared" si="4"/>
        <v>25.0671</v>
      </c>
      <c r="AE46">
        <f t="shared" si="5"/>
        <v>13.0047864129</v>
      </c>
      <c r="AF46" s="9"/>
      <c r="AG46" s="22">
        <v>8.1329299999999993E-2</v>
      </c>
      <c r="AH46" s="22">
        <v>71.242699999999999</v>
      </c>
      <c r="AI46" s="22">
        <v>-4.3219E-2</v>
      </c>
      <c r="AJ46" s="22">
        <v>36</v>
      </c>
      <c r="AK46" s="22">
        <v>8.0078099999999999E-2</v>
      </c>
      <c r="AL46">
        <f t="shared" si="6"/>
        <v>43.219000000000001</v>
      </c>
      <c r="AM46">
        <f t="shared" si="7"/>
        <v>3.5149710166999997</v>
      </c>
      <c r="AP46" s="9"/>
      <c r="AQ46" s="22">
        <v>0.51879900000000001</v>
      </c>
      <c r="AR46" s="22">
        <v>88.542500000000004</v>
      </c>
      <c r="AS46" s="22">
        <v>-2.4041699999999999E-2</v>
      </c>
      <c r="AT46" s="22">
        <v>36</v>
      </c>
      <c r="AU46" s="22">
        <v>0.51776100000000003</v>
      </c>
      <c r="AV46">
        <f t="shared" si="8"/>
        <v>24.041699999999999</v>
      </c>
      <c r="AW46">
        <f t="shared" si="9"/>
        <v>12.472809918299999</v>
      </c>
      <c r="AX46" s="9"/>
      <c r="AY46" s="22">
        <v>8.1329299999999993E-2</v>
      </c>
      <c r="AZ46" s="22">
        <v>105.706</v>
      </c>
      <c r="BA46" s="22">
        <v>-4.32617E-2</v>
      </c>
      <c r="BB46" s="22">
        <v>36</v>
      </c>
      <c r="BC46" s="22">
        <v>8.0139199999999994E-2</v>
      </c>
      <c r="BD46">
        <f t="shared" si="10"/>
        <v>43.261699999999998</v>
      </c>
      <c r="BE46">
        <f t="shared" si="11"/>
        <v>3.5184437778099995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19.784199999999998</v>
      </c>
      <c r="I47" s="22">
        <v>-2.7575700000000002E-2</v>
      </c>
      <c r="J47" s="22">
        <v>37</v>
      </c>
      <c r="K47" s="22">
        <v>0.51263400000000003</v>
      </c>
      <c r="L47">
        <f t="shared" si="0"/>
        <v>27.575700000000001</v>
      </c>
      <c r="M47">
        <f t="shared" si="1"/>
        <v>14.1673743591</v>
      </c>
      <c r="N47" s="9"/>
      <c r="O47" s="22">
        <v>8.6364700000000003E-2</v>
      </c>
      <c r="P47" s="22">
        <v>36.957999999999998</v>
      </c>
      <c r="Q47" s="22">
        <v>-4.32892E-2</v>
      </c>
      <c r="R47" s="22">
        <v>37</v>
      </c>
      <c r="S47" s="22">
        <v>8.5083000000000006E-2</v>
      </c>
      <c r="T47">
        <f t="shared" si="2"/>
        <v>43.289200000000001</v>
      </c>
      <c r="U47">
        <f t="shared" si="3"/>
        <v>3.7386587712400003</v>
      </c>
      <c r="X47" s="9"/>
      <c r="Y47" s="22">
        <v>0.51376299999999997</v>
      </c>
      <c r="Z47" s="22">
        <v>54.063899999999997</v>
      </c>
      <c r="AA47" s="22">
        <v>-2.6061999999999998E-2</v>
      </c>
      <c r="AB47" s="22">
        <v>37</v>
      </c>
      <c r="AC47" s="22">
        <v>0.51275599999999999</v>
      </c>
      <c r="AD47">
        <f t="shared" si="4"/>
        <v>26.061999999999998</v>
      </c>
      <c r="AE47">
        <f t="shared" si="5"/>
        <v>13.389691305999998</v>
      </c>
      <c r="AF47" s="9"/>
      <c r="AG47" s="22">
        <v>8.6364700000000003E-2</v>
      </c>
      <c r="AH47" s="22">
        <v>71.252700000000004</v>
      </c>
      <c r="AI47" s="22">
        <v>-4.3197600000000003E-2</v>
      </c>
      <c r="AJ47" s="22">
        <v>37</v>
      </c>
      <c r="AK47" s="22">
        <v>8.5113499999999995E-2</v>
      </c>
      <c r="AL47">
        <f t="shared" si="6"/>
        <v>43.197600000000001</v>
      </c>
      <c r="AM47">
        <f t="shared" si="7"/>
        <v>3.7307477647200002</v>
      </c>
      <c r="AP47" s="9"/>
      <c r="AQ47" s="22">
        <v>0.51376299999999997</v>
      </c>
      <c r="AR47" s="22">
        <v>88.552599999999998</v>
      </c>
      <c r="AS47" s="22">
        <v>-2.50488E-2</v>
      </c>
      <c r="AT47" s="22">
        <v>37</v>
      </c>
      <c r="AU47" s="22">
        <v>0.51263400000000003</v>
      </c>
      <c r="AV47">
        <f t="shared" si="8"/>
        <v>25.0488</v>
      </c>
      <c r="AW47">
        <f t="shared" si="9"/>
        <v>12.8691466344</v>
      </c>
      <c r="AX47" s="9"/>
      <c r="AY47" s="22">
        <v>8.6364700000000003E-2</v>
      </c>
      <c r="AZ47" s="22">
        <v>105.71599999999999</v>
      </c>
      <c r="BA47" s="22">
        <v>-4.32465E-2</v>
      </c>
      <c r="BB47" s="22">
        <v>37</v>
      </c>
      <c r="BC47" s="22">
        <v>8.5083000000000006E-2</v>
      </c>
      <c r="BD47">
        <f t="shared" si="10"/>
        <v>43.246499999999997</v>
      </c>
      <c r="BE47">
        <f t="shared" si="11"/>
        <v>3.7349709985499997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19.7943</v>
      </c>
      <c r="I48" s="22">
        <v>-2.8491200000000001E-2</v>
      </c>
      <c r="J48" s="22">
        <v>38</v>
      </c>
      <c r="K48" s="22">
        <v>0.50756800000000002</v>
      </c>
      <c r="L48">
        <f t="shared" si="0"/>
        <v>28.491200000000003</v>
      </c>
      <c r="M48">
        <f t="shared" si="1"/>
        <v>14.494271193599999</v>
      </c>
      <c r="N48" s="9"/>
      <c r="O48" s="22">
        <v>9.1400099999999998E-2</v>
      </c>
      <c r="P48" s="22">
        <v>36.9681</v>
      </c>
      <c r="Q48" s="22">
        <v>-4.32617E-2</v>
      </c>
      <c r="R48" s="22">
        <v>38</v>
      </c>
      <c r="S48" s="22">
        <v>9.0087899999999999E-2</v>
      </c>
      <c r="T48">
        <f t="shared" si="2"/>
        <v>43.261699999999998</v>
      </c>
      <c r="U48">
        <f t="shared" si="3"/>
        <v>3.9541237061699999</v>
      </c>
      <c r="X48" s="9"/>
      <c r="Y48" s="22">
        <v>0.50872799999999996</v>
      </c>
      <c r="Z48" s="22">
        <v>54.073999999999998</v>
      </c>
      <c r="AA48" s="22">
        <v>-2.6992800000000001E-2</v>
      </c>
      <c r="AB48" s="22">
        <v>38</v>
      </c>
      <c r="AC48" s="22">
        <v>0.507629</v>
      </c>
      <c r="AD48">
        <f t="shared" si="4"/>
        <v>26.992800000000003</v>
      </c>
      <c r="AE48">
        <f t="shared" si="5"/>
        <v>13.7319931584</v>
      </c>
      <c r="AF48" s="9"/>
      <c r="AG48" s="22">
        <v>9.1400099999999998E-2</v>
      </c>
      <c r="AH48" s="22">
        <v>71.262799999999999</v>
      </c>
      <c r="AI48" s="22">
        <v>-4.3182400000000003E-2</v>
      </c>
      <c r="AJ48" s="22">
        <v>38</v>
      </c>
      <c r="AK48" s="22">
        <v>9.0179400000000007E-2</v>
      </c>
      <c r="AL48">
        <f t="shared" si="6"/>
        <v>43.182400000000001</v>
      </c>
      <c r="AM48">
        <f t="shared" si="7"/>
        <v>3.9468756782400001</v>
      </c>
      <c r="AP48" s="9"/>
      <c r="AQ48" s="22">
        <v>0.50872799999999996</v>
      </c>
      <c r="AR48" s="22">
        <v>88.562600000000003</v>
      </c>
      <c r="AS48" s="22">
        <v>-2.6022300000000002E-2</v>
      </c>
      <c r="AT48" s="22">
        <v>38</v>
      </c>
      <c r="AU48" s="22">
        <v>0.50768999999999997</v>
      </c>
      <c r="AV48">
        <f t="shared" si="8"/>
        <v>26.022300000000001</v>
      </c>
      <c r="AW48">
        <f t="shared" si="9"/>
        <v>13.238272634399999</v>
      </c>
      <c r="AX48" s="9"/>
      <c r="AY48" s="22">
        <v>9.1400099999999998E-2</v>
      </c>
      <c r="AZ48" s="22">
        <v>105.726</v>
      </c>
      <c r="BA48" s="22">
        <v>-4.3231199999999997E-2</v>
      </c>
      <c r="BB48" s="22">
        <v>38</v>
      </c>
      <c r="BC48" s="22">
        <v>9.0148900000000004E-2</v>
      </c>
      <c r="BD48">
        <f t="shared" si="10"/>
        <v>43.231199999999994</v>
      </c>
      <c r="BE48">
        <f t="shared" si="11"/>
        <v>3.9513360031199993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19.804400000000001</v>
      </c>
      <c r="I49" s="22">
        <v>-2.9364000000000001E-2</v>
      </c>
      <c r="J49" s="22">
        <v>39</v>
      </c>
      <c r="K49" s="22">
        <v>0.50247200000000003</v>
      </c>
      <c r="L49">
        <f t="shared" si="0"/>
        <v>29.364000000000001</v>
      </c>
      <c r="M49">
        <f t="shared" si="1"/>
        <v>14.790441251999999</v>
      </c>
      <c r="N49" s="9"/>
      <c r="O49" s="22">
        <v>9.6435499999999993E-2</v>
      </c>
      <c r="P49" s="22">
        <v>36.978200000000001</v>
      </c>
      <c r="Q49" s="22">
        <v>-4.3240399999999998E-2</v>
      </c>
      <c r="R49" s="22">
        <v>39</v>
      </c>
      <c r="S49" s="22">
        <v>9.5123299999999994E-2</v>
      </c>
      <c r="T49">
        <f t="shared" si="2"/>
        <v>43.240400000000001</v>
      </c>
      <c r="U49">
        <f t="shared" si="3"/>
        <v>4.1699095942</v>
      </c>
      <c r="X49" s="9"/>
      <c r="Y49" s="22">
        <v>0.50369299999999995</v>
      </c>
      <c r="Z49" s="22">
        <v>54.084000000000003</v>
      </c>
      <c r="AA49" s="22">
        <v>-2.77466E-2</v>
      </c>
      <c r="AB49" s="22">
        <v>39</v>
      </c>
      <c r="AC49" s="22">
        <v>0.50256299999999998</v>
      </c>
      <c r="AD49">
        <f t="shared" si="4"/>
        <v>27.746600000000001</v>
      </c>
      <c r="AE49">
        <f t="shared" si="5"/>
        <v>13.975768193799999</v>
      </c>
      <c r="AF49" s="9"/>
      <c r="AG49" s="22">
        <v>9.6435499999999993E-2</v>
      </c>
      <c r="AH49" s="22">
        <v>71.272900000000007</v>
      </c>
      <c r="AI49" s="22">
        <v>-4.3173200000000002E-2</v>
      </c>
      <c r="AJ49" s="22">
        <v>39</v>
      </c>
      <c r="AK49" s="22">
        <v>9.5062300000000002E-2</v>
      </c>
      <c r="AL49">
        <f t="shared" si="6"/>
        <v>43.173200000000001</v>
      </c>
      <c r="AM49">
        <f t="shared" si="7"/>
        <v>4.1634291285999998</v>
      </c>
      <c r="AP49" s="9"/>
      <c r="AQ49" s="22">
        <v>0.50369299999999995</v>
      </c>
      <c r="AR49" s="22">
        <v>88.572699999999998</v>
      </c>
      <c r="AS49" s="22">
        <v>-2.6959199999999999E-2</v>
      </c>
      <c r="AT49" s="22">
        <v>39</v>
      </c>
      <c r="AU49" s="22">
        <v>0.50259399999999999</v>
      </c>
      <c r="AV49">
        <f t="shared" si="8"/>
        <v>26.959199999999999</v>
      </c>
      <c r="AW49">
        <f t="shared" si="9"/>
        <v>13.579160325599998</v>
      </c>
      <c r="AX49" s="9"/>
      <c r="AY49" s="22">
        <v>9.6435499999999993E-2</v>
      </c>
      <c r="AZ49" s="22">
        <v>105.73699999999999</v>
      </c>
      <c r="BA49" s="22">
        <v>-4.3231199999999997E-2</v>
      </c>
      <c r="BB49" s="22">
        <v>39</v>
      </c>
      <c r="BC49" s="22">
        <v>9.5123299999999994E-2</v>
      </c>
      <c r="BD49">
        <f t="shared" si="10"/>
        <v>43.231199999999994</v>
      </c>
      <c r="BE49">
        <f t="shared" si="11"/>
        <v>4.1690223875999992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19.814399999999999</v>
      </c>
      <c r="I50" s="22">
        <v>-3.0190999999999999E-2</v>
      </c>
      <c r="J50" s="22">
        <v>40</v>
      </c>
      <c r="K50" s="22">
        <v>0.49752800000000003</v>
      </c>
      <c r="L50">
        <f t="shared" si="0"/>
        <v>30.190999999999999</v>
      </c>
      <c r="M50">
        <f t="shared" si="1"/>
        <v>15.054953487000001</v>
      </c>
      <c r="N50" s="9"/>
      <c r="O50" s="22">
        <v>0.10147100000000001</v>
      </c>
      <c r="P50" s="22">
        <v>36.988300000000002</v>
      </c>
      <c r="Q50" s="22">
        <v>-4.3231199999999997E-2</v>
      </c>
      <c r="R50" s="22">
        <v>40</v>
      </c>
      <c r="S50" s="22">
        <v>0.10009800000000001</v>
      </c>
      <c r="T50">
        <f t="shared" si="2"/>
        <v>43.231199999999994</v>
      </c>
      <c r="U50">
        <f t="shared" si="3"/>
        <v>4.3867130951999993</v>
      </c>
      <c r="X50" s="9"/>
      <c r="Y50" s="22">
        <v>0.49865700000000002</v>
      </c>
      <c r="Z50" s="22">
        <v>54.094099999999997</v>
      </c>
      <c r="AA50" s="22">
        <v>-2.8558299999999998E-2</v>
      </c>
      <c r="AB50" s="22">
        <v>40</v>
      </c>
      <c r="AC50" s="22">
        <v>0.497589</v>
      </c>
      <c r="AD50">
        <f t="shared" si="4"/>
        <v>28.558299999999999</v>
      </c>
      <c r="AE50">
        <f t="shared" si="5"/>
        <v>14.2407962031</v>
      </c>
      <c r="AF50" s="9"/>
      <c r="AG50" s="22">
        <v>0.10147100000000001</v>
      </c>
      <c r="AH50" s="22">
        <v>71.282899999999998</v>
      </c>
      <c r="AI50" s="22">
        <v>-4.3173200000000002E-2</v>
      </c>
      <c r="AJ50" s="22">
        <v>40</v>
      </c>
      <c r="AK50" s="22">
        <v>0.100189</v>
      </c>
      <c r="AL50">
        <f t="shared" si="6"/>
        <v>43.173200000000001</v>
      </c>
      <c r="AM50">
        <f t="shared" si="7"/>
        <v>4.3808277772000004</v>
      </c>
      <c r="AP50" s="9"/>
      <c r="AQ50" s="22">
        <v>0.49865700000000002</v>
      </c>
      <c r="AR50" s="22">
        <v>88.582800000000006</v>
      </c>
      <c r="AS50" s="22">
        <v>-2.7862499999999998E-2</v>
      </c>
      <c r="AT50" s="22">
        <v>40</v>
      </c>
      <c r="AU50" s="22">
        <v>0.49755899999999997</v>
      </c>
      <c r="AV50">
        <f t="shared" si="8"/>
        <v>27.862499999999997</v>
      </c>
      <c r="AW50">
        <f t="shared" si="9"/>
        <v>13.893830662499999</v>
      </c>
      <c r="AX50" s="9"/>
      <c r="AY50" s="22">
        <v>0.10147100000000001</v>
      </c>
      <c r="AZ50" s="22">
        <v>105.747</v>
      </c>
      <c r="BA50" s="22">
        <v>-4.32098E-2</v>
      </c>
      <c r="BB50" s="22">
        <v>40</v>
      </c>
      <c r="BC50" s="22">
        <v>0.100189</v>
      </c>
      <c r="BD50">
        <f t="shared" si="10"/>
        <v>43.209800000000001</v>
      </c>
      <c r="BE50">
        <f t="shared" si="11"/>
        <v>4.3845416158000008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19.8245</v>
      </c>
      <c r="I51" s="22">
        <v>-3.0969199999999999E-2</v>
      </c>
      <c r="J51" s="22">
        <v>41</v>
      </c>
      <c r="K51" s="22">
        <v>0.49249300000000001</v>
      </c>
      <c r="L51">
        <f t="shared" si="0"/>
        <v>30.969199999999997</v>
      </c>
      <c r="M51">
        <f t="shared" si="1"/>
        <v>15.287078442399999</v>
      </c>
      <c r="N51" s="9"/>
      <c r="O51" s="22">
        <v>0.106506</v>
      </c>
      <c r="P51" s="22">
        <v>36.9983</v>
      </c>
      <c r="Q51" s="22">
        <v>-4.3212899999999999E-2</v>
      </c>
      <c r="R51" s="22">
        <v>41</v>
      </c>
      <c r="S51" s="22">
        <v>0.105255</v>
      </c>
      <c r="T51">
        <f t="shared" si="2"/>
        <v>43.212899999999998</v>
      </c>
      <c r="U51">
        <f t="shared" si="3"/>
        <v>4.6024331274000003</v>
      </c>
      <c r="X51" s="9"/>
      <c r="Y51" s="22">
        <v>0.49362200000000001</v>
      </c>
      <c r="Z51" s="22">
        <v>54.104199999999999</v>
      </c>
      <c r="AA51" s="22">
        <v>-2.94098E-2</v>
      </c>
      <c r="AB51" s="22">
        <v>41</v>
      </c>
      <c r="AC51" s="22">
        <v>0.49246200000000001</v>
      </c>
      <c r="AD51">
        <f t="shared" si="4"/>
        <v>29.409800000000001</v>
      </c>
      <c r="AE51">
        <f t="shared" si="5"/>
        <v>14.5173242956</v>
      </c>
      <c r="AF51" s="9"/>
      <c r="AG51" s="22">
        <v>0.106506</v>
      </c>
      <c r="AH51" s="22">
        <v>71.293000000000006</v>
      </c>
      <c r="AI51" s="22">
        <v>-4.3170199999999999E-2</v>
      </c>
      <c r="AJ51" s="22">
        <v>41</v>
      </c>
      <c r="AK51" s="22">
        <v>0.105255</v>
      </c>
      <c r="AL51">
        <f t="shared" si="6"/>
        <v>43.170200000000001</v>
      </c>
      <c r="AM51">
        <f t="shared" si="7"/>
        <v>4.5978853212000006</v>
      </c>
      <c r="AP51" s="9"/>
      <c r="AQ51" s="22">
        <v>0.49362200000000001</v>
      </c>
      <c r="AR51" s="22">
        <v>88.5929</v>
      </c>
      <c r="AS51" s="22">
        <v>-2.87262E-2</v>
      </c>
      <c r="AT51" s="22">
        <v>41</v>
      </c>
      <c r="AU51" s="22">
        <v>0.49249300000000001</v>
      </c>
      <c r="AV51">
        <f t="shared" si="8"/>
        <v>28.726199999999999</v>
      </c>
      <c r="AW51">
        <f t="shared" si="9"/>
        <v>14.179884296399999</v>
      </c>
      <c r="AX51" s="9"/>
      <c r="AY51" s="22">
        <v>0.106506</v>
      </c>
      <c r="AZ51" s="22">
        <v>105.75700000000001</v>
      </c>
      <c r="BA51" s="22">
        <v>-4.3200700000000002E-2</v>
      </c>
      <c r="BB51" s="22">
        <v>41</v>
      </c>
      <c r="BC51" s="22">
        <v>0.105194</v>
      </c>
      <c r="BD51">
        <f t="shared" si="10"/>
        <v>43.200700000000005</v>
      </c>
      <c r="BE51">
        <f t="shared" si="11"/>
        <v>4.601133754200001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19.834599999999998</v>
      </c>
      <c r="I52" s="22">
        <v>-3.1710799999999997E-2</v>
      </c>
      <c r="J52" s="22">
        <v>42</v>
      </c>
      <c r="K52" s="22">
        <v>0.487427</v>
      </c>
      <c r="L52">
        <f t="shared" si="0"/>
        <v>31.710799999999999</v>
      </c>
      <c r="M52">
        <f t="shared" si="1"/>
        <v>15.4934529288</v>
      </c>
      <c r="N52" s="9"/>
      <c r="O52" s="22">
        <v>0.111542</v>
      </c>
      <c r="P52" s="22">
        <v>37.008400000000002</v>
      </c>
      <c r="Q52" s="22">
        <v>-4.32098E-2</v>
      </c>
      <c r="R52" s="22">
        <v>42</v>
      </c>
      <c r="S52" s="22">
        <v>0.11026</v>
      </c>
      <c r="T52">
        <f t="shared" si="2"/>
        <v>43.209800000000001</v>
      </c>
      <c r="U52">
        <f t="shared" si="3"/>
        <v>4.8197075115999999</v>
      </c>
      <c r="X52" s="9"/>
      <c r="Y52" s="22">
        <v>0.48858600000000002</v>
      </c>
      <c r="Z52" s="22">
        <v>54.114199999999997</v>
      </c>
      <c r="AA52" s="22">
        <v>-3.0218499999999999E-2</v>
      </c>
      <c r="AB52" s="22">
        <v>42</v>
      </c>
      <c r="AC52" s="22">
        <v>0.48745699999999997</v>
      </c>
      <c r="AD52">
        <f t="shared" si="4"/>
        <v>30.218499999999999</v>
      </c>
      <c r="AE52">
        <f t="shared" si="5"/>
        <v>14.764336041</v>
      </c>
      <c r="AF52" s="9"/>
      <c r="AG52" s="22">
        <v>0.111542</v>
      </c>
      <c r="AH52" s="22">
        <v>71.303100000000001</v>
      </c>
      <c r="AI52" s="22">
        <v>-4.3160999999999998E-2</v>
      </c>
      <c r="AJ52" s="22">
        <v>42</v>
      </c>
      <c r="AK52" s="22">
        <v>0.110291</v>
      </c>
      <c r="AL52">
        <f t="shared" si="6"/>
        <v>43.161000000000001</v>
      </c>
      <c r="AM52">
        <f t="shared" si="7"/>
        <v>4.814264262</v>
      </c>
      <c r="AP52" s="9"/>
      <c r="AQ52" s="22">
        <v>0.48858600000000002</v>
      </c>
      <c r="AR52" s="22">
        <v>88.602900000000005</v>
      </c>
      <c r="AS52" s="22">
        <v>-2.9553200000000002E-2</v>
      </c>
      <c r="AT52" s="22">
        <v>42</v>
      </c>
      <c r="AU52" s="22">
        <v>0.48751800000000001</v>
      </c>
      <c r="AV52">
        <f t="shared" si="8"/>
        <v>29.5532</v>
      </c>
      <c r="AW52">
        <f t="shared" si="9"/>
        <v>14.439279775200001</v>
      </c>
      <c r="AX52" s="9"/>
      <c r="AY52" s="22">
        <v>0.111542</v>
      </c>
      <c r="AZ52" s="22">
        <v>105.767</v>
      </c>
      <c r="BA52" s="22">
        <v>-4.3182400000000003E-2</v>
      </c>
      <c r="BB52" s="22">
        <v>42</v>
      </c>
      <c r="BC52" s="22">
        <v>0.11035200000000001</v>
      </c>
      <c r="BD52">
        <f t="shared" si="10"/>
        <v>43.182400000000001</v>
      </c>
      <c r="BE52">
        <f t="shared" si="11"/>
        <v>4.8166512608000005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19.8446</v>
      </c>
      <c r="I53" s="22">
        <v>-3.2406600000000001E-2</v>
      </c>
      <c r="J53" s="22">
        <v>43</v>
      </c>
      <c r="K53" s="22">
        <v>0.48239100000000001</v>
      </c>
      <c r="L53">
        <f t="shared" si="0"/>
        <v>32.406599999999997</v>
      </c>
      <c r="M53">
        <f t="shared" si="1"/>
        <v>15.670243836599999</v>
      </c>
      <c r="N53" s="9"/>
      <c r="O53" s="22">
        <v>0.116577</v>
      </c>
      <c r="P53" s="22">
        <v>37.018500000000003</v>
      </c>
      <c r="Q53" s="22">
        <v>-4.3200700000000002E-2</v>
      </c>
      <c r="R53" s="22">
        <v>43</v>
      </c>
      <c r="S53" s="22">
        <v>0.115356</v>
      </c>
      <c r="T53">
        <f t="shared" si="2"/>
        <v>43.200700000000005</v>
      </c>
      <c r="U53">
        <f t="shared" si="3"/>
        <v>5.0362080039000006</v>
      </c>
      <c r="X53" s="9"/>
      <c r="Y53" s="22">
        <v>0.48355100000000001</v>
      </c>
      <c r="Z53" s="22">
        <v>54.124299999999998</v>
      </c>
      <c r="AA53" s="22">
        <v>-3.0996699999999999E-2</v>
      </c>
      <c r="AB53" s="22">
        <v>43</v>
      </c>
      <c r="AC53" s="22">
        <v>0.48236099999999998</v>
      </c>
      <c r="AD53">
        <f t="shared" si="4"/>
        <v>30.996699999999997</v>
      </c>
      <c r="AE53">
        <f t="shared" si="5"/>
        <v>14.988485281699999</v>
      </c>
      <c r="AF53" s="9"/>
      <c r="AG53" s="22">
        <v>0.116577</v>
      </c>
      <c r="AH53" s="22">
        <v>71.313100000000006</v>
      </c>
      <c r="AI53" s="22">
        <v>-4.3164099999999997E-2</v>
      </c>
      <c r="AJ53" s="22">
        <v>43</v>
      </c>
      <c r="AK53" s="22">
        <v>0.115356</v>
      </c>
      <c r="AL53">
        <f t="shared" si="6"/>
        <v>43.164099999999998</v>
      </c>
      <c r="AM53">
        <f t="shared" si="7"/>
        <v>5.0319412856999994</v>
      </c>
      <c r="AP53" s="9"/>
      <c r="AQ53" s="22">
        <v>0.48355100000000001</v>
      </c>
      <c r="AR53" s="22">
        <v>88.613</v>
      </c>
      <c r="AS53" s="22">
        <v>-3.03345E-2</v>
      </c>
      <c r="AT53" s="22">
        <v>43</v>
      </c>
      <c r="AU53" s="22">
        <v>0.48239100000000001</v>
      </c>
      <c r="AV53">
        <f t="shared" si="8"/>
        <v>30.334500000000002</v>
      </c>
      <c r="AW53">
        <f t="shared" si="9"/>
        <v>14.668277809500001</v>
      </c>
      <c r="AX53" s="9"/>
      <c r="AY53" s="22">
        <v>0.116577</v>
      </c>
      <c r="AZ53" s="22">
        <v>105.777</v>
      </c>
      <c r="BA53" s="22">
        <v>-4.31671E-2</v>
      </c>
      <c r="BB53" s="22">
        <v>43</v>
      </c>
      <c r="BC53" s="22">
        <v>0.115387</v>
      </c>
      <c r="BD53">
        <f t="shared" si="10"/>
        <v>43.167099999999998</v>
      </c>
      <c r="BE53">
        <f t="shared" si="11"/>
        <v>5.0322910166999995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19.854700000000001</v>
      </c>
      <c r="I54" s="22">
        <v>-3.3056599999999998E-2</v>
      </c>
      <c r="J54" s="22">
        <v>44</v>
      </c>
      <c r="K54" s="22">
        <v>0.477325</v>
      </c>
      <c r="L54">
        <f t="shared" si="0"/>
        <v>33.056599999999996</v>
      </c>
      <c r="M54">
        <f t="shared" si="1"/>
        <v>15.818112005599998</v>
      </c>
      <c r="N54" s="9"/>
      <c r="O54" s="22">
        <v>0.121613</v>
      </c>
      <c r="P54" s="22">
        <v>37.028500000000001</v>
      </c>
      <c r="Q54" s="22">
        <v>-4.3188499999999998E-2</v>
      </c>
      <c r="R54" s="22">
        <v>44</v>
      </c>
      <c r="S54" s="22">
        <v>0.12033099999999999</v>
      </c>
      <c r="T54">
        <f t="shared" si="2"/>
        <v>43.188499999999998</v>
      </c>
      <c r="U54">
        <f t="shared" si="3"/>
        <v>5.2522830505</v>
      </c>
      <c r="X54" s="9"/>
      <c r="Y54" s="22">
        <v>0.478516</v>
      </c>
      <c r="Z54" s="22">
        <v>54.134399999999999</v>
      </c>
      <c r="AA54" s="22">
        <v>-3.1716899999999999E-2</v>
      </c>
      <c r="AB54" s="22">
        <v>44</v>
      </c>
      <c r="AC54" s="22">
        <v>0.477356</v>
      </c>
      <c r="AD54">
        <f t="shared" si="4"/>
        <v>31.716899999999999</v>
      </c>
      <c r="AE54">
        <f t="shared" si="5"/>
        <v>15.1770441204</v>
      </c>
      <c r="AF54" s="9"/>
      <c r="AG54" s="22">
        <v>0.121613</v>
      </c>
      <c r="AH54" s="22">
        <v>71.3232</v>
      </c>
      <c r="AI54" s="22">
        <v>-4.3142699999999999E-2</v>
      </c>
      <c r="AJ54" s="22">
        <v>44</v>
      </c>
      <c r="AK54" s="22">
        <v>0.120392</v>
      </c>
      <c r="AL54">
        <f t="shared" si="6"/>
        <v>43.142699999999998</v>
      </c>
      <c r="AM54">
        <f t="shared" si="7"/>
        <v>5.2467131751</v>
      </c>
      <c r="AP54" s="9"/>
      <c r="AQ54" s="22">
        <v>0.478516</v>
      </c>
      <c r="AR54" s="22">
        <v>88.623099999999994</v>
      </c>
      <c r="AS54" s="22">
        <v>-3.1082200000000001E-2</v>
      </c>
      <c r="AT54" s="22">
        <v>44</v>
      </c>
      <c r="AU54" s="22">
        <v>0.477356</v>
      </c>
      <c r="AV54">
        <f t="shared" si="8"/>
        <v>31.0822</v>
      </c>
      <c r="AW54">
        <f t="shared" si="9"/>
        <v>14.873330015200001</v>
      </c>
      <c r="AX54" s="9"/>
      <c r="AY54" s="22">
        <v>0.121613</v>
      </c>
      <c r="AZ54" s="22">
        <v>105.78700000000001</v>
      </c>
      <c r="BA54" s="22">
        <v>-4.31519E-2</v>
      </c>
      <c r="BB54" s="22">
        <v>44</v>
      </c>
      <c r="BC54" s="22">
        <v>0.120209</v>
      </c>
      <c r="BD54">
        <f t="shared" si="10"/>
        <v>43.151899999999998</v>
      </c>
      <c r="BE54">
        <f t="shared" si="11"/>
        <v>5.2478320146999993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19.864799999999999</v>
      </c>
      <c r="I55" s="22">
        <v>-3.3660900000000001E-2</v>
      </c>
      <c r="J55" s="22">
        <v>45</v>
      </c>
      <c r="K55" s="22">
        <v>0.47228999999999999</v>
      </c>
      <c r="L55">
        <f t="shared" si="0"/>
        <v>33.660899999999998</v>
      </c>
      <c r="M55">
        <f t="shared" si="1"/>
        <v>15.937762932</v>
      </c>
      <c r="N55" s="9"/>
      <c r="O55" s="22">
        <v>0.12664800000000001</v>
      </c>
      <c r="P55" s="22">
        <v>37.038600000000002</v>
      </c>
      <c r="Q55" s="22">
        <v>-4.3170199999999999E-2</v>
      </c>
      <c r="R55" s="22">
        <v>45</v>
      </c>
      <c r="S55" s="22">
        <v>0.125275</v>
      </c>
      <c r="T55">
        <f t="shared" si="2"/>
        <v>43.170200000000001</v>
      </c>
      <c r="U55">
        <f t="shared" si="3"/>
        <v>5.467419489600001</v>
      </c>
      <c r="X55" s="9"/>
      <c r="Y55" s="22">
        <v>0.47348000000000001</v>
      </c>
      <c r="Z55" s="22">
        <v>54.144500000000001</v>
      </c>
      <c r="AA55" s="22">
        <v>-3.2397500000000003E-2</v>
      </c>
      <c r="AB55" s="22">
        <v>45</v>
      </c>
      <c r="AC55" s="22">
        <v>0.47235100000000002</v>
      </c>
      <c r="AD55">
        <f t="shared" si="4"/>
        <v>32.397500000000001</v>
      </c>
      <c r="AE55">
        <f t="shared" si="5"/>
        <v>15.339568300000002</v>
      </c>
      <c r="AF55" s="9"/>
      <c r="AG55" s="22">
        <v>0.12664800000000001</v>
      </c>
      <c r="AH55" s="22">
        <v>71.333299999999994</v>
      </c>
      <c r="AI55" s="22">
        <v>-4.3133499999999998E-2</v>
      </c>
      <c r="AJ55" s="22">
        <v>45</v>
      </c>
      <c r="AK55" s="22">
        <v>0.12548799999999999</v>
      </c>
      <c r="AL55">
        <f t="shared" si="6"/>
        <v>43.133499999999998</v>
      </c>
      <c r="AM55">
        <f t="shared" si="7"/>
        <v>5.4627715080000003</v>
      </c>
      <c r="AP55" s="9"/>
      <c r="AQ55" s="22">
        <v>0.47348000000000001</v>
      </c>
      <c r="AR55" s="22">
        <v>88.633099999999999</v>
      </c>
      <c r="AS55" s="22">
        <v>-3.1793200000000001E-2</v>
      </c>
      <c r="AT55" s="22">
        <v>45</v>
      </c>
      <c r="AU55" s="22">
        <v>0.47238200000000002</v>
      </c>
      <c r="AV55">
        <f t="shared" si="8"/>
        <v>31.793200000000002</v>
      </c>
      <c r="AW55">
        <f t="shared" si="9"/>
        <v>15.053444336000002</v>
      </c>
      <c r="AX55" s="9"/>
      <c r="AY55" s="22">
        <v>0.12664800000000001</v>
      </c>
      <c r="AZ55" s="22">
        <v>105.797</v>
      </c>
      <c r="BA55" s="22">
        <v>-4.3127400000000003E-2</v>
      </c>
      <c r="BB55" s="22">
        <v>45</v>
      </c>
      <c r="BC55" s="22">
        <v>0.12548799999999999</v>
      </c>
      <c r="BD55">
        <f t="shared" si="10"/>
        <v>43.127400000000002</v>
      </c>
      <c r="BE55">
        <f t="shared" si="11"/>
        <v>5.4619989552000003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19.8749</v>
      </c>
      <c r="I56" s="22">
        <v>-3.4234599999999997E-2</v>
      </c>
      <c r="J56" s="22">
        <v>46</v>
      </c>
      <c r="K56" s="22">
        <v>0.46725499999999998</v>
      </c>
      <c r="L56">
        <f t="shared" si="0"/>
        <v>34.2346</v>
      </c>
      <c r="M56">
        <f t="shared" si="1"/>
        <v>16.037027197</v>
      </c>
      <c r="N56" s="9"/>
      <c r="O56" s="22">
        <v>0.13168299999999999</v>
      </c>
      <c r="P56" s="22">
        <v>37.048699999999997</v>
      </c>
      <c r="Q56" s="22">
        <v>-4.3148800000000001E-2</v>
      </c>
      <c r="R56" s="22">
        <v>46</v>
      </c>
      <c r="S56" s="22">
        <v>0.13043199999999999</v>
      </c>
      <c r="T56">
        <f t="shared" si="2"/>
        <v>43.148800000000001</v>
      </c>
      <c r="U56">
        <f t="shared" si="3"/>
        <v>5.6819634303999997</v>
      </c>
      <c r="X56" s="9"/>
      <c r="Y56" s="22">
        <v>0.468445</v>
      </c>
      <c r="Z56" s="22">
        <v>54.154499999999999</v>
      </c>
      <c r="AA56" s="22">
        <v>-3.3041399999999999E-2</v>
      </c>
      <c r="AB56" s="22">
        <v>46</v>
      </c>
      <c r="AC56" s="22">
        <v>0.46728500000000001</v>
      </c>
      <c r="AD56">
        <f t="shared" si="4"/>
        <v>33.041399999999996</v>
      </c>
      <c r="AE56">
        <f t="shared" si="5"/>
        <v>15.478078622999998</v>
      </c>
      <c r="AF56" s="9"/>
      <c r="AG56" s="22">
        <v>0.13168299999999999</v>
      </c>
      <c r="AH56" s="22">
        <v>71.343400000000003</v>
      </c>
      <c r="AI56" s="22">
        <v>-4.3130500000000002E-2</v>
      </c>
      <c r="AJ56" s="22">
        <v>46</v>
      </c>
      <c r="AK56" s="22">
        <v>0.13043199999999999</v>
      </c>
      <c r="AL56">
        <f t="shared" si="6"/>
        <v>43.130500000000005</v>
      </c>
      <c r="AM56">
        <f t="shared" si="7"/>
        <v>5.6795536315000001</v>
      </c>
      <c r="AP56" s="9"/>
      <c r="AQ56" s="22">
        <v>0.468445</v>
      </c>
      <c r="AR56" s="22">
        <v>88.643199999999993</v>
      </c>
      <c r="AS56" s="22">
        <v>-3.2464600000000003E-2</v>
      </c>
      <c r="AT56" s="22">
        <v>46</v>
      </c>
      <c r="AU56" s="22">
        <v>0.46731600000000001</v>
      </c>
      <c r="AV56">
        <f t="shared" si="8"/>
        <v>32.464600000000004</v>
      </c>
      <c r="AW56">
        <f t="shared" si="9"/>
        <v>15.207879547000003</v>
      </c>
      <c r="AX56" s="9"/>
      <c r="AY56" s="22">
        <v>0.13168299999999999</v>
      </c>
      <c r="AZ56" s="22">
        <v>105.807</v>
      </c>
      <c r="BA56" s="22">
        <v>-4.30969E-2</v>
      </c>
      <c r="BB56" s="22">
        <v>46</v>
      </c>
      <c r="BC56" s="22">
        <v>0.130463</v>
      </c>
      <c r="BD56">
        <f t="shared" si="10"/>
        <v>43.096899999999998</v>
      </c>
      <c r="BE56">
        <f t="shared" si="11"/>
        <v>5.6751290826999998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19.884899999999998</v>
      </c>
      <c r="I57" s="22">
        <v>-3.4771700000000003E-2</v>
      </c>
      <c r="J57" s="22">
        <v>47</v>
      </c>
      <c r="K57" s="22">
        <v>0.46224999999999999</v>
      </c>
      <c r="L57">
        <f t="shared" si="0"/>
        <v>34.771700000000003</v>
      </c>
      <c r="M57">
        <f t="shared" si="1"/>
        <v>16.113518725300001</v>
      </c>
      <c r="N57" s="9"/>
      <c r="O57" s="22">
        <v>0.13671900000000001</v>
      </c>
      <c r="P57" s="22">
        <v>37.058799999999998</v>
      </c>
      <c r="Q57" s="22">
        <v>-4.3130500000000002E-2</v>
      </c>
      <c r="R57" s="22">
        <v>47</v>
      </c>
      <c r="S57" s="22">
        <v>0.135406</v>
      </c>
      <c r="T57">
        <f t="shared" si="2"/>
        <v>43.130500000000005</v>
      </c>
      <c r="U57">
        <f t="shared" si="3"/>
        <v>5.8967588295000013</v>
      </c>
      <c r="X57" s="9"/>
      <c r="Y57" s="22">
        <v>0.46340900000000002</v>
      </c>
      <c r="Z57" s="22">
        <v>54.1646</v>
      </c>
      <c r="AA57" s="22">
        <v>-3.3654799999999999E-2</v>
      </c>
      <c r="AB57" s="22">
        <v>47</v>
      </c>
      <c r="AC57" s="22">
        <v>0.46231100000000003</v>
      </c>
      <c r="AD57">
        <f t="shared" si="4"/>
        <v>33.654800000000002</v>
      </c>
      <c r="AE57">
        <f t="shared" si="5"/>
        <v>15.595937213200001</v>
      </c>
      <c r="AF57" s="9"/>
      <c r="AG57" s="22">
        <v>0.13671900000000001</v>
      </c>
      <c r="AH57" s="22">
        <v>71.353399999999993</v>
      </c>
      <c r="AI57" s="22">
        <v>-4.3106100000000001E-2</v>
      </c>
      <c r="AJ57" s="22">
        <v>47</v>
      </c>
      <c r="AK57" s="22">
        <v>0.135437</v>
      </c>
      <c r="AL57">
        <f t="shared" si="6"/>
        <v>43.106099999999998</v>
      </c>
      <c r="AM57">
        <f t="shared" si="7"/>
        <v>5.8934228858999997</v>
      </c>
      <c r="AP57" s="9"/>
      <c r="AQ57" s="22">
        <v>0.46340900000000002</v>
      </c>
      <c r="AR57" s="22">
        <v>88.653300000000002</v>
      </c>
      <c r="AS57" s="22">
        <v>-3.3099400000000001E-2</v>
      </c>
      <c r="AT57" s="22">
        <v>47</v>
      </c>
      <c r="AU57" s="22">
        <v>0.46221899999999999</v>
      </c>
      <c r="AV57">
        <f t="shared" si="8"/>
        <v>33.099400000000003</v>
      </c>
      <c r="AW57">
        <f t="shared" si="9"/>
        <v>15.338559854600001</v>
      </c>
      <c r="AX57" s="9"/>
      <c r="AY57" s="22">
        <v>0.13671900000000001</v>
      </c>
      <c r="AZ57" s="22">
        <v>105.81699999999999</v>
      </c>
      <c r="BA57" s="22">
        <v>-4.3069499999999997E-2</v>
      </c>
      <c r="BB57" s="22">
        <v>47</v>
      </c>
      <c r="BC57" s="22">
        <v>0.135437</v>
      </c>
      <c r="BD57">
        <f t="shared" si="10"/>
        <v>43.069499999999998</v>
      </c>
      <c r="BE57">
        <f t="shared" si="11"/>
        <v>5.8884189705000001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19.895</v>
      </c>
      <c r="I58" s="22">
        <v>-3.5272199999999997E-2</v>
      </c>
      <c r="J58" s="22">
        <v>48</v>
      </c>
      <c r="K58" s="22">
        <v>0.45721400000000001</v>
      </c>
      <c r="L58">
        <f t="shared" si="0"/>
        <v>35.272199999999998</v>
      </c>
      <c r="M58">
        <f t="shared" si="1"/>
        <v>16.167859402799998</v>
      </c>
      <c r="N58" s="9"/>
      <c r="O58" s="22">
        <v>0.14175399999999999</v>
      </c>
      <c r="P58" s="22">
        <v>37.068800000000003</v>
      </c>
      <c r="Q58" s="22">
        <v>-4.3118299999999998E-2</v>
      </c>
      <c r="R58" s="22">
        <v>48</v>
      </c>
      <c r="S58" s="22">
        <v>0.14050299999999999</v>
      </c>
      <c r="T58">
        <f t="shared" si="2"/>
        <v>43.118299999999998</v>
      </c>
      <c r="U58">
        <f t="shared" si="3"/>
        <v>6.1121914981999996</v>
      </c>
      <c r="X58" s="9"/>
      <c r="Y58" s="22">
        <v>0.458374</v>
      </c>
      <c r="Z58" s="22">
        <v>54.174700000000001</v>
      </c>
      <c r="AA58" s="22">
        <v>-3.4213300000000002E-2</v>
      </c>
      <c r="AB58" s="22">
        <v>48</v>
      </c>
      <c r="AC58" s="22">
        <v>0.45715299999999998</v>
      </c>
      <c r="AD58">
        <f t="shared" si="4"/>
        <v>34.213300000000004</v>
      </c>
      <c r="AE58">
        <f t="shared" si="5"/>
        <v>15.682487174200002</v>
      </c>
      <c r="AF58" s="9"/>
      <c r="AG58" s="22">
        <v>0.14175399999999999</v>
      </c>
      <c r="AH58" s="22">
        <v>71.363500000000002</v>
      </c>
      <c r="AI58" s="22">
        <v>-4.3069499999999997E-2</v>
      </c>
      <c r="AJ58" s="22">
        <v>48</v>
      </c>
      <c r="AK58" s="22">
        <v>0.14053299999999999</v>
      </c>
      <c r="AL58">
        <f t="shared" si="6"/>
        <v>43.069499999999998</v>
      </c>
      <c r="AM58">
        <f t="shared" si="7"/>
        <v>6.1052739029999996</v>
      </c>
      <c r="AP58" s="9"/>
      <c r="AQ58" s="22">
        <v>0.458374</v>
      </c>
      <c r="AR58" s="22">
        <v>88.663300000000007</v>
      </c>
      <c r="AS58" s="22">
        <v>-3.36884E-2</v>
      </c>
      <c r="AT58" s="22">
        <v>48</v>
      </c>
      <c r="AU58" s="22">
        <v>0.45718399999999998</v>
      </c>
      <c r="AV58">
        <f t="shared" si="8"/>
        <v>33.688400000000001</v>
      </c>
      <c r="AW58">
        <f t="shared" si="9"/>
        <v>15.441886661600002</v>
      </c>
      <c r="AX58" s="9"/>
      <c r="AY58" s="22">
        <v>0.14175399999999999</v>
      </c>
      <c r="AZ58" s="22">
        <v>105.827</v>
      </c>
      <c r="BA58" s="22">
        <v>-4.3045E-2</v>
      </c>
      <c r="BB58" s="22">
        <v>48</v>
      </c>
      <c r="BC58" s="22">
        <v>0.14053299999999999</v>
      </c>
      <c r="BD58">
        <f t="shared" si="10"/>
        <v>43.045000000000002</v>
      </c>
      <c r="BE58">
        <f t="shared" si="11"/>
        <v>6.1018009299999996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19.905100000000001</v>
      </c>
      <c r="I59" s="22">
        <v>-3.57361E-2</v>
      </c>
      <c r="J59" s="22">
        <v>49</v>
      </c>
      <c r="K59" s="22">
        <v>0.452179</v>
      </c>
      <c r="L59">
        <f t="shared" si="0"/>
        <v>35.7361</v>
      </c>
      <c r="M59">
        <f t="shared" si="1"/>
        <v>16.2005678379</v>
      </c>
      <c r="N59" s="9"/>
      <c r="O59" s="22">
        <v>0.14679</v>
      </c>
      <c r="P59" s="22">
        <v>37.078899999999997</v>
      </c>
      <c r="Q59" s="22">
        <v>-4.3106100000000001E-2</v>
      </c>
      <c r="R59" s="22">
        <v>49</v>
      </c>
      <c r="S59" s="22">
        <v>0.145477</v>
      </c>
      <c r="T59">
        <f t="shared" si="2"/>
        <v>43.106099999999998</v>
      </c>
      <c r="U59">
        <f t="shared" si="3"/>
        <v>6.3275444189999996</v>
      </c>
      <c r="X59" s="9"/>
      <c r="Y59" s="22">
        <v>0.45333899999999999</v>
      </c>
      <c r="Z59" s="22">
        <v>54.184699999999999</v>
      </c>
      <c r="AA59" s="22">
        <v>-3.4756500000000003E-2</v>
      </c>
      <c r="AB59" s="22">
        <v>49</v>
      </c>
      <c r="AC59" s="22">
        <v>0.45214799999999999</v>
      </c>
      <c r="AD59">
        <f t="shared" si="4"/>
        <v>34.756500000000003</v>
      </c>
      <c r="AE59">
        <f t="shared" si="5"/>
        <v>15.756476953500002</v>
      </c>
      <c r="AF59" s="9"/>
      <c r="AG59" s="22">
        <v>0.14679</v>
      </c>
      <c r="AH59" s="22">
        <v>71.373599999999996</v>
      </c>
      <c r="AI59" s="22">
        <v>-4.3020599999999999E-2</v>
      </c>
      <c r="AJ59" s="22">
        <v>49</v>
      </c>
      <c r="AK59" s="22">
        <v>0.14559900000000001</v>
      </c>
      <c r="AL59">
        <f t="shared" si="6"/>
        <v>43.020600000000002</v>
      </c>
      <c r="AM59">
        <f t="shared" si="7"/>
        <v>6.3149938740000007</v>
      </c>
      <c r="AP59" s="9"/>
      <c r="AQ59" s="22">
        <v>0.45333899999999999</v>
      </c>
      <c r="AR59" s="22">
        <v>88.673400000000001</v>
      </c>
      <c r="AS59" s="22">
        <v>-3.4240699999999999E-2</v>
      </c>
      <c r="AT59" s="22">
        <v>49</v>
      </c>
      <c r="AU59" s="22">
        <v>0.45211800000000002</v>
      </c>
      <c r="AV59">
        <f t="shared" si="8"/>
        <v>34.240699999999997</v>
      </c>
      <c r="AW59">
        <f t="shared" si="9"/>
        <v>15.522644697299999</v>
      </c>
      <c r="AX59" s="9"/>
      <c r="AY59" s="22">
        <v>0.14679</v>
      </c>
      <c r="AZ59" s="22">
        <v>105.837</v>
      </c>
      <c r="BA59" s="22">
        <v>-4.3020599999999999E-2</v>
      </c>
      <c r="BB59" s="22">
        <v>49</v>
      </c>
      <c r="BC59" s="22">
        <v>0.14559900000000001</v>
      </c>
      <c r="BD59">
        <f t="shared" si="10"/>
        <v>43.020600000000002</v>
      </c>
      <c r="BE59">
        <f t="shared" si="11"/>
        <v>6.3149938740000007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19.915099999999999</v>
      </c>
      <c r="I60" s="22">
        <v>-3.6166400000000001E-2</v>
      </c>
      <c r="J60" s="22">
        <v>50</v>
      </c>
      <c r="K60" s="22">
        <v>0.44711299999999998</v>
      </c>
      <c r="L60">
        <f t="shared" si="0"/>
        <v>36.166400000000003</v>
      </c>
      <c r="M60">
        <f t="shared" si="1"/>
        <v>16.213505619200003</v>
      </c>
      <c r="N60" s="9"/>
      <c r="O60" s="22">
        <v>0.15182499999999999</v>
      </c>
      <c r="P60" s="22">
        <v>37.088999999999999</v>
      </c>
      <c r="Q60" s="22">
        <v>-4.3084699999999997E-2</v>
      </c>
      <c r="R60" s="22">
        <v>50</v>
      </c>
      <c r="S60" s="22">
        <v>0.15051300000000001</v>
      </c>
      <c r="T60">
        <f t="shared" si="2"/>
        <v>43.084699999999998</v>
      </c>
      <c r="U60">
        <f t="shared" si="3"/>
        <v>6.5413345774999989</v>
      </c>
      <c r="X60" s="9"/>
      <c r="Y60" s="22">
        <v>0.44830300000000001</v>
      </c>
      <c r="Z60" s="22">
        <v>54.194800000000001</v>
      </c>
      <c r="AA60" s="22">
        <v>-3.5253899999999998E-2</v>
      </c>
      <c r="AB60" s="22">
        <v>50</v>
      </c>
      <c r="AC60" s="22">
        <v>0.44708300000000001</v>
      </c>
      <c r="AD60">
        <f t="shared" si="4"/>
        <v>35.253899999999994</v>
      </c>
      <c r="AE60">
        <f t="shared" si="5"/>
        <v>15.804429131699997</v>
      </c>
      <c r="AF60" s="9"/>
      <c r="AG60" s="22">
        <v>0.15182499999999999</v>
      </c>
      <c r="AH60" s="22">
        <v>71.383600000000001</v>
      </c>
      <c r="AI60" s="22">
        <v>-4.2990100000000003E-2</v>
      </c>
      <c r="AJ60" s="22">
        <v>50</v>
      </c>
      <c r="AK60" s="22">
        <v>0.15051300000000001</v>
      </c>
      <c r="AL60">
        <f t="shared" si="6"/>
        <v>42.990100000000005</v>
      </c>
      <c r="AM60">
        <f t="shared" si="7"/>
        <v>6.5269719325000004</v>
      </c>
      <c r="AP60" s="9"/>
      <c r="AQ60" s="22">
        <v>0.44830300000000001</v>
      </c>
      <c r="AR60" s="22">
        <v>88.683499999999995</v>
      </c>
      <c r="AS60" s="22">
        <v>-3.4750400000000001E-2</v>
      </c>
      <c r="AT60" s="22">
        <v>50</v>
      </c>
      <c r="AU60" s="22">
        <v>0.44711299999999998</v>
      </c>
      <c r="AV60">
        <f t="shared" si="8"/>
        <v>34.750399999999999</v>
      </c>
      <c r="AW60">
        <f t="shared" si="9"/>
        <v>15.5787085712</v>
      </c>
      <c r="AX60" s="9"/>
      <c r="AY60" s="22">
        <v>0.15182499999999999</v>
      </c>
      <c r="AZ60" s="22">
        <v>105.84699999999999</v>
      </c>
      <c r="BA60" s="22">
        <v>-4.2993200000000002E-2</v>
      </c>
      <c r="BB60" s="22">
        <v>50</v>
      </c>
      <c r="BC60" s="22">
        <v>0.15057400000000001</v>
      </c>
      <c r="BD60">
        <f t="shared" si="10"/>
        <v>42.993200000000002</v>
      </c>
      <c r="BE60">
        <f t="shared" si="11"/>
        <v>6.5274425899999997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19.9252</v>
      </c>
      <c r="I61" s="22">
        <v>-3.6563100000000001E-2</v>
      </c>
      <c r="J61" s="22">
        <v>51</v>
      </c>
      <c r="K61" s="22">
        <v>0.44201699999999999</v>
      </c>
      <c r="L61">
        <f t="shared" si="0"/>
        <v>36.563099999999999</v>
      </c>
      <c r="M61">
        <f t="shared" si="1"/>
        <v>16.2072522108</v>
      </c>
      <c r="N61" s="9"/>
      <c r="O61" s="22">
        <v>0.15686</v>
      </c>
      <c r="P61" s="22">
        <v>37.098999999999997</v>
      </c>
      <c r="Q61" s="22">
        <v>-4.3066399999999998E-2</v>
      </c>
      <c r="R61" s="22">
        <v>51</v>
      </c>
      <c r="S61" s="22">
        <v>0.155609</v>
      </c>
      <c r="T61">
        <f t="shared" si="2"/>
        <v>43.066399999999994</v>
      </c>
      <c r="U61">
        <f t="shared" si="3"/>
        <v>6.7553955039999991</v>
      </c>
      <c r="X61" s="9"/>
      <c r="Y61" s="22">
        <v>0.443268</v>
      </c>
      <c r="Z61" s="22">
        <v>54.204900000000002</v>
      </c>
      <c r="AA61" s="22">
        <v>-3.5742200000000002E-2</v>
      </c>
      <c r="AB61" s="22">
        <v>51</v>
      </c>
      <c r="AC61" s="22">
        <v>0.44207800000000003</v>
      </c>
      <c r="AD61">
        <f t="shared" si="4"/>
        <v>35.742200000000004</v>
      </c>
      <c r="AE61">
        <f t="shared" si="5"/>
        <v>15.843373509600001</v>
      </c>
      <c r="AF61" s="9"/>
      <c r="AG61" s="22">
        <v>0.15686</v>
      </c>
      <c r="AH61" s="22">
        <v>71.393699999999995</v>
      </c>
      <c r="AI61" s="22">
        <v>-4.2962599999999997E-2</v>
      </c>
      <c r="AJ61" s="22">
        <v>51</v>
      </c>
      <c r="AK61" s="22">
        <v>0.15564</v>
      </c>
      <c r="AL61">
        <f t="shared" si="6"/>
        <v>42.962599999999995</v>
      </c>
      <c r="AM61">
        <f t="shared" si="7"/>
        <v>6.7391134359999993</v>
      </c>
      <c r="AP61" s="9"/>
      <c r="AQ61" s="22">
        <v>0.443268</v>
      </c>
      <c r="AR61" s="22">
        <v>88.693600000000004</v>
      </c>
      <c r="AS61" s="22">
        <v>-3.5241700000000001E-2</v>
      </c>
      <c r="AT61" s="22">
        <v>51</v>
      </c>
      <c r="AU61" s="22">
        <v>0.44207800000000003</v>
      </c>
      <c r="AV61">
        <f t="shared" si="8"/>
        <v>35.241700000000002</v>
      </c>
      <c r="AW61">
        <f t="shared" si="9"/>
        <v>15.6215178756</v>
      </c>
      <c r="AX61" s="9"/>
      <c r="AY61" s="22">
        <v>0.15686</v>
      </c>
      <c r="AZ61" s="22">
        <v>105.857</v>
      </c>
      <c r="BA61" s="22">
        <v>-4.2953499999999999E-2</v>
      </c>
      <c r="BB61" s="22">
        <v>51</v>
      </c>
      <c r="BC61" s="22">
        <v>0.155579</v>
      </c>
      <c r="BD61">
        <f t="shared" si="10"/>
        <v>42.953499999999998</v>
      </c>
      <c r="BE61">
        <f t="shared" si="11"/>
        <v>6.73768601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19.935300000000002</v>
      </c>
      <c r="I62" s="22">
        <v>-3.6941500000000002E-2</v>
      </c>
      <c r="J62" s="22">
        <v>52</v>
      </c>
      <c r="K62" s="22">
        <v>0.43698100000000001</v>
      </c>
      <c r="L62">
        <f t="shared" si="0"/>
        <v>36.941500000000005</v>
      </c>
      <c r="M62">
        <f t="shared" si="1"/>
        <v>16.188947428000002</v>
      </c>
      <c r="N62" s="9"/>
      <c r="O62" s="22">
        <v>0.16189600000000001</v>
      </c>
      <c r="P62" s="22">
        <v>37.109099999999998</v>
      </c>
      <c r="Q62" s="22">
        <v>-4.3041999999999997E-2</v>
      </c>
      <c r="R62" s="22">
        <v>52</v>
      </c>
      <c r="S62" s="22">
        <v>0.16064500000000001</v>
      </c>
      <c r="T62">
        <f t="shared" si="2"/>
        <v>43.041999999999994</v>
      </c>
      <c r="U62">
        <f t="shared" si="3"/>
        <v>6.9683276319999994</v>
      </c>
      <c r="X62" s="9"/>
      <c r="Y62" s="22">
        <v>0.43823200000000001</v>
      </c>
      <c r="Z62" s="22">
        <v>54.215000000000003</v>
      </c>
      <c r="AA62" s="22">
        <v>-3.6178599999999998E-2</v>
      </c>
      <c r="AB62" s="22">
        <v>52</v>
      </c>
      <c r="AC62" s="22">
        <v>0.43704199999999999</v>
      </c>
      <c r="AD62">
        <f t="shared" si="4"/>
        <v>36.178599999999996</v>
      </c>
      <c r="AE62">
        <f t="shared" si="5"/>
        <v>15.854620235199999</v>
      </c>
      <c r="AF62" s="9"/>
      <c r="AG62" s="22">
        <v>0.16189600000000001</v>
      </c>
      <c r="AH62" s="22">
        <v>71.403800000000004</v>
      </c>
      <c r="AI62" s="22">
        <v>-4.2929099999999998E-2</v>
      </c>
      <c r="AJ62" s="22">
        <v>52</v>
      </c>
      <c r="AK62" s="22">
        <v>0.16064500000000001</v>
      </c>
      <c r="AL62">
        <f t="shared" si="6"/>
        <v>42.929099999999998</v>
      </c>
      <c r="AM62">
        <f t="shared" si="7"/>
        <v>6.9500495736000003</v>
      </c>
      <c r="AP62" s="9"/>
      <c r="AQ62" s="22">
        <v>0.43823200000000001</v>
      </c>
      <c r="AR62" s="22">
        <v>88.703599999999994</v>
      </c>
      <c r="AS62" s="22">
        <v>-3.5702499999999998E-2</v>
      </c>
      <c r="AT62" s="22">
        <v>52</v>
      </c>
      <c r="AU62" s="22">
        <v>0.43695099999999998</v>
      </c>
      <c r="AV62">
        <f t="shared" si="8"/>
        <v>35.702500000000001</v>
      </c>
      <c r="AW62">
        <f t="shared" si="9"/>
        <v>15.645977980000001</v>
      </c>
      <c r="AX62" s="9"/>
      <c r="AY62" s="22">
        <v>0.16189600000000001</v>
      </c>
      <c r="AZ62" s="22">
        <v>105.867</v>
      </c>
      <c r="BA62" s="22">
        <v>-4.2919899999999997E-2</v>
      </c>
      <c r="BB62" s="22">
        <v>52</v>
      </c>
      <c r="BC62" s="22">
        <v>0.16061400000000001</v>
      </c>
      <c r="BD62">
        <f t="shared" si="10"/>
        <v>42.919899999999998</v>
      </c>
      <c r="BE62">
        <f t="shared" si="11"/>
        <v>6.9485601304000006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19.9453</v>
      </c>
      <c r="I63" s="22">
        <v>-3.72742E-2</v>
      </c>
      <c r="J63" s="22">
        <v>53</v>
      </c>
      <c r="K63" s="22">
        <v>0.43197600000000003</v>
      </c>
      <c r="L63">
        <f t="shared" si="0"/>
        <v>37.2742</v>
      </c>
      <c r="M63">
        <f t="shared" si="1"/>
        <v>16.147071617400002</v>
      </c>
      <c r="N63" s="9"/>
      <c r="O63" s="22">
        <v>0.166931</v>
      </c>
      <c r="P63" s="22">
        <v>37.119199999999999</v>
      </c>
      <c r="Q63" s="22">
        <v>-4.3008400000000002E-2</v>
      </c>
      <c r="R63" s="22">
        <v>53</v>
      </c>
      <c r="S63" s="22">
        <v>0.16567999999999999</v>
      </c>
      <c r="T63">
        <f t="shared" si="2"/>
        <v>43.008400000000002</v>
      </c>
      <c r="U63">
        <f t="shared" si="3"/>
        <v>7.1794352204000003</v>
      </c>
      <c r="X63" s="9"/>
      <c r="Y63" s="22">
        <v>0.433197</v>
      </c>
      <c r="Z63" s="22">
        <v>54.225000000000001</v>
      </c>
      <c r="AA63" s="22">
        <v>-3.6584499999999999E-2</v>
      </c>
      <c r="AB63" s="22">
        <v>53</v>
      </c>
      <c r="AC63" s="22">
        <v>0.431946</v>
      </c>
      <c r="AD63">
        <f t="shared" si="4"/>
        <v>36.584499999999998</v>
      </c>
      <c r="AE63">
        <f t="shared" si="5"/>
        <v>15.848295646499999</v>
      </c>
      <c r="AF63" s="9"/>
      <c r="AG63" s="22">
        <v>0.166931</v>
      </c>
      <c r="AH63" s="22">
        <v>71.413899999999998</v>
      </c>
      <c r="AI63" s="22">
        <v>-4.2889400000000001E-2</v>
      </c>
      <c r="AJ63" s="22">
        <v>53</v>
      </c>
      <c r="AK63" s="22">
        <v>0.16555800000000001</v>
      </c>
      <c r="AL63">
        <f t="shared" si="6"/>
        <v>42.889400000000002</v>
      </c>
      <c r="AM63">
        <f t="shared" si="7"/>
        <v>7.1595704314000006</v>
      </c>
      <c r="AP63" s="9"/>
      <c r="AQ63" s="22">
        <v>0.433197</v>
      </c>
      <c r="AR63" s="22">
        <v>88.713700000000003</v>
      </c>
      <c r="AS63" s="22">
        <v>-3.6142000000000001E-2</v>
      </c>
      <c r="AT63" s="22">
        <v>53</v>
      </c>
      <c r="AU63" s="22">
        <v>0.43197600000000003</v>
      </c>
      <c r="AV63">
        <f t="shared" si="8"/>
        <v>36.142000000000003</v>
      </c>
      <c r="AW63">
        <f t="shared" si="9"/>
        <v>15.656605974000001</v>
      </c>
      <c r="AX63" s="9"/>
      <c r="AY63" s="22">
        <v>0.166931</v>
      </c>
      <c r="AZ63" s="22">
        <v>105.878</v>
      </c>
      <c r="BA63" s="22">
        <v>-4.2886399999999998E-2</v>
      </c>
      <c r="BB63" s="22">
        <v>53</v>
      </c>
      <c r="BC63" s="22">
        <v>0.16555800000000001</v>
      </c>
      <c r="BD63">
        <f t="shared" si="10"/>
        <v>42.886399999999995</v>
      </c>
      <c r="BE63">
        <f t="shared" si="11"/>
        <v>7.1590696383999992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19.955400000000001</v>
      </c>
      <c r="I64" s="22">
        <v>-3.7597699999999998E-2</v>
      </c>
      <c r="J64" s="22">
        <v>54</v>
      </c>
      <c r="K64" s="22">
        <v>0.42694100000000001</v>
      </c>
      <c r="L64">
        <f t="shared" si="0"/>
        <v>37.597699999999996</v>
      </c>
      <c r="M64">
        <f t="shared" si="1"/>
        <v>16.097906427399998</v>
      </c>
      <c r="N64" s="9"/>
      <c r="O64" s="22">
        <v>0.17196700000000001</v>
      </c>
      <c r="P64" s="22">
        <v>37.129300000000001</v>
      </c>
      <c r="Q64" s="22">
        <v>-4.2965700000000003E-2</v>
      </c>
      <c r="R64" s="22">
        <v>54</v>
      </c>
      <c r="S64" s="22">
        <v>0.170685</v>
      </c>
      <c r="T64">
        <f t="shared" si="2"/>
        <v>42.965700000000005</v>
      </c>
      <c r="U64">
        <f t="shared" si="3"/>
        <v>7.3886825319000016</v>
      </c>
      <c r="X64" s="9"/>
      <c r="Y64" s="22">
        <v>0.42816199999999999</v>
      </c>
      <c r="Z64" s="22">
        <v>54.235100000000003</v>
      </c>
      <c r="AA64" s="22">
        <v>-3.6956799999999998E-2</v>
      </c>
      <c r="AB64" s="22">
        <v>54</v>
      </c>
      <c r="AC64" s="22">
        <v>0.42691000000000001</v>
      </c>
      <c r="AD64">
        <f t="shared" si="4"/>
        <v>36.956800000000001</v>
      </c>
      <c r="AE64">
        <f t="shared" si="5"/>
        <v>15.823497401599999</v>
      </c>
      <c r="AF64" s="9"/>
      <c r="AG64" s="22">
        <v>0.17196700000000001</v>
      </c>
      <c r="AH64" s="22">
        <v>71.423900000000003</v>
      </c>
      <c r="AI64" s="22">
        <v>-4.28406E-2</v>
      </c>
      <c r="AJ64" s="22">
        <v>54</v>
      </c>
      <c r="AK64" s="22">
        <v>0.17071500000000001</v>
      </c>
      <c r="AL64">
        <f t="shared" si="6"/>
        <v>42.840600000000002</v>
      </c>
      <c r="AM64">
        <f t="shared" si="7"/>
        <v>7.3671694602000004</v>
      </c>
      <c r="AP64" s="9"/>
      <c r="AQ64" s="22">
        <v>0.42816199999999999</v>
      </c>
      <c r="AR64" s="22">
        <v>88.723799999999997</v>
      </c>
      <c r="AS64" s="22">
        <v>-3.6541700000000003E-2</v>
      </c>
      <c r="AT64" s="22">
        <v>54</v>
      </c>
      <c r="AU64" s="22">
        <v>0.42691000000000001</v>
      </c>
      <c r="AV64">
        <f t="shared" si="8"/>
        <v>36.541700000000006</v>
      </c>
      <c r="AW64">
        <f t="shared" si="9"/>
        <v>15.645767355400002</v>
      </c>
      <c r="AX64" s="9"/>
      <c r="AY64" s="22">
        <v>0.17196700000000001</v>
      </c>
      <c r="AZ64" s="22">
        <v>105.88800000000001</v>
      </c>
      <c r="BA64" s="22">
        <v>-4.2855799999999999E-2</v>
      </c>
      <c r="BB64" s="22">
        <v>54</v>
      </c>
      <c r="BC64" s="22">
        <v>0.170624</v>
      </c>
      <c r="BD64">
        <f t="shared" si="10"/>
        <v>42.855800000000002</v>
      </c>
      <c r="BE64">
        <f t="shared" si="11"/>
        <v>7.3697833586000003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19.965499999999999</v>
      </c>
      <c r="I65" s="22">
        <v>-3.7893700000000002E-2</v>
      </c>
      <c r="J65" s="22">
        <v>55</v>
      </c>
      <c r="K65" s="22">
        <v>0.421844</v>
      </c>
      <c r="L65">
        <f t="shared" si="0"/>
        <v>37.893700000000003</v>
      </c>
      <c r="M65">
        <f t="shared" si="1"/>
        <v>16.0338097062</v>
      </c>
      <c r="N65" s="9"/>
      <c r="O65" s="22">
        <v>0.17700199999999999</v>
      </c>
      <c r="P65" s="22">
        <v>37.139299999999999</v>
      </c>
      <c r="Q65" s="22">
        <v>-4.2929099999999998E-2</v>
      </c>
      <c r="R65" s="22">
        <v>55</v>
      </c>
      <c r="S65" s="22">
        <v>0.17571999999999999</v>
      </c>
      <c r="T65">
        <f t="shared" si="2"/>
        <v>42.929099999999998</v>
      </c>
      <c r="U65">
        <f t="shared" si="3"/>
        <v>7.5985365581999993</v>
      </c>
      <c r="X65" s="9"/>
      <c r="Y65" s="22">
        <v>0.423126</v>
      </c>
      <c r="Z65" s="22">
        <v>54.245199999999997</v>
      </c>
      <c r="AA65" s="22">
        <v>-3.7313800000000001E-2</v>
      </c>
      <c r="AB65" s="22">
        <v>55</v>
      </c>
      <c r="AC65" s="22">
        <v>0.421906</v>
      </c>
      <c r="AD65">
        <f t="shared" si="4"/>
        <v>37.313800000000001</v>
      </c>
      <c r="AE65">
        <f t="shared" si="5"/>
        <v>15.788438938800001</v>
      </c>
      <c r="AF65" s="9"/>
      <c r="AG65" s="22">
        <v>0.17700199999999999</v>
      </c>
      <c r="AH65" s="22">
        <v>71.433999999999997</v>
      </c>
      <c r="AI65" s="22">
        <v>-4.27979E-2</v>
      </c>
      <c r="AJ65" s="22">
        <v>55</v>
      </c>
      <c r="AK65" s="22">
        <v>0.17575099999999999</v>
      </c>
      <c r="AL65">
        <f t="shared" si="6"/>
        <v>42.797899999999998</v>
      </c>
      <c r="AM65">
        <f t="shared" si="7"/>
        <v>7.575313895799999</v>
      </c>
      <c r="AP65" s="9"/>
      <c r="AQ65" s="22">
        <v>0.423126</v>
      </c>
      <c r="AR65" s="22">
        <v>88.733800000000002</v>
      </c>
      <c r="AS65" s="22">
        <v>-3.6923200000000003E-2</v>
      </c>
      <c r="AT65" s="22">
        <v>55</v>
      </c>
      <c r="AU65" s="22">
        <v>0.421906</v>
      </c>
      <c r="AV65">
        <f t="shared" si="8"/>
        <v>36.923200000000001</v>
      </c>
      <c r="AW65">
        <f t="shared" si="9"/>
        <v>15.6231659232</v>
      </c>
      <c r="AX65" s="9"/>
      <c r="AY65" s="22">
        <v>0.17700199999999999</v>
      </c>
      <c r="AZ65" s="22">
        <v>105.898</v>
      </c>
      <c r="BA65" s="22">
        <v>-4.2816199999999999E-2</v>
      </c>
      <c r="BB65" s="22">
        <v>55</v>
      </c>
      <c r="BC65" s="22">
        <v>0.17571999999999999</v>
      </c>
      <c r="BD65">
        <f t="shared" si="10"/>
        <v>42.816200000000002</v>
      </c>
      <c r="BE65">
        <f t="shared" si="11"/>
        <v>7.5785530324000003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19.9756</v>
      </c>
      <c r="I66" s="22">
        <v>-3.8177500000000003E-2</v>
      </c>
      <c r="J66" s="22">
        <v>56</v>
      </c>
      <c r="K66" s="22">
        <v>0.41677900000000001</v>
      </c>
      <c r="L66">
        <f t="shared" si="0"/>
        <v>38.177500000000002</v>
      </c>
      <c r="M66">
        <f t="shared" si="1"/>
        <v>15.961669152500001</v>
      </c>
      <c r="N66" s="9"/>
      <c r="O66" s="22">
        <v>0.182037</v>
      </c>
      <c r="P66" s="22">
        <v>37.1494</v>
      </c>
      <c r="Q66" s="22">
        <v>-4.2883299999999999E-2</v>
      </c>
      <c r="R66" s="22">
        <v>56</v>
      </c>
      <c r="S66" s="22">
        <v>0.18069499999999999</v>
      </c>
      <c r="T66">
        <f t="shared" si="2"/>
        <v>42.883299999999998</v>
      </c>
      <c r="U66">
        <f t="shared" si="3"/>
        <v>7.8063472821</v>
      </c>
      <c r="X66" s="9"/>
      <c r="Y66" s="22">
        <v>0.41809099999999999</v>
      </c>
      <c r="Z66" s="22">
        <v>54.255200000000002</v>
      </c>
      <c r="AA66" s="22">
        <v>-3.7637299999999999E-2</v>
      </c>
      <c r="AB66" s="22">
        <v>56</v>
      </c>
      <c r="AC66" s="22">
        <v>0.41677900000000001</v>
      </c>
      <c r="AD66">
        <f t="shared" si="4"/>
        <v>37.637299999999996</v>
      </c>
      <c r="AE66">
        <f t="shared" si="5"/>
        <v>15.735816394299999</v>
      </c>
      <c r="AF66" s="9"/>
      <c r="AG66" s="22">
        <v>0.182037</v>
      </c>
      <c r="AH66" s="22">
        <v>71.444100000000006</v>
      </c>
      <c r="AI66" s="22">
        <v>-4.2764299999999998E-2</v>
      </c>
      <c r="AJ66" s="22">
        <v>56</v>
      </c>
      <c r="AK66" s="22">
        <v>0.180756</v>
      </c>
      <c r="AL66">
        <f t="shared" si="6"/>
        <v>42.764299999999999</v>
      </c>
      <c r="AM66">
        <f t="shared" si="7"/>
        <v>7.7846848791000003</v>
      </c>
      <c r="AP66" s="9"/>
      <c r="AQ66" s="22">
        <v>0.41809099999999999</v>
      </c>
      <c r="AR66" s="22">
        <v>88.743899999999996</v>
      </c>
      <c r="AS66" s="22">
        <v>-3.7265E-2</v>
      </c>
      <c r="AT66" s="22">
        <v>56</v>
      </c>
      <c r="AU66" s="22">
        <v>0.41687000000000002</v>
      </c>
      <c r="AV66">
        <f t="shared" si="8"/>
        <v>37.265000000000001</v>
      </c>
      <c r="AW66">
        <f t="shared" si="9"/>
        <v>15.580161114999999</v>
      </c>
      <c r="AX66" s="9"/>
      <c r="AY66" s="22">
        <v>0.182037</v>
      </c>
      <c r="AZ66" s="22">
        <v>105.908</v>
      </c>
      <c r="BA66" s="22">
        <v>-4.2773400000000003E-2</v>
      </c>
      <c r="BB66" s="22">
        <v>56</v>
      </c>
      <c r="BC66" s="22">
        <v>0.18081700000000001</v>
      </c>
      <c r="BD66">
        <f t="shared" si="10"/>
        <v>42.773400000000002</v>
      </c>
      <c r="BE66">
        <f t="shared" si="11"/>
        <v>7.7863414158000008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19.985600000000002</v>
      </c>
      <c r="I67" s="22">
        <v>-3.8433799999999997E-2</v>
      </c>
      <c r="J67" s="22">
        <v>57</v>
      </c>
      <c r="K67" s="22">
        <v>0.411713</v>
      </c>
      <c r="L67">
        <f t="shared" si="0"/>
        <v>38.433799999999998</v>
      </c>
      <c r="M67">
        <f t="shared" si="1"/>
        <v>15.875273259</v>
      </c>
      <c r="N67" s="9"/>
      <c r="O67" s="22">
        <v>0.18707299999999999</v>
      </c>
      <c r="P67" s="22">
        <v>37.159500000000001</v>
      </c>
      <c r="Q67" s="22">
        <v>-4.2843600000000003E-2</v>
      </c>
      <c r="R67" s="22">
        <v>57</v>
      </c>
      <c r="S67" s="22">
        <v>0.18579100000000001</v>
      </c>
      <c r="T67">
        <f t="shared" si="2"/>
        <v>42.843600000000002</v>
      </c>
      <c r="U67">
        <f t="shared" si="3"/>
        <v>8.0148807828000006</v>
      </c>
      <c r="X67" s="9"/>
      <c r="Y67" s="22">
        <v>0.41305500000000001</v>
      </c>
      <c r="Z67" s="22">
        <v>54.265300000000003</v>
      </c>
      <c r="AA67" s="22">
        <v>-3.7942499999999997E-2</v>
      </c>
      <c r="AB67" s="22">
        <v>57</v>
      </c>
      <c r="AC67" s="22">
        <v>0.41186499999999998</v>
      </c>
      <c r="AD67">
        <f t="shared" si="4"/>
        <v>37.942499999999995</v>
      </c>
      <c r="AE67">
        <f t="shared" si="5"/>
        <v>15.672339337499999</v>
      </c>
      <c r="AF67" s="9"/>
      <c r="AG67" s="22">
        <v>0.18707299999999999</v>
      </c>
      <c r="AH67" s="22">
        <v>71.454099999999997</v>
      </c>
      <c r="AI67" s="22">
        <v>-4.27277E-2</v>
      </c>
      <c r="AJ67" s="22">
        <v>57</v>
      </c>
      <c r="AK67" s="22">
        <v>0.18576000000000001</v>
      </c>
      <c r="AL67">
        <f t="shared" si="6"/>
        <v>42.727699999999999</v>
      </c>
      <c r="AM67">
        <f t="shared" si="7"/>
        <v>7.9931990220999989</v>
      </c>
      <c r="AP67" s="9"/>
      <c r="AQ67" s="22">
        <v>0.41305500000000001</v>
      </c>
      <c r="AR67" s="22">
        <v>88.754000000000005</v>
      </c>
      <c r="AS67" s="22">
        <v>-3.7597699999999998E-2</v>
      </c>
      <c r="AT67" s="22">
        <v>57</v>
      </c>
      <c r="AU67" s="22">
        <v>0.41183500000000001</v>
      </c>
      <c r="AV67">
        <f t="shared" si="8"/>
        <v>37.597699999999996</v>
      </c>
      <c r="AW67">
        <f t="shared" si="9"/>
        <v>15.529917973499998</v>
      </c>
      <c r="AX67" s="9"/>
      <c r="AY67" s="22">
        <v>0.18707299999999999</v>
      </c>
      <c r="AZ67" s="22">
        <v>105.91800000000001</v>
      </c>
      <c r="BA67" s="22">
        <v>-4.2730700000000003E-2</v>
      </c>
      <c r="BB67" s="22">
        <v>57</v>
      </c>
      <c r="BC67" s="22">
        <v>0.18582199999999999</v>
      </c>
      <c r="BD67">
        <f t="shared" si="10"/>
        <v>42.730700000000006</v>
      </c>
      <c r="BE67">
        <f t="shared" si="11"/>
        <v>7.9937602411000004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19.995699999999999</v>
      </c>
      <c r="I68" s="22">
        <v>-3.86658E-2</v>
      </c>
      <c r="J68" s="22">
        <v>58</v>
      </c>
      <c r="K68" s="22">
        <v>0.40673799999999999</v>
      </c>
      <c r="L68">
        <f t="shared" si="0"/>
        <v>38.665799999999997</v>
      </c>
      <c r="M68">
        <f t="shared" si="1"/>
        <v>15.776419715999999</v>
      </c>
      <c r="N68" s="9"/>
      <c r="O68" s="22">
        <v>0.192108</v>
      </c>
      <c r="P68" s="22">
        <v>37.169499999999999</v>
      </c>
      <c r="Q68" s="22">
        <v>-4.2800900000000003E-2</v>
      </c>
      <c r="R68" s="22">
        <v>58</v>
      </c>
      <c r="S68" s="22">
        <v>0.190826</v>
      </c>
      <c r="T68">
        <f t="shared" si="2"/>
        <v>42.800900000000006</v>
      </c>
      <c r="U68">
        <f t="shared" si="3"/>
        <v>8.2223952972000003</v>
      </c>
      <c r="X68" s="9"/>
      <c r="Y68" s="22">
        <v>0.40801999999999999</v>
      </c>
      <c r="Z68" s="22">
        <v>54.275399999999998</v>
      </c>
      <c r="AA68" s="22">
        <v>-3.8205000000000003E-2</v>
      </c>
      <c r="AB68" s="22">
        <v>58</v>
      </c>
      <c r="AC68" s="22">
        <v>0.40679900000000002</v>
      </c>
      <c r="AD68">
        <f t="shared" si="4"/>
        <v>38.205000000000005</v>
      </c>
      <c r="AE68">
        <f t="shared" si="5"/>
        <v>15.588404100000002</v>
      </c>
      <c r="AF68" s="9"/>
      <c r="AG68" s="22">
        <v>0.192108</v>
      </c>
      <c r="AH68" s="22">
        <v>71.464200000000005</v>
      </c>
      <c r="AI68" s="22">
        <v>-4.2678800000000003E-2</v>
      </c>
      <c r="AJ68" s="22">
        <v>58</v>
      </c>
      <c r="AK68" s="22">
        <v>0.190887</v>
      </c>
      <c r="AL68">
        <f t="shared" si="6"/>
        <v>42.678800000000003</v>
      </c>
      <c r="AM68">
        <f t="shared" si="7"/>
        <v>8.1989389104000008</v>
      </c>
      <c r="AP68" s="9"/>
      <c r="AQ68" s="22">
        <v>0.40801999999999999</v>
      </c>
      <c r="AR68" s="22">
        <v>88.764099999999999</v>
      </c>
      <c r="AS68" s="22">
        <v>-3.7893700000000002E-2</v>
      </c>
      <c r="AT68" s="22">
        <v>58</v>
      </c>
      <c r="AU68" s="22">
        <v>0.40667700000000001</v>
      </c>
      <c r="AV68">
        <f t="shared" si="8"/>
        <v>37.893700000000003</v>
      </c>
      <c r="AW68">
        <f t="shared" si="9"/>
        <v>15.461387474</v>
      </c>
      <c r="AX68" s="9"/>
      <c r="AY68" s="22">
        <v>0.192108</v>
      </c>
      <c r="AZ68" s="22">
        <v>105.928</v>
      </c>
      <c r="BA68" s="22">
        <v>-4.2684899999999998E-2</v>
      </c>
      <c r="BB68" s="22">
        <v>58</v>
      </c>
      <c r="BC68" s="22">
        <v>0.190918</v>
      </c>
      <c r="BD68">
        <f t="shared" si="10"/>
        <v>42.684899999999999</v>
      </c>
      <c r="BE68">
        <f t="shared" si="11"/>
        <v>8.2001107692000001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20.005800000000001</v>
      </c>
      <c r="I69" s="22">
        <v>-3.8882399999999998E-2</v>
      </c>
      <c r="J69" s="22">
        <v>59</v>
      </c>
      <c r="K69" s="22">
        <v>0.40176400000000001</v>
      </c>
      <c r="L69">
        <f t="shared" si="0"/>
        <v>38.882399999999997</v>
      </c>
      <c r="M69">
        <f t="shared" si="1"/>
        <v>15.669023963999997</v>
      </c>
      <c r="N69" s="9"/>
      <c r="O69" s="22">
        <v>0.19714400000000001</v>
      </c>
      <c r="P69" s="22">
        <v>37.179600000000001</v>
      </c>
      <c r="Q69" s="22">
        <v>-4.2761199999999999E-2</v>
      </c>
      <c r="R69" s="22">
        <v>59</v>
      </c>
      <c r="S69" s="22">
        <v>0.19583100000000001</v>
      </c>
      <c r="T69">
        <f t="shared" si="2"/>
        <v>42.761200000000002</v>
      </c>
      <c r="U69">
        <f t="shared" si="3"/>
        <v>8.4301140128000007</v>
      </c>
      <c r="X69" s="9"/>
      <c r="Y69" s="22">
        <v>0.40298499999999998</v>
      </c>
      <c r="Z69" s="22">
        <v>54.285400000000003</v>
      </c>
      <c r="AA69" s="22">
        <v>-3.8461299999999997E-2</v>
      </c>
      <c r="AB69" s="22">
        <v>59</v>
      </c>
      <c r="AC69" s="22">
        <v>0.40173300000000001</v>
      </c>
      <c r="AD69">
        <f t="shared" si="4"/>
        <v>38.461299999999994</v>
      </c>
      <c r="AE69">
        <f t="shared" si="5"/>
        <v>15.499326980499998</v>
      </c>
      <c r="AF69" s="9"/>
      <c r="AG69" s="22">
        <v>0.19714400000000001</v>
      </c>
      <c r="AH69" s="22">
        <v>71.474299999999999</v>
      </c>
      <c r="AI69" s="22">
        <v>-4.2630000000000001E-2</v>
      </c>
      <c r="AJ69" s="22">
        <v>59</v>
      </c>
      <c r="AK69" s="22">
        <v>0.19586200000000001</v>
      </c>
      <c r="AL69">
        <f t="shared" si="6"/>
        <v>42.63</v>
      </c>
      <c r="AM69">
        <f t="shared" si="7"/>
        <v>8.4042487200000018</v>
      </c>
      <c r="AP69" s="9"/>
      <c r="AQ69" s="22">
        <v>0.40298499999999998</v>
      </c>
      <c r="AR69" s="22">
        <v>88.774100000000004</v>
      </c>
      <c r="AS69" s="22">
        <v>-3.8180499999999999E-2</v>
      </c>
      <c r="AT69" s="22">
        <v>59</v>
      </c>
      <c r="AU69" s="22">
        <v>0.40173300000000001</v>
      </c>
      <c r="AV69">
        <f t="shared" si="8"/>
        <v>38.180500000000002</v>
      </c>
      <c r="AW69">
        <f t="shared" si="9"/>
        <v>15.386168792499999</v>
      </c>
      <c r="AX69" s="9"/>
      <c r="AY69" s="22">
        <v>0.19714400000000001</v>
      </c>
      <c r="AZ69" s="22">
        <v>105.938</v>
      </c>
      <c r="BA69" s="22">
        <v>-4.2636100000000003E-2</v>
      </c>
      <c r="BB69" s="22">
        <v>59</v>
      </c>
      <c r="BC69" s="22">
        <v>0.195801</v>
      </c>
      <c r="BD69">
        <f t="shared" si="10"/>
        <v>42.636100000000006</v>
      </c>
      <c r="BE69">
        <f t="shared" si="11"/>
        <v>8.4054512984000009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20.015799999999999</v>
      </c>
      <c r="I70" s="22">
        <v>-3.9093000000000003E-2</v>
      </c>
      <c r="J70" s="22">
        <v>60</v>
      </c>
      <c r="K70" s="22">
        <v>0.396729</v>
      </c>
      <c r="L70">
        <f t="shared" si="0"/>
        <v>39.093000000000004</v>
      </c>
      <c r="M70">
        <f t="shared" si="1"/>
        <v>15.557020257000001</v>
      </c>
      <c r="N70" s="9"/>
      <c r="O70" s="22">
        <v>0.202179</v>
      </c>
      <c r="P70" s="22">
        <v>37.189700000000002</v>
      </c>
      <c r="Q70" s="22">
        <v>-4.2715500000000003E-2</v>
      </c>
      <c r="R70" s="22">
        <v>60</v>
      </c>
      <c r="S70" s="22">
        <v>0.20086699999999999</v>
      </c>
      <c r="T70">
        <f t="shared" si="2"/>
        <v>42.715500000000006</v>
      </c>
      <c r="U70">
        <f t="shared" si="3"/>
        <v>8.6361770745000008</v>
      </c>
      <c r="X70" s="9"/>
      <c r="Y70" s="22">
        <v>0.397949</v>
      </c>
      <c r="Z70" s="22">
        <v>54.295499999999997</v>
      </c>
      <c r="AA70" s="22">
        <v>-3.8705400000000001E-2</v>
      </c>
      <c r="AB70" s="22">
        <v>60</v>
      </c>
      <c r="AC70" s="22">
        <v>0.39663700000000002</v>
      </c>
      <c r="AD70">
        <f t="shared" si="4"/>
        <v>38.705399999999997</v>
      </c>
      <c r="AE70">
        <f t="shared" si="5"/>
        <v>15.402775224599999</v>
      </c>
      <c r="AF70" s="9"/>
      <c r="AG70" s="22">
        <v>0.202179</v>
      </c>
      <c r="AH70" s="22">
        <v>71.484399999999994</v>
      </c>
      <c r="AI70" s="22">
        <v>-4.25812E-2</v>
      </c>
      <c r="AJ70" s="22">
        <v>60</v>
      </c>
      <c r="AK70" s="22">
        <v>0.200958</v>
      </c>
      <c r="AL70">
        <f t="shared" si="6"/>
        <v>42.581200000000003</v>
      </c>
      <c r="AM70">
        <f t="shared" si="7"/>
        <v>8.6090244348000002</v>
      </c>
      <c r="AP70" s="9"/>
      <c r="AQ70" s="22">
        <v>0.397949</v>
      </c>
      <c r="AR70" s="22">
        <v>88.784199999999998</v>
      </c>
      <c r="AS70" s="22">
        <v>-3.8433799999999997E-2</v>
      </c>
      <c r="AT70" s="22">
        <v>60</v>
      </c>
      <c r="AU70" s="22">
        <v>0.396698</v>
      </c>
      <c r="AV70">
        <f t="shared" si="8"/>
        <v>38.433799999999998</v>
      </c>
      <c r="AW70">
        <f t="shared" si="9"/>
        <v>15.294692276199999</v>
      </c>
      <c r="AX70" s="9"/>
      <c r="AY70" s="22">
        <v>0.202179</v>
      </c>
      <c r="AZ70" s="22">
        <v>105.94799999999999</v>
      </c>
      <c r="BA70" s="22">
        <v>-4.2584200000000003E-2</v>
      </c>
      <c r="BB70" s="22">
        <v>60</v>
      </c>
      <c r="BC70" s="22">
        <v>0.20086699999999999</v>
      </c>
      <c r="BD70">
        <f t="shared" si="10"/>
        <v>42.584200000000003</v>
      </c>
      <c r="BE70">
        <f t="shared" si="11"/>
        <v>8.6096309717999997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20.0259</v>
      </c>
      <c r="I71" s="22">
        <v>-3.9276100000000001E-2</v>
      </c>
      <c r="J71" s="22">
        <v>61</v>
      </c>
      <c r="K71" s="22">
        <v>0.39166299999999998</v>
      </c>
      <c r="L71">
        <f t="shared" si="0"/>
        <v>39.2761</v>
      </c>
      <c r="M71">
        <f t="shared" si="1"/>
        <v>15.4321295554</v>
      </c>
      <c r="N71" s="9"/>
      <c r="O71" s="22">
        <v>0.20721400000000001</v>
      </c>
      <c r="P71" s="22">
        <v>37.1997</v>
      </c>
      <c r="Q71" s="22">
        <v>-4.2660499999999997E-2</v>
      </c>
      <c r="R71" s="22">
        <v>61</v>
      </c>
      <c r="S71" s="22">
        <v>0.205872</v>
      </c>
      <c r="T71">
        <f t="shared" si="2"/>
        <v>42.660499999999999</v>
      </c>
      <c r="U71">
        <f t="shared" si="3"/>
        <v>8.8398528469999995</v>
      </c>
      <c r="X71" s="9"/>
      <c r="Y71" s="22">
        <v>0.39291399999999999</v>
      </c>
      <c r="Z71" s="22">
        <v>54.305599999999998</v>
      </c>
      <c r="AA71" s="22">
        <v>-3.8931300000000002E-2</v>
      </c>
      <c r="AB71" s="22">
        <v>61</v>
      </c>
      <c r="AC71" s="22">
        <v>0.39166299999999998</v>
      </c>
      <c r="AD71">
        <f t="shared" si="4"/>
        <v>38.9313</v>
      </c>
      <c r="AE71">
        <f t="shared" si="5"/>
        <v>15.296652808199999</v>
      </c>
      <c r="AF71" s="9"/>
      <c r="AG71" s="22">
        <v>0.20721400000000001</v>
      </c>
      <c r="AH71" s="22">
        <v>71.494399999999999</v>
      </c>
      <c r="AI71" s="22">
        <v>-4.2535400000000001E-2</v>
      </c>
      <c r="AJ71" s="22">
        <v>61</v>
      </c>
      <c r="AK71" s="22">
        <v>0.205902</v>
      </c>
      <c r="AL71">
        <f t="shared" si="6"/>
        <v>42.535400000000003</v>
      </c>
      <c r="AM71">
        <f t="shared" si="7"/>
        <v>8.8139303756000018</v>
      </c>
      <c r="AP71" s="9"/>
      <c r="AQ71" s="22">
        <v>0.39291399999999999</v>
      </c>
      <c r="AR71" s="22">
        <v>88.794300000000007</v>
      </c>
      <c r="AS71" s="22">
        <v>-3.8690200000000001E-2</v>
      </c>
      <c r="AT71" s="22">
        <v>61</v>
      </c>
      <c r="AU71" s="22">
        <v>0.39166299999999998</v>
      </c>
      <c r="AV71">
        <f t="shared" si="8"/>
        <v>38.690200000000004</v>
      </c>
      <c r="AW71">
        <f t="shared" si="9"/>
        <v>15.201921242800001</v>
      </c>
      <c r="AX71" s="9"/>
      <c r="AY71" s="22">
        <v>0.20721400000000001</v>
      </c>
      <c r="AZ71" s="22">
        <v>105.958</v>
      </c>
      <c r="BA71" s="22">
        <v>-4.2529299999999999E-2</v>
      </c>
      <c r="BB71" s="22">
        <v>61</v>
      </c>
      <c r="BC71" s="22">
        <v>0.205933</v>
      </c>
      <c r="BD71">
        <f t="shared" si="10"/>
        <v>42.529299999999999</v>
      </c>
      <c r="BE71">
        <f t="shared" si="11"/>
        <v>8.8126663702000005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20.036000000000001</v>
      </c>
      <c r="I72" s="22">
        <v>-3.9450100000000002E-2</v>
      </c>
      <c r="J72" s="22">
        <v>62</v>
      </c>
      <c r="K72" s="22">
        <v>0.386658</v>
      </c>
      <c r="L72">
        <f t="shared" si="0"/>
        <v>39.450099999999999</v>
      </c>
      <c r="M72">
        <f t="shared" si="1"/>
        <v>15.3018258878</v>
      </c>
      <c r="N72" s="9"/>
      <c r="O72" s="22">
        <v>0.21224999999999999</v>
      </c>
      <c r="P72" s="22">
        <v>37.209800000000001</v>
      </c>
      <c r="Q72" s="22">
        <v>-4.2602500000000001E-2</v>
      </c>
      <c r="R72" s="22">
        <v>62</v>
      </c>
      <c r="S72" s="22">
        <v>0.21096799999999999</v>
      </c>
      <c r="T72">
        <f t="shared" si="2"/>
        <v>42.602499999999999</v>
      </c>
      <c r="U72">
        <f t="shared" si="3"/>
        <v>9.0423806249999998</v>
      </c>
      <c r="X72" s="9"/>
      <c r="Y72" s="22">
        <v>0.387878</v>
      </c>
      <c r="Z72" s="22">
        <v>54.3157</v>
      </c>
      <c r="AA72" s="22">
        <v>-3.9138800000000001E-2</v>
      </c>
      <c r="AB72" s="22">
        <v>62</v>
      </c>
      <c r="AC72" s="22">
        <v>0.38659700000000002</v>
      </c>
      <c r="AD72">
        <f t="shared" si="4"/>
        <v>39.138800000000003</v>
      </c>
      <c r="AE72">
        <f t="shared" si="5"/>
        <v>15.181079466400002</v>
      </c>
      <c r="AF72" s="9"/>
      <c r="AG72" s="22">
        <v>0.21224999999999999</v>
      </c>
      <c r="AH72" s="22">
        <v>71.504499999999993</v>
      </c>
      <c r="AI72" s="22">
        <v>-4.2489600000000002E-2</v>
      </c>
      <c r="AJ72" s="22">
        <v>62</v>
      </c>
      <c r="AK72" s="22">
        <v>0.21096799999999999</v>
      </c>
      <c r="AL72">
        <f t="shared" si="6"/>
        <v>42.489600000000003</v>
      </c>
      <c r="AM72">
        <f t="shared" si="7"/>
        <v>9.0184176000000011</v>
      </c>
      <c r="AP72" s="9"/>
      <c r="AQ72" s="22">
        <v>0.387878</v>
      </c>
      <c r="AR72" s="22">
        <v>88.804299999999998</v>
      </c>
      <c r="AS72" s="22">
        <v>-3.8915999999999999E-2</v>
      </c>
      <c r="AT72" s="22">
        <v>62</v>
      </c>
      <c r="AU72" s="22">
        <v>0.38659700000000002</v>
      </c>
      <c r="AV72">
        <f t="shared" si="8"/>
        <v>38.915999999999997</v>
      </c>
      <c r="AW72">
        <f t="shared" si="9"/>
        <v>15.094660247999999</v>
      </c>
      <c r="AX72" s="9"/>
      <c r="AY72" s="22">
        <v>0.21224999999999999</v>
      </c>
      <c r="AZ72" s="22">
        <v>105.968</v>
      </c>
      <c r="BA72" s="22">
        <v>-4.2471299999999997E-2</v>
      </c>
      <c r="BB72" s="22">
        <v>62</v>
      </c>
      <c r="BC72" s="22">
        <v>0.21099899999999999</v>
      </c>
      <c r="BD72">
        <f t="shared" si="10"/>
        <v>42.471299999999999</v>
      </c>
      <c r="BE72">
        <f t="shared" si="11"/>
        <v>9.0145334249999998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20.046099999999999</v>
      </c>
      <c r="I73" s="22">
        <v>-3.96088E-2</v>
      </c>
      <c r="J73" s="22">
        <v>63</v>
      </c>
      <c r="K73" s="22">
        <v>0.38156099999999998</v>
      </c>
      <c r="L73">
        <f t="shared" si="0"/>
        <v>39.608800000000002</v>
      </c>
      <c r="M73">
        <f t="shared" si="1"/>
        <v>15.163951818400001</v>
      </c>
      <c r="N73" s="9"/>
      <c r="O73" s="22">
        <v>0.21728500000000001</v>
      </c>
      <c r="P73" s="22">
        <v>37.219900000000003</v>
      </c>
      <c r="Q73" s="22">
        <v>-4.25537E-2</v>
      </c>
      <c r="R73" s="22">
        <v>63</v>
      </c>
      <c r="S73" s="22">
        <v>0.216003</v>
      </c>
      <c r="T73">
        <f t="shared" si="2"/>
        <v>42.553699999999999</v>
      </c>
      <c r="U73">
        <f t="shared" si="3"/>
        <v>9.2462807045000002</v>
      </c>
      <c r="X73" s="9"/>
      <c r="Y73" s="22">
        <v>0.38284299999999999</v>
      </c>
      <c r="Z73" s="22">
        <v>54.325699999999998</v>
      </c>
      <c r="AA73" s="22">
        <v>-3.9331100000000001E-2</v>
      </c>
      <c r="AB73" s="22">
        <v>63</v>
      </c>
      <c r="AC73" s="22">
        <v>0.38156099999999998</v>
      </c>
      <c r="AD73">
        <f t="shared" si="4"/>
        <v>39.331099999999999</v>
      </c>
      <c r="AE73">
        <f t="shared" si="5"/>
        <v>15.0576363173</v>
      </c>
      <c r="AF73" s="9"/>
      <c r="AG73" s="22">
        <v>0.21728500000000001</v>
      </c>
      <c r="AH73" s="22">
        <v>71.514600000000002</v>
      </c>
      <c r="AI73" s="22">
        <v>-4.2443799999999997E-2</v>
      </c>
      <c r="AJ73" s="22">
        <v>63</v>
      </c>
      <c r="AK73" s="22">
        <v>0.216034</v>
      </c>
      <c r="AL73">
        <f t="shared" si="6"/>
        <v>42.443799999999996</v>
      </c>
      <c r="AM73">
        <f t="shared" si="7"/>
        <v>9.2224010829999994</v>
      </c>
      <c r="AP73" s="9"/>
      <c r="AQ73" s="22">
        <v>0.38284299999999999</v>
      </c>
      <c r="AR73" s="22">
        <v>88.814400000000006</v>
      </c>
      <c r="AS73" s="22">
        <v>-3.91296E-2</v>
      </c>
      <c r="AT73" s="22">
        <v>63</v>
      </c>
      <c r="AU73" s="22">
        <v>0.38156099999999998</v>
      </c>
      <c r="AV73">
        <f t="shared" si="8"/>
        <v>39.129600000000003</v>
      </c>
      <c r="AW73">
        <f t="shared" si="9"/>
        <v>14.980493452800001</v>
      </c>
      <c r="AX73" s="9"/>
      <c r="AY73" s="22">
        <v>0.21728500000000001</v>
      </c>
      <c r="AZ73" s="22">
        <v>105.97799999999999</v>
      </c>
      <c r="BA73" s="22">
        <v>-4.2419400000000003E-2</v>
      </c>
      <c r="BB73" s="22">
        <v>63</v>
      </c>
      <c r="BC73" s="22">
        <v>0.215942</v>
      </c>
      <c r="BD73">
        <f t="shared" si="10"/>
        <v>42.419400000000003</v>
      </c>
      <c r="BE73">
        <f t="shared" si="11"/>
        <v>9.2170993290000016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20.056100000000001</v>
      </c>
      <c r="I74" s="22">
        <v>-3.9761400000000002E-2</v>
      </c>
      <c r="J74" s="22">
        <v>64</v>
      </c>
      <c r="K74" s="22">
        <v>0.37643399999999999</v>
      </c>
      <c r="L74">
        <f t="shared" si="0"/>
        <v>39.761400000000002</v>
      </c>
      <c r="M74">
        <f t="shared" si="1"/>
        <v>15.0221750112</v>
      </c>
      <c r="N74" s="9"/>
      <c r="O74" s="22">
        <v>0.22232099999999999</v>
      </c>
      <c r="P74" s="22">
        <v>37.229999999999997</v>
      </c>
      <c r="Q74" s="22">
        <v>-4.2498800000000003E-2</v>
      </c>
      <c r="R74" s="22">
        <v>64</v>
      </c>
      <c r="S74" s="22">
        <v>0.220917</v>
      </c>
      <c r="T74">
        <f t="shared" si="2"/>
        <v>42.498800000000003</v>
      </c>
      <c r="U74">
        <f t="shared" si="3"/>
        <v>9.4483757148000009</v>
      </c>
      <c r="X74" s="9"/>
      <c r="Y74" s="22">
        <v>0.37780799999999998</v>
      </c>
      <c r="Z74" s="22">
        <v>54.335799999999999</v>
      </c>
      <c r="AA74" s="22">
        <v>-3.9514199999999999E-2</v>
      </c>
      <c r="AB74" s="22">
        <v>64</v>
      </c>
      <c r="AC74" s="22">
        <v>0.376556</v>
      </c>
      <c r="AD74">
        <f t="shared" si="4"/>
        <v>39.514200000000002</v>
      </c>
      <c r="AE74">
        <f t="shared" si="5"/>
        <v>14.928780873599999</v>
      </c>
      <c r="AF74" s="9"/>
      <c r="AG74" s="22">
        <v>0.22232099999999999</v>
      </c>
      <c r="AH74" s="22">
        <v>71.524600000000007</v>
      </c>
      <c r="AI74" s="22">
        <v>-4.23889E-2</v>
      </c>
      <c r="AJ74" s="22">
        <v>64</v>
      </c>
      <c r="AK74" s="22">
        <v>0.22100800000000001</v>
      </c>
      <c r="AL74">
        <f t="shared" si="6"/>
        <v>42.3889</v>
      </c>
      <c r="AM74">
        <f t="shared" si="7"/>
        <v>9.4239426368999997</v>
      </c>
      <c r="AP74" s="9"/>
      <c r="AQ74" s="22">
        <v>0.37780799999999998</v>
      </c>
      <c r="AR74" s="22">
        <v>88.8245</v>
      </c>
      <c r="AS74" s="22">
        <v>-3.9312699999999999E-2</v>
      </c>
      <c r="AT74" s="22">
        <v>64</v>
      </c>
      <c r="AU74" s="22">
        <v>0.37658700000000001</v>
      </c>
      <c r="AV74">
        <f t="shared" si="8"/>
        <v>39.3127</v>
      </c>
      <c r="AW74">
        <f t="shared" si="9"/>
        <v>14.852652561599999</v>
      </c>
      <c r="AX74" s="9"/>
      <c r="AY74" s="22">
        <v>0.22232099999999999</v>
      </c>
      <c r="AZ74" s="22">
        <v>105.988</v>
      </c>
      <c r="BA74" s="22">
        <v>-4.2364499999999999E-2</v>
      </c>
      <c r="BB74" s="22">
        <v>64</v>
      </c>
      <c r="BC74" s="22">
        <v>0.22097800000000001</v>
      </c>
      <c r="BD74">
        <f t="shared" si="10"/>
        <v>42.3645</v>
      </c>
      <c r="BE74">
        <f t="shared" si="11"/>
        <v>9.4185180044999992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20.066199999999998</v>
      </c>
      <c r="I75" s="22">
        <v>-3.99078E-2</v>
      </c>
      <c r="J75" s="22">
        <v>65</v>
      </c>
      <c r="K75" s="22">
        <v>0.37148999999999999</v>
      </c>
      <c r="L75">
        <f t="shared" si="0"/>
        <v>39.907800000000002</v>
      </c>
      <c r="M75">
        <f t="shared" si="1"/>
        <v>14.876510421600001</v>
      </c>
      <c r="N75" s="9"/>
      <c r="O75" s="22">
        <v>0.227356</v>
      </c>
      <c r="P75" s="22">
        <v>37.24</v>
      </c>
      <c r="Q75" s="22">
        <v>-4.2446900000000003E-2</v>
      </c>
      <c r="R75" s="22">
        <v>65</v>
      </c>
      <c r="S75" s="22">
        <v>0.226074</v>
      </c>
      <c r="T75">
        <f t="shared" si="2"/>
        <v>42.446899999999999</v>
      </c>
      <c r="U75">
        <f t="shared" si="3"/>
        <v>9.6505573964</v>
      </c>
      <c r="X75" s="9"/>
      <c r="Y75" s="22">
        <v>0.37277199999999999</v>
      </c>
      <c r="Z75" s="22">
        <v>54.3459</v>
      </c>
      <c r="AA75" s="22">
        <v>-3.9688099999999997E-2</v>
      </c>
      <c r="AB75" s="22">
        <v>65</v>
      </c>
      <c r="AC75" s="22">
        <v>0.37142900000000001</v>
      </c>
      <c r="AD75">
        <f t="shared" si="4"/>
        <v>39.688099999999999</v>
      </c>
      <c r="AE75">
        <f t="shared" si="5"/>
        <v>14.794612413199999</v>
      </c>
      <c r="AF75" s="9"/>
      <c r="AG75" s="22">
        <v>0.227356</v>
      </c>
      <c r="AH75" s="22">
        <v>71.534700000000001</v>
      </c>
      <c r="AI75" s="22">
        <v>-4.23218E-2</v>
      </c>
      <c r="AJ75" s="22">
        <v>65</v>
      </c>
      <c r="AK75" s="22">
        <v>0.226074</v>
      </c>
      <c r="AL75">
        <f t="shared" si="6"/>
        <v>42.321800000000003</v>
      </c>
      <c r="AM75">
        <f t="shared" si="7"/>
        <v>9.6221151608</v>
      </c>
      <c r="AP75" s="9"/>
      <c r="AQ75" s="22">
        <v>0.37277199999999999</v>
      </c>
      <c r="AR75" s="22">
        <v>88.834599999999995</v>
      </c>
      <c r="AS75" s="22">
        <v>-3.94867E-2</v>
      </c>
      <c r="AT75" s="22">
        <v>65</v>
      </c>
      <c r="AU75" s="22">
        <v>0.37148999999999999</v>
      </c>
      <c r="AV75">
        <f t="shared" si="8"/>
        <v>39.486699999999999</v>
      </c>
      <c r="AW75">
        <f t="shared" si="9"/>
        <v>14.7195361324</v>
      </c>
      <c r="AX75" s="9"/>
      <c r="AY75" s="22">
        <v>0.227356</v>
      </c>
      <c r="AZ75" s="22">
        <v>105.998</v>
      </c>
      <c r="BA75" s="22">
        <v>-4.22943E-2</v>
      </c>
      <c r="BB75" s="22">
        <v>65</v>
      </c>
      <c r="BC75" s="22">
        <v>0.226074</v>
      </c>
      <c r="BD75">
        <f t="shared" si="10"/>
        <v>42.2943</v>
      </c>
      <c r="BE75">
        <f t="shared" si="11"/>
        <v>9.6158628708000009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20.0763</v>
      </c>
      <c r="I76" s="22">
        <v>-4.0036000000000002E-2</v>
      </c>
      <c r="J76" s="22">
        <v>66</v>
      </c>
      <c r="K76" s="22">
        <v>0.36645499999999998</v>
      </c>
      <c r="L76">
        <f t="shared" ref="L76:L139" si="12">-I76/$F$2*1000</f>
        <v>40.036000000000001</v>
      </c>
      <c r="M76">
        <f t="shared" ref="M76:M139" si="13">L76*G76</f>
        <v>14.722718532</v>
      </c>
      <c r="N76" s="9"/>
      <c r="O76" s="22">
        <v>0.23239099999999999</v>
      </c>
      <c r="P76" s="22">
        <v>37.250100000000003</v>
      </c>
      <c r="Q76" s="22">
        <v>-4.2385899999999997E-2</v>
      </c>
      <c r="R76" s="22">
        <v>66</v>
      </c>
      <c r="S76" s="22">
        <v>0.231049</v>
      </c>
      <c r="T76">
        <f t="shared" ref="T76:T139" si="14">-Q76/$F$2*1000</f>
        <v>42.385899999999999</v>
      </c>
      <c r="U76">
        <f t="shared" ref="U76:U139" si="15">T76*O76</f>
        <v>9.8501016868999987</v>
      </c>
      <c r="X76" s="9"/>
      <c r="Y76" s="22">
        <v>0.36773699999999998</v>
      </c>
      <c r="Z76" s="22">
        <v>54.355899999999998</v>
      </c>
      <c r="AA76" s="22">
        <v>-3.9846800000000002E-2</v>
      </c>
      <c r="AB76" s="22">
        <v>66</v>
      </c>
      <c r="AC76" s="22">
        <v>0.36645499999999998</v>
      </c>
      <c r="AD76">
        <f t="shared" ref="AD76:AD139" si="16">-AA76/$F$2*1000</f>
        <v>39.846800000000002</v>
      </c>
      <c r="AE76">
        <f t="shared" ref="AE76:AE139" si="17">AD76*Y76</f>
        <v>14.653142691599999</v>
      </c>
      <c r="AF76" s="9"/>
      <c r="AG76" s="22">
        <v>0.23239099999999999</v>
      </c>
      <c r="AH76" s="22">
        <v>71.544799999999995</v>
      </c>
      <c r="AI76" s="22">
        <v>-4.2254600000000003E-2</v>
      </c>
      <c r="AJ76" s="22">
        <v>66</v>
      </c>
      <c r="AK76" s="22">
        <v>0.23114000000000001</v>
      </c>
      <c r="AL76">
        <f t="shared" ref="AL76:AL139" si="18">-AI76/$F$2*1000</f>
        <v>42.254600000000003</v>
      </c>
      <c r="AM76">
        <f t="shared" ref="AM76:AM139" si="19">AL76*AG76</f>
        <v>9.8195887486000011</v>
      </c>
      <c r="AP76" s="9"/>
      <c r="AQ76" s="22">
        <v>0.36773699999999998</v>
      </c>
      <c r="AR76" s="22">
        <v>88.8446</v>
      </c>
      <c r="AS76" s="22">
        <v>-3.9645399999999997E-2</v>
      </c>
      <c r="AT76" s="22">
        <v>66</v>
      </c>
      <c r="AU76" s="22">
        <v>0.36645499999999998</v>
      </c>
      <c r="AV76">
        <f t="shared" ref="AV76:AV139" si="20">-AS76/$F$2*1000</f>
        <v>39.645399999999995</v>
      </c>
      <c r="AW76">
        <f t="shared" ref="AW76:AW139" si="21">AV76*AQ76</f>
        <v>14.579080459799997</v>
      </c>
      <c r="AX76" s="9"/>
      <c r="AY76" s="22">
        <v>0.23239099999999999</v>
      </c>
      <c r="AZ76" s="22">
        <v>106.008</v>
      </c>
      <c r="BA76" s="22">
        <v>-4.2230200000000002E-2</v>
      </c>
      <c r="BB76" s="22">
        <v>66</v>
      </c>
      <c r="BC76" s="22">
        <v>0.23114000000000001</v>
      </c>
      <c r="BD76">
        <f t="shared" ref="BD76:BD139" si="22">-BA76/$F$2*1000</f>
        <v>42.230200000000004</v>
      </c>
      <c r="BE76">
        <f t="shared" ref="BE76:BE139" si="23">BD76*AY76</f>
        <v>9.8139184082000011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20.086300000000001</v>
      </c>
      <c r="I77" s="22">
        <v>-4.01672E-2</v>
      </c>
      <c r="J77" s="22">
        <v>67</v>
      </c>
      <c r="K77" s="22">
        <v>0.36142000000000002</v>
      </c>
      <c r="L77">
        <f t="shared" si="12"/>
        <v>40.167200000000001</v>
      </c>
      <c r="M77">
        <f t="shared" si="13"/>
        <v>14.568683607200001</v>
      </c>
      <c r="N77" s="9"/>
      <c r="O77" s="22">
        <v>0.237427</v>
      </c>
      <c r="P77" s="22">
        <v>37.260199999999998</v>
      </c>
      <c r="Q77" s="22">
        <v>-4.2324800000000003E-2</v>
      </c>
      <c r="R77" s="22">
        <v>67</v>
      </c>
      <c r="S77" s="22">
        <v>0.236176</v>
      </c>
      <c r="T77">
        <f t="shared" si="14"/>
        <v>42.324800000000003</v>
      </c>
      <c r="U77">
        <f t="shared" si="15"/>
        <v>10.0490502896</v>
      </c>
      <c r="X77" s="9"/>
      <c r="Y77" s="22">
        <v>0.362701</v>
      </c>
      <c r="Z77" s="22">
        <v>54.366</v>
      </c>
      <c r="AA77" s="22">
        <v>-4.00024E-2</v>
      </c>
      <c r="AB77" s="22">
        <v>67</v>
      </c>
      <c r="AC77" s="22">
        <v>0.36138900000000002</v>
      </c>
      <c r="AD77">
        <f t="shared" si="16"/>
        <v>40.002400000000002</v>
      </c>
      <c r="AE77">
        <f t="shared" si="17"/>
        <v>14.508910482400001</v>
      </c>
      <c r="AF77" s="9"/>
      <c r="AG77" s="22">
        <v>0.237427</v>
      </c>
      <c r="AH77" s="22">
        <v>71.554900000000004</v>
      </c>
      <c r="AI77" s="22">
        <v>-4.2190600000000002E-2</v>
      </c>
      <c r="AJ77" s="22">
        <v>67</v>
      </c>
      <c r="AK77" s="22">
        <v>0.236176</v>
      </c>
      <c r="AL77">
        <f t="shared" si="18"/>
        <v>42.190600000000003</v>
      </c>
      <c r="AM77">
        <f t="shared" si="19"/>
        <v>10.0171875862</v>
      </c>
      <c r="AP77" s="9"/>
      <c r="AQ77" s="22">
        <v>0.362701</v>
      </c>
      <c r="AR77" s="22">
        <v>88.854699999999994</v>
      </c>
      <c r="AS77" s="22">
        <v>-3.9804100000000002E-2</v>
      </c>
      <c r="AT77" s="22">
        <v>67</v>
      </c>
      <c r="AU77" s="22">
        <v>0.36135899999999999</v>
      </c>
      <c r="AV77">
        <f t="shared" si="20"/>
        <v>39.804100000000005</v>
      </c>
      <c r="AW77">
        <f t="shared" si="21"/>
        <v>14.436986874100002</v>
      </c>
      <c r="AX77" s="9"/>
      <c r="AY77" s="22">
        <v>0.237427</v>
      </c>
      <c r="AZ77" s="22">
        <v>106.01900000000001</v>
      </c>
      <c r="BA77" s="22">
        <v>-4.2157E-2</v>
      </c>
      <c r="BB77" s="22">
        <v>67</v>
      </c>
      <c r="BC77" s="22">
        <v>0.236237</v>
      </c>
      <c r="BD77">
        <f t="shared" si="22"/>
        <v>42.156999999999996</v>
      </c>
      <c r="BE77">
        <f t="shared" si="23"/>
        <v>10.009210038999999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20.096399999999999</v>
      </c>
      <c r="I78" s="22">
        <v>-4.0277100000000003E-2</v>
      </c>
      <c r="J78" s="22">
        <v>68</v>
      </c>
      <c r="K78" s="22">
        <v>0.356354</v>
      </c>
      <c r="L78">
        <f t="shared" si="12"/>
        <v>40.277100000000004</v>
      </c>
      <c r="M78">
        <f t="shared" si="13"/>
        <v>14.405749248600001</v>
      </c>
      <c r="N78" s="9"/>
      <c r="O78" s="22">
        <v>0.24246200000000001</v>
      </c>
      <c r="P78" s="22">
        <v>37.270200000000003</v>
      </c>
      <c r="Q78" s="22">
        <v>-4.2263799999999997E-2</v>
      </c>
      <c r="R78" s="22">
        <v>68</v>
      </c>
      <c r="S78" s="22">
        <v>0.24121100000000001</v>
      </c>
      <c r="T78">
        <f t="shared" si="14"/>
        <v>42.263799999999996</v>
      </c>
      <c r="U78">
        <f t="shared" si="15"/>
        <v>10.247365475599999</v>
      </c>
      <c r="X78" s="9"/>
      <c r="Y78" s="22">
        <v>0.35766599999999998</v>
      </c>
      <c r="Z78" s="22">
        <v>54.376100000000001</v>
      </c>
      <c r="AA78" s="22">
        <v>-4.0142799999999999E-2</v>
      </c>
      <c r="AB78" s="22">
        <v>68</v>
      </c>
      <c r="AC78" s="22">
        <v>0.35638399999999998</v>
      </c>
      <c r="AD78">
        <f t="shared" si="16"/>
        <v>40.142800000000001</v>
      </c>
      <c r="AE78">
        <f t="shared" si="17"/>
        <v>14.357714704799999</v>
      </c>
      <c r="AF78" s="9"/>
      <c r="AG78" s="22">
        <v>0.24246200000000001</v>
      </c>
      <c r="AH78" s="22">
        <v>71.564899999999994</v>
      </c>
      <c r="AI78" s="22">
        <v>-4.2126499999999997E-2</v>
      </c>
      <c r="AJ78" s="22">
        <v>68</v>
      </c>
      <c r="AK78" s="22">
        <v>0.24115</v>
      </c>
      <c r="AL78">
        <f t="shared" si="18"/>
        <v>42.1265</v>
      </c>
      <c r="AM78">
        <f t="shared" si="19"/>
        <v>10.214075443</v>
      </c>
      <c r="AP78" s="9"/>
      <c r="AQ78" s="22">
        <v>0.35766599999999998</v>
      </c>
      <c r="AR78" s="22">
        <v>88.864800000000002</v>
      </c>
      <c r="AS78" s="22">
        <v>-3.9953599999999999E-2</v>
      </c>
      <c r="AT78" s="22">
        <v>68</v>
      </c>
      <c r="AU78" s="22">
        <v>0.35638399999999998</v>
      </c>
      <c r="AV78">
        <f t="shared" si="20"/>
        <v>39.953600000000002</v>
      </c>
      <c r="AW78">
        <f t="shared" si="21"/>
        <v>14.2900442976</v>
      </c>
      <c r="AX78" s="9"/>
      <c r="AY78" s="22">
        <v>0.24246200000000001</v>
      </c>
      <c r="AZ78" s="22">
        <v>106.029</v>
      </c>
      <c r="BA78" s="22">
        <v>-4.2102100000000003E-2</v>
      </c>
      <c r="BB78" s="22">
        <v>68</v>
      </c>
      <c r="BC78" s="22">
        <v>0.24118000000000001</v>
      </c>
      <c r="BD78">
        <f t="shared" si="22"/>
        <v>42.1021</v>
      </c>
      <c r="BE78">
        <f t="shared" si="23"/>
        <v>10.208159370200001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20.1065</v>
      </c>
      <c r="I79" s="22">
        <v>-4.0390000000000002E-2</v>
      </c>
      <c r="J79" s="22">
        <v>69</v>
      </c>
      <c r="K79" s="22">
        <v>0.35141</v>
      </c>
      <c r="L79">
        <f t="shared" si="12"/>
        <v>40.39</v>
      </c>
      <c r="M79">
        <f t="shared" si="13"/>
        <v>14.242766090000002</v>
      </c>
      <c r="N79" s="9"/>
      <c r="O79" s="22">
        <v>0.247498</v>
      </c>
      <c r="P79" s="22">
        <v>37.280299999999997</v>
      </c>
      <c r="Q79" s="22">
        <v>-4.2193599999999998E-2</v>
      </c>
      <c r="R79" s="22">
        <v>69</v>
      </c>
      <c r="S79" s="22">
        <v>0.246307</v>
      </c>
      <c r="T79">
        <f t="shared" si="14"/>
        <v>42.193599999999996</v>
      </c>
      <c r="U79">
        <f t="shared" si="15"/>
        <v>10.442831612799999</v>
      </c>
      <c r="X79" s="9"/>
      <c r="Y79" s="22">
        <v>0.35263100000000003</v>
      </c>
      <c r="Z79" s="22">
        <v>54.386200000000002</v>
      </c>
      <c r="AA79" s="22">
        <v>-4.0280200000000002E-2</v>
      </c>
      <c r="AB79" s="22">
        <v>69</v>
      </c>
      <c r="AC79" s="22">
        <v>0.35131800000000002</v>
      </c>
      <c r="AD79">
        <f t="shared" si="16"/>
        <v>40.280200000000001</v>
      </c>
      <c r="AE79">
        <f t="shared" si="17"/>
        <v>14.204047206200002</v>
      </c>
      <c r="AF79" s="9"/>
      <c r="AG79" s="22">
        <v>0.247498</v>
      </c>
      <c r="AH79" s="22">
        <v>71.575000000000003</v>
      </c>
      <c r="AI79" s="22">
        <v>-4.2065400000000003E-2</v>
      </c>
      <c r="AJ79" s="22">
        <v>69</v>
      </c>
      <c r="AK79" s="22">
        <v>0.24618499999999999</v>
      </c>
      <c r="AL79">
        <f t="shared" si="18"/>
        <v>42.065400000000004</v>
      </c>
      <c r="AM79">
        <f t="shared" si="19"/>
        <v>10.4111023692</v>
      </c>
      <c r="AP79" s="9"/>
      <c r="AQ79" s="22">
        <v>0.35263100000000003</v>
      </c>
      <c r="AR79" s="22">
        <v>88.874799999999993</v>
      </c>
      <c r="AS79" s="22">
        <v>-4.0103100000000003E-2</v>
      </c>
      <c r="AT79" s="22">
        <v>69</v>
      </c>
      <c r="AU79" s="22">
        <v>0.35134900000000002</v>
      </c>
      <c r="AV79">
        <f t="shared" si="20"/>
        <v>40.103100000000005</v>
      </c>
      <c r="AW79">
        <f t="shared" si="21"/>
        <v>14.141596256100003</v>
      </c>
      <c r="AX79" s="9"/>
      <c r="AY79" s="22">
        <v>0.247498</v>
      </c>
      <c r="AZ79" s="22">
        <v>106.039</v>
      </c>
      <c r="BA79" s="22">
        <v>-4.2041000000000002E-2</v>
      </c>
      <c r="BB79" s="22">
        <v>69</v>
      </c>
      <c r="BC79" s="22">
        <v>0.24624599999999999</v>
      </c>
      <c r="BD79">
        <f t="shared" si="22"/>
        <v>42.041000000000004</v>
      </c>
      <c r="BE79">
        <f t="shared" si="23"/>
        <v>10.405063418000001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20.116599999999998</v>
      </c>
      <c r="I80" s="22">
        <v>-4.0502900000000001E-2</v>
      </c>
      <c r="J80" s="22">
        <v>70</v>
      </c>
      <c r="K80" s="22">
        <v>0.34628300000000001</v>
      </c>
      <c r="L80">
        <f t="shared" si="12"/>
        <v>40.502900000000004</v>
      </c>
      <c r="M80">
        <f t="shared" si="13"/>
        <v>14.0786055255</v>
      </c>
      <c r="N80" s="9"/>
      <c r="O80" s="22">
        <v>0.25253300000000001</v>
      </c>
      <c r="P80" s="22">
        <v>37.290399999999998</v>
      </c>
      <c r="Q80" s="22">
        <v>-4.2126499999999997E-2</v>
      </c>
      <c r="R80" s="22">
        <v>70</v>
      </c>
      <c r="S80" s="22">
        <v>0.25122100000000003</v>
      </c>
      <c r="T80">
        <f t="shared" si="14"/>
        <v>42.1265</v>
      </c>
      <c r="U80">
        <f t="shared" si="15"/>
        <v>10.6383314245</v>
      </c>
      <c r="X80" s="9"/>
      <c r="Y80" s="22">
        <v>0.34759499999999999</v>
      </c>
      <c r="Z80" s="22">
        <v>54.3962</v>
      </c>
      <c r="AA80" s="22">
        <v>-4.0402199999999999E-2</v>
      </c>
      <c r="AB80" s="22">
        <v>70</v>
      </c>
      <c r="AC80" s="22">
        <v>0.34628300000000001</v>
      </c>
      <c r="AD80">
        <f t="shared" si="16"/>
        <v>40.402200000000001</v>
      </c>
      <c r="AE80">
        <f t="shared" si="17"/>
        <v>14.043602709</v>
      </c>
      <c r="AF80" s="9"/>
      <c r="AG80" s="22">
        <v>0.25253300000000001</v>
      </c>
      <c r="AH80" s="22">
        <v>71.585099999999997</v>
      </c>
      <c r="AI80" s="22">
        <v>-4.20074E-2</v>
      </c>
      <c r="AJ80" s="22">
        <v>70</v>
      </c>
      <c r="AK80" s="22">
        <v>0.251251</v>
      </c>
      <c r="AL80">
        <f t="shared" si="18"/>
        <v>42.007399999999997</v>
      </c>
      <c r="AM80">
        <f t="shared" si="19"/>
        <v>10.6082547442</v>
      </c>
      <c r="AP80" s="9"/>
      <c r="AQ80" s="22">
        <v>0.34759499999999999</v>
      </c>
      <c r="AR80" s="22">
        <v>88.884900000000002</v>
      </c>
      <c r="AS80" s="22">
        <v>-4.0240499999999998E-2</v>
      </c>
      <c r="AT80" s="22">
        <v>70</v>
      </c>
      <c r="AU80" s="22">
        <v>0.34634399999999999</v>
      </c>
      <c r="AV80">
        <f t="shared" si="20"/>
        <v>40.240499999999997</v>
      </c>
      <c r="AW80">
        <f t="shared" si="21"/>
        <v>13.987396597499998</v>
      </c>
      <c r="AX80" s="9"/>
      <c r="AY80" s="22">
        <v>0.25253300000000001</v>
      </c>
      <c r="AZ80" s="22">
        <v>106.04900000000001</v>
      </c>
      <c r="BA80" s="22">
        <v>-4.1980000000000003E-2</v>
      </c>
      <c r="BB80" s="22">
        <v>70</v>
      </c>
      <c r="BC80" s="22">
        <v>0.25119000000000002</v>
      </c>
      <c r="BD80">
        <f t="shared" si="22"/>
        <v>41.980000000000004</v>
      </c>
      <c r="BE80">
        <f t="shared" si="23"/>
        <v>10.601335340000002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20.1266</v>
      </c>
      <c r="I81" s="22">
        <v>-4.0606700000000003E-2</v>
      </c>
      <c r="J81" s="22">
        <v>71</v>
      </c>
      <c r="K81" s="22">
        <v>0.341248</v>
      </c>
      <c r="L81">
        <f t="shared" si="12"/>
        <v>40.606700000000004</v>
      </c>
      <c r="M81">
        <f t="shared" si="13"/>
        <v>13.910231152</v>
      </c>
      <c r="N81" s="9"/>
      <c r="O81" s="22">
        <v>0.25756800000000002</v>
      </c>
      <c r="P81" s="22">
        <v>37.3005</v>
      </c>
      <c r="Q81" s="22">
        <v>-4.2059300000000001E-2</v>
      </c>
      <c r="R81" s="22">
        <v>71</v>
      </c>
      <c r="S81" s="22">
        <v>0.25625599999999998</v>
      </c>
      <c r="T81">
        <f t="shared" si="14"/>
        <v>42.0593</v>
      </c>
      <c r="U81">
        <f t="shared" si="15"/>
        <v>10.8331297824</v>
      </c>
      <c r="X81" s="9"/>
      <c r="Y81" s="22">
        <v>0.34255999999999998</v>
      </c>
      <c r="Z81" s="22">
        <v>54.406300000000002</v>
      </c>
      <c r="AA81" s="22">
        <v>-4.0512100000000002E-2</v>
      </c>
      <c r="AB81" s="22">
        <v>71</v>
      </c>
      <c r="AC81" s="22">
        <v>0.341248</v>
      </c>
      <c r="AD81">
        <f t="shared" si="16"/>
        <v>40.512100000000004</v>
      </c>
      <c r="AE81">
        <f t="shared" si="17"/>
        <v>13.877824975999999</v>
      </c>
      <c r="AF81" s="9"/>
      <c r="AG81" s="22">
        <v>0.25756800000000002</v>
      </c>
      <c r="AH81" s="22">
        <v>71.595100000000002</v>
      </c>
      <c r="AI81" s="22">
        <v>-4.1934199999999998E-2</v>
      </c>
      <c r="AJ81" s="22">
        <v>71</v>
      </c>
      <c r="AK81" s="22">
        <v>0.25637799999999999</v>
      </c>
      <c r="AL81">
        <f t="shared" si="18"/>
        <v>41.934199999999997</v>
      </c>
      <c r="AM81">
        <f t="shared" si="19"/>
        <v>10.8009080256</v>
      </c>
      <c r="AP81" s="9"/>
      <c r="AQ81" s="22">
        <v>0.34255999999999998</v>
      </c>
      <c r="AR81" s="22">
        <v>88.894999999999996</v>
      </c>
      <c r="AS81" s="22">
        <v>-4.03687E-2</v>
      </c>
      <c r="AT81" s="22">
        <v>71</v>
      </c>
      <c r="AU81" s="22">
        <v>0.34130899999999997</v>
      </c>
      <c r="AV81">
        <f t="shared" si="20"/>
        <v>40.368699999999997</v>
      </c>
      <c r="AW81">
        <f t="shared" si="21"/>
        <v>13.828701871999998</v>
      </c>
      <c r="AX81" s="9"/>
      <c r="AY81" s="22">
        <v>0.25756800000000002</v>
      </c>
      <c r="AZ81" s="22">
        <v>106.059</v>
      </c>
      <c r="BA81" s="22">
        <v>-4.1915899999999999E-2</v>
      </c>
      <c r="BB81" s="22">
        <v>71</v>
      </c>
      <c r="BC81" s="22">
        <v>0.25628699999999999</v>
      </c>
      <c r="BD81">
        <f t="shared" si="22"/>
        <v>41.915900000000001</v>
      </c>
      <c r="BE81">
        <f t="shared" si="23"/>
        <v>10.796194531200001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20.136700000000001</v>
      </c>
      <c r="I82" s="22">
        <v>-4.0707399999999998E-2</v>
      </c>
      <c r="J82" s="22">
        <v>72</v>
      </c>
      <c r="K82" s="22">
        <v>0.33621200000000001</v>
      </c>
      <c r="L82">
        <f t="shared" si="12"/>
        <v>40.7074</v>
      </c>
      <c r="M82">
        <f t="shared" si="13"/>
        <v>13.739724477599999</v>
      </c>
      <c r="N82" s="9"/>
      <c r="O82" s="22">
        <v>0.262604</v>
      </c>
      <c r="P82" s="22">
        <v>37.310499999999998</v>
      </c>
      <c r="Q82" s="22">
        <v>-4.1989100000000001E-2</v>
      </c>
      <c r="R82" s="22">
        <v>72</v>
      </c>
      <c r="S82" s="22">
        <v>0.26129200000000002</v>
      </c>
      <c r="T82">
        <f t="shared" si="14"/>
        <v>41.989100000000001</v>
      </c>
      <c r="U82">
        <f t="shared" si="15"/>
        <v>11.0265056164</v>
      </c>
      <c r="X82" s="9"/>
      <c r="Y82" s="22">
        <v>0.33752399999999999</v>
      </c>
      <c r="Z82" s="22">
        <v>54.416400000000003</v>
      </c>
      <c r="AA82" s="22">
        <v>-4.0615800000000001E-2</v>
      </c>
      <c r="AB82" s="22">
        <v>72</v>
      </c>
      <c r="AC82" s="22">
        <v>0.33621200000000001</v>
      </c>
      <c r="AD82">
        <f t="shared" si="16"/>
        <v>40.6158</v>
      </c>
      <c r="AE82">
        <f t="shared" si="17"/>
        <v>13.7088072792</v>
      </c>
      <c r="AF82" s="9"/>
      <c r="AG82" s="22">
        <v>0.262604</v>
      </c>
      <c r="AH82" s="22">
        <v>71.605199999999996</v>
      </c>
      <c r="AI82" s="22">
        <v>-4.18549E-2</v>
      </c>
      <c r="AJ82" s="22">
        <v>72</v>
      </c>
      <c r="AK82" s="22">
        <v>0.26129200000000002</v>
      </c>
      <c r="AL82">
        <f t="shared" si="18"/>
        <v>41.854900000000001</v>
      </c>
      <c r="AM82">
        <f t="shared" si="19"/>
        <v>10.9912641596</v>
      </c>
      <c r="AP82" s="9"/>
      <c r="AQ82" s="22">
        <v>0.33752399999999999</v>
      </c>
      <c r="AR82" s="22">
        <v>88.905100000000004</v>
      </c>
      <c r="AS82" s="22">
        <v>-4.04816E-2</v>
      </c>
      <c r="AT82" s="22">
        <v>72</v>
      </c>
      <c r="AU82" s="22">
        <v>0.33630399999999999</v>
      </c>
      <c r="AV82">
        <f t="shared" si="20"/>
        <v>40.4816</v>
      </c>
      <c r="AW82">
        <f t="shared" si="21"/>
        <v>13.6635115584</v>
      </c>
      <c r="AX82" s="9"/>
      <c r="AY82" s="22">
        <v>0.262604</v>
      </c>
      <c r="AZ82" s="22">
        <v>106.069</v>
      </c>
      <c r="BA82" s="22">
        <v>-4.1827400000000001E-2</v>
      </c>
      <c r="BB82" s="22">
        <v>72</v>
      </c>
      <c r="BC82" s="22">
        <v>0.26126100000000002</v>
      </c>
      <c r="BD82">
        <f t="shared" si="22"/>
        <v>41.827399999999997</v>
      </c>
      <c r="BE82">
        <f t="shared" si="23"/>
        <v>10.9840425496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20.146799999999999</v>
      </c>
      <c r="I83" s="22">
        <v>-4.0799000000000002E-2</v>
      </c>
      <c r="J83" s="22">
        <v>73</v>
      </c>
      <c r="K83" s="22">
        <v>0.33111600000000002</v>
      </c>
      <c r="L83">
        <f t="shared" si="12"/>
        <v>40.798999999999999</v>
      </c>
      <c r="M83">
        <f t="shared" si="13"/>
        <v>13.565218710999998</v>
      </c>
      <c r="N83" s="9"/>
      <c r="O83" s="22">
        <v>0.26763900000000002</v>
      </c>
      <c r="P83" s="22">
        <v>37.320599999999999</v>
      </c>
      <c r="Q83" s="22">
        <v>-4.1922000000000001E-2</v>
      </c>
      <c r="R83" s="22">
        <v>73</v>
      </c>
      <c r="S83" s="22">
        <v>0.26629599999999998</v>
      </c>
      <c r="T83">
        <f t="shared" si="14"/>
        <v>41.922000000000004</v>
      </c>
      <c r="U83">
        <f t="shared" si="15"/>
        <v>11.219962158000001</v>
      </c>
      <c r="X83" s="9"/>
      <c r="Y83" s="22">
        <v>0.33248899999999998</v>
      </c>
      <c r="Z83" s="22">
        <v>54.426400000000001</v>
      </c>
      <c r="AA83" s="22">
        <v>-4.0719600000000002E-2</v>
      </c>
      <c r="AB83" s="22">
        <v>73</v>
      </c>
      <c r="AC83" s="22">
        <v>0.33120699999999997</v>
      </c>
      <c r="AD83">
        <f t="shared" si="16"/>
        <v>40.7196</v>
      </c>
      <c r="AE83">
        <f t="shared" si="17"/>
        <v>13.538819084399998</v>
      </c>
      <c r="AF83" s="9"/>
      <c r="AG83" s="22">
        <v>0.26763900000000002</v>
      </c>
      <c r="AH83" s="22">
        <v>71.615300000000005</v>
      </c>
      <c r="AI83" s="22">
        <v>-4.17755E-2</v>
      </c>
      <c r="AJ83" s="22">
        <v>73</v>
      </c>
      <c r="AK83" s="22">
        <v>0.26629599999999998</v>
      </c>
      <c r="AL83">
        <f t="shared" si="18"/>
        <v>41.775500000000001</v>
      </c>
      <c r="AM83">
        <f t="shared" si="19"/>
        <v>11.180753044500001</v>
      </c>
      <c r="AP83" s="9"/>
      <c r="AQ83" s="22">
        <v>0.33248899999999998</v>
      </c>
      <c r="AR83" s="22">
        <v>88.915099999999995</v>
      </c>
      <c r="AS83" s="22">
        <v>-4.0594499999999999E-2</v>
      </c>
      <c r="AT83" s="22">
        <v>73</v>
      </c>
      <c r="AU83" s="22">
        <v>0.33120699999999997</v>
      </c>
      <c r="AV83">
        <f t="shared" si="20"/>
        <v>40.594499999999996</v>
      </c>
      <c r="AW83">
        <f t="shared" si="21"/>
        <v>13.497224710499998</v>
      </c>
      <c r="AX83" s="9"/>
      <c r="AY83" s="22">
        <v>0.26763900000000002</v>
      </c>
      <c r="AZ83" s="22">
        <v>106.07899999999999</v>
      </c>
      <c r="BA83" s="22">
        <v>-4.1744999999999997E-2</v>
      </c>
      <c r="BB83" s="22">
        <v>73</v>
      </c>
      <c r="BC83" s="22">
        <v>0.26629599999999998</v>
      </c>
      <c r="BD83">
        <f t="shared" si="22"/>
        <v>41.744999999999997</v>
      </c>
      <c r="BE83">
        <f t="shared" si="23"/>
        <v>11.172590055000001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20.1568</v>
      </c>
      <c r="I84" s="22">
        <v>-4.0899699999999997E-2</v>
      </c>
      <c r="J84" s="22">
        <v>74</v>
      </c>
      <c r="K84" s="22">
        <v>0.32607999999999998</v>
      </c>
      <c r="L84">
        <f t="shared" si="12"/>
        <v>40.899699999999996</v>
      </c>
      <c r="M84">
        <f t="shared" si="13"/>
        <v>13.3927703638</v>
      </c>
      <c r="N84" s="9"/>
      <c r="O84" s="22">
        <v>0.272675</v>
      </c>
      <c r="P84" s="22">
        <v>37.3307</v>
      </c>
      <c r="Q84" s="22">
        <v>-4.1842699999999997E-2</v>
      </c>
      <c r="R84" s="22">
        <v>74</v>
      </c>
      <c r="S84" s="22">
        <v>0.27136199999999999</v>
      </c>
      <c r="T84">
        <f t="shared" si="14"/>
        <v>41.842699999999994</v>
      </c>
      <c r="U84">
        <f t="shared" si="15"/>
        <v>11.409458222499998</v>
      </c>
      <c r="X84" s="9"/>
      <c r="Y84" s="22">
        <v>0.32745400000000002</v>
      </c>
      <c r="Z84" s="22">
        <v>54.436500000000002</v>
      </c>
      <c r="AA84" s="22">
        <v>-4.0829499999999998E-2</v>
      </c>
      <c r="AB84" s="22">
        <v>74</v>
      </c>
      <c r="AC84" s="22">
        <v>0.32617200000000002</v>
      </c>
      <c r="AD84">
        <f t="shared" si="16"/>
        <v>40.829499999999996</v>
      </c>
      <c r="AE84">
        <f t="shared" si="17"/>
        <v>13.369783092999999</v>
      </c>
      <c r="AF84" s="9"/>
      <c r="AG84" s="22">
        <v>0.272675</v>
      </c>
      <c r="AH84" s="22">
        <v>71.625399999999999</v>
      </c>
      <c r="AI84" s="22">
        <v>-4.1699199999999999E-2</v>
      </c>
      <c r="AJ84" s="22">
        <v>74</v>
      </c>
      <c r="AK84" s="22">
        <v>0.27136199999999999</v>
      </c>
      <c r="AL84">
        <f t="shared" si="18"/>
        <v>41.699199999999998</v>
      </c>
      <c r="AM84">
        <f t="shared" si="19"/>
        <v>11.370329359999999</v>
      </c>
      <c r="AP84" s="9"/>
      <c r="AQ84" s="22">
        <v>0.32745400000000002</v>
      </c>
      <c r="AR84" s="22">
        <v>88.925200000000004</v>
      </c>
      <c r="AS84" s="22">
        <v>-4.0701300000000003E-2</v>
      </c>
      <c r="AT84" s="22">
        <v>74</v>
      </c>
      <c r="AU84" s="22">
        <v>0.32614100000000001</v>
      </c>
      <c r="AV84">
        <f t="shared" si="20"/>
        <v>40.701300000000003</v>
      </c>
      <c r="AW84">
        <f t="shared" si="21"/>
        <v>13.327803490200003</v>
      </c>
      <c r="AX84" s="9"/>
      <c r="AY84" s="22">
        <v>0.272675</v>
      </c>
      <c r="AZ84" s="22">
        <v>106.089</v>
      </c>
      <c r="BA84" s="22">
        <v>-4.1668700000000003E-2</v>
      </c>
      <c r="BB84" s="22">
        <v>74</v>
      </c>
      <c r="BC84" s="22">
        <v>0.271393</v>
      </c>
      <c r="BD84">
        <f t="shared" si="22"/>
        <v>41.668700000000001</v>
      </c>
      <c r="BE84">
        <f t="shared" si="23"/>
        <v>11.3620127725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20.166899999999998</v>
      </c>
      <c r="I85" s="22">
        <v>-4.1000399999999999E-2</v>
      </c>
      <c r="J85" s="22">
        <v>75</v>
      </c>
      <c r="K85" s="22">
        <v>0.321075</v>
      </c>
      <c r="L85">
        <f t="shared" si="12"/>
        <v>41.000399999999999</v>
      </c>
      <c r="M85">
        <f t="shared" si="13"/>
        <v>13.219266967199999</v>
      </c>
      <c r="N85" s="9"/>
      <c r="O85" s="22">
        <v>0.27771000000000001</v>
      </c>
      <c r="P85" s="22">
        <v>37.340699999999998</v>
      </c>
      <c r="Q85" s="22">
        <v>-4.1772499999999997E-2</v>
      </c>
      <c r="R85" s="22">
        <v>75</v>
      </c>
      <c r="S85" s="22">
        <v>0.27648899999999998</v>
      </c>
      <c r="T85">
        <f t="shared" si="14"/>
        <v>41.772499999999994</v>
      </c>
      <c r="U85">
        <f t="shared" si="15"/>
        <v>11.600640974999999</v>
      </c>
      <c r="X85" s="9"/>
      <c r="Y85" s="22">
        <v>0.32241799999999998</v>
      </c>
      <c r="Z85" s="22">
        <v>54.446599999999997</v>
      </c>
      <c r="AA85" s="22">
        <v>-4.0939299999999998E-2</v>
      </c>
      <c r="AB85" s="22">
        <v>75</v>
      </c>
      <c r="AC85" s="22">
        <v>0.321075</v>
      </c>
      <c r="AD85">
        <f t="shared" si="16"/>
        <v>40.939299999999996</v>
      </c>
      <c r="AE85">
        <f t="shared" si="17"/>
        <v>13.199567227399998</v>
      </c>
      <c r="AF85" s="9"/>
      <c r="AG85" s="22">
        <v>0.27771000000000001</v>
      </c>
      <c r="AH85" s="22">
        <v>71.635400000000004</v>
      </c>
      <c r="AI85" s="22">
        <v>-4.1626000000000003E-2</v>
      </c>
      <c r="AJ85" s="22">
        <v>75</v>
      </c>
      <c r="AK85" s="22">
        <v>0.27642800000000001</v>
      </c>
      <c r="AL85">
        <f t="shared" si="18"/>
        <v>41.626000000000005</v>
      </c>
      <c r="AM85">
        <f t="shared" si="19"/>
        <v>11.559956460000002</v>
      </c>
      <c r="AP85" s="9"/>
      <c r="AQ85" s="22">
        <v>0.32241799999999998</v>
      </c>
      <c r="AR85" s="22">
        <v>88.935299999999998</v>
      </c>
      <c r="AS85" s="22">
        <v>-4.0801999999999998E-2</v>
      </c>
      <c r="AT85" s="22">
        <v>75</v>
      </c>
      <c r="AU85" s="22">
        <v>0.32113599999999998</v>
      </c>
      <c r="AV85">
        <f t="shared" si="20"/>
        <v>40.802</v>
      </c>
      <c r="AW85">
        <f t="shared" si="21"/>
        <v>13.155299235999999</v>
      </c>
      <c r="AX85" s="9"/>
      <c r="AY85" s="22">
        <v>0.27771000000000001</v>
      </c>
      <c r="AZ85" s="22">
        <v>106.099</v>
      </c>
      <c r="BA85" s="22">
        <v>-4.1592400000000002E-2</v>
      </c>
      <c r="BB85" s="22">
        <v>75</v>
      </c>
      <c r="BC85" s="22">
        <v>0.27648899999999998</v>
      </c>
      <c r="BD85">
        <f t="shared" si="22"/>
        <v>41.592400000000005</v>
      </c>
      <c r="BE85">
        <f t="shared" si="23"/>
        <v>11.550625404000002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20.177</v>
      </c>
      <c r="I86" s="22">
        <v>-4.1101100000000002E-2</v>
      </c>
      <c r="J86" s="22">
        <v>76</v>
      </c>
      <c r="K86" s="22">
        <v>0.31607099999999999</v>
      </c>
      <c r="L86">
        <f t="shared" si="12"/>
        <v>41.101100000000002</v>
      </c>
      <c r="M86">
        <f t="shared" si="13"/>
        <v>13.044790421300002</v>
      </c>
      <c r="N86" s="9"/>
      <c r="O86" s="22">
        <v>0.28274500000000002</v>
      </c>
      <c r="P86" s="22">
        <v>37.3508</v>
      </c>
      <c r="Q86" s="22">
        <v>-4.17084E-2</v>
      </c>
      <c r="R86" s="22">
        <v>76</v>
      </c>
      <c r="S86" s="22">
        <v>0.28149400000000002</v>
      </c>
      <c r="T86">
        <f t="shared" si="14"/>
        <v>41.708399999999997</v>
      </c>
      <c r="U86">
        <f t="shared" si="15"/>
        <v>11.792841558000001</v>
      </c>
      <c r="X86" s="9"/>
      <c r="Y86" s="22">
        <v>0.31738300000000003</v>
      </c>
      <c r="Z86" s="22">
        <v>54.456699999999998</v>
      </c>
      <c r="AA86" s="22">
        <v>-4.1043099999999999E-2</v>
      </c>
      <c r="AB86" s="22">
        <v>76</v>
      </c>
      <c r="AC86" s="22">
        <v>0.31607099999999999</v>
      </c>
      <c r="AD86">
        <f t="shared" si="16"/>
        <v>41.043099999999995</v>
      </c>
      <c r="AE86">
        <f t="shared" si="17"/>
        <v>13.026382207299999</v>
      </c>
      <c r="AF86" s="9"/>
      <c r="AG86" s="22">
        <v>0.28274500000000002</v>
      </c>
      <c r="AH86" s="22">
        <v>71.645499999999998</v>
      </c>
      <c r="AI86" s="22">
        <v>-4.1555799999999997E-2</v>
      </c>
      <c r="AJ86" s="22">
        <v>76</v>
      </c>
      <c r="AK86" s="22">
        <v>0.28143299999999999</v>
      </c>
      <c r="AL86">
        <f t="shared" si="18"/>
        <v>41.555799999999998</v>
      </c>
      <c r="AM86">
        <f t="shared" si="19"/>
        <v>11.749694671</v>
      </c>
      <c r="AP86" s="9"/>
      <c r="AQ86" s="22">
        <v>0.31738300000000003</v>
      </c>
      <c r="AR86" s="22">
        <v>88.945300000000003</v>
      </c>
      <c r="AS86" s="22">
        <v>-4.0893600000000002E-2</v>
      </c>
      <c r="AT86" s="22">
        <v>76</v>
      </c>
      <c r="AU86" s="22">
        <v>0.31613200000000002</v>
      </c>
      <c r="AV86">
        <f t="shared" si="20"/>
        <v>40.893599999999999</v>
      </c>
      <c r="AW86">
        <f t="shared" si="21"/>
        <v>12.978933448800001</v>
      </c>
      <c r="AX86" s="9"/>
      <c r="AY86" s="22">
        <v>0.28274500000000002</v>
      </c>
      <c r="AZ86" s="22">
        <v>106.10899999999999</v>
      </c>
      <c r="BA86" s="22">
        <v>-4.1503900000000003E-2</v>
      </c>
      <c r="BB86" s="22">
        <v>76</v>
      </c>
      <c r="BC86" s="22">
        <v>0.28143299999999999</v>
      </c>
      <c r="BD86">
        <f t="shared" si="22"/>
        <v>41.503900000000002</v>
      </c>
      <c r="BE86">
        <f t="shared" si="23"/>
        <v>11.735020205500001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20.187100000000001</v>
      </c>
      <c r="I87" s="22">
        <v>-4.11896E-2</v>
      </c>
      <c r="J87" s="22">
        <v>77</v>
      </c>
      <c r="K87" s="22">
        <v>0.31103500000000001</v>
      </c>
      <c r="L87">
        <f t="shared" si="12"/>
        <v>41.189599999999999</v>
      </c>
      <c r="M87">
        <f t="shared" si="13"/>
        <v>12.865447991199998</v>
      </c>
      <c r="N87" s="9"/>
      <c r="O87" s="22">
        <v>0.28778100000000001</v>
      </c>
      <c r="P87" s="22">
        <v>37.360900000000001</v>
      </c>
      <c r="Q87" s="22">
        <v>-4.1635100000000001E-2</v>
      </c>
      <c r="R87" s="22">
        <v>77</v>
      </c>
      <c r="S87" s="22">
        <v>0.28646899999999997</v>
      </c>
      <c r="T87">
        <f t="shared" si="14"/>
        <v>41.635100000000001</v>
      </c>
      <c r="U87">
        <f t="shared" si="15"/>
        <v>11.981790713100001</v>
      </c>
      <c r="X87" s="9"/>
      <c r="Y87" s="22">
        <v>0.31234699999999999</v>
      </c>
      <c r="Z87" s="22">
        <v>54.466700000000003</v>
      </c>
      <c r="AA87" s="22">
        <v>-4.1137699999999999E-2</v>
      </c>
      <c r="AB87" s="22">
        <v>77</v>
      </c>
      <c r="AC87" s="22">
        <v>0.31109599999999998</v>
      </c>
      <c r="AD87">
        <f t="shared" si="16"/>
        <v>41.137700000000002</v>
      </c>
      <c r="AE87">
        <f t="shared" si="17"/>
        <v>12.8492371819</v>
      </c>
      <c r="AF87" s="9"/>
      <c r="AG87" s="22">
        <v>0.28778100000000001</v>
      </c>
      <c r="AH87" s="22">
        <v>71.655600000000007</v>
      </c>
      <c r="AI87" s="22">
        <v>-4.1470300000000002E-2</v>
      </c>
      <c r="AJ87" s="22">
        <v>77</v>
      </c>
      <c r="AK87" s="22">
        <v>0.286499</v>
      </c>
      <c r="AL87">
        <f t="shared" si="18"/>
        <v>41.470300000000002</v>
      </c>
      <c r="AM87">
        <f t="shared" si="19"/>
        <v>11.9343644043</v>
      </c>
      <c r="AP87" s="9"/>
      <c r="AQ87" s="22">
        <v>0.31234699999999999</v>
      </c>
      <c r="AR87" s="22">
        <v>88.955399999999997</v>
      </c>
      <c r="AS87" s="22">
        <v>-4.09973E-2</v>
      </c>
      <c r="AT87" s="22">
        <v>77</v>
      </c>
      <c r="AU87" s="22">
        <v>0.31112699999999999</v>
      </c>
      <c r="AV87">
        <f t="shared" si="20"/>
        <v>40.997300000000003</v>
      </c>
      <c r="AW87">
        <f t="shared" si="21"/>
        <v>12.805383663100001</v>
      </c>
      <c r="AX87" s="9"/>
      <c r="AY87" s="22">
        <v>0.28778100000000001</v>
      </c>
      <c r="AZ87" s="22">
        <v>106.119</v>
      </c>
      <c r="BA87" s="22">
        <v>-4.1418499999999997E-2</v>
      </c>
      <c r="BB87" s="22">
        <v>77</v>
      </c>
      <c r="BC87" s="22">
        <v>0.286499</v>
      </c>
      <c r="BD87">
        <f t="shared" si="22"/>
        <v>41.418499999999995</v>
      </c>
      <c r="BE87">
        <f t="shared" si="23"/>
        <v>11.919457348499998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20.197099999999999</v>
      </c>
      <c r="I88" s="22">
        <v>-4.1272000000000003E-2</v>
      </c>
      <c r="J88" s="22">
        <v>78</v>
      </c>
      <c r="K88" s="22">
        <v>0.30593900000000002</v>
      </c>
      <c r="L88">
        <f t="shared" si="12"/>
        <v>41.272000000000006</v>
      </c>
      <c r="M88">
        <f t="shared" si="13"/>
        <v>12.683380864</v>
      </c>
      <c r="N88" s="9"/>
      <c r="O88" s="22">
        <v>0.29281600000000002</v>
      </c>
      <c r="P88" s="22">
        <v>37.371000000000002</v>
      </c>
      <c r="Q88" s="22">
        <v>-4.1561899999999999E-2</v>
      </c>
      <c r="R88" s="22">
        <v>78</v>
      </c>
      <c r="S88" s="22">
        <v>0.29153400000000002</v>
      </c>
      <c r="T88">
        <f t="shared" si="14"/>
        <v>41.561900000000001</v>
      </c>
      <c r="U88">
        <f t="shared" si="15"/>
        <v>12.169989310400002</v>
      </c>
      <c r="X88" s="9"/>
      <c r="Y88" s="22">
        <v>0.30731199999999997</v>
      </c>
      <c r="Z88" s="22">
        <v>54.476799999999997</v>
      </c>
      <c r="AA88" s="22">
        <v>-4.1220100000000003E-2</v>
      </c>
      <c r="AB88" s="22">
        <v>78</v>
      </c>
      <c r="AC88" s="22">
        <v>0.30606100000000003</v>
      </c>
      <c r="AD88">
        <f t="shared" si="16"/>
        <v>41.220100000000002</v>
      </c>
      <c r="AE88">
        <f t="shared" si="17"/>
        <v>12.667431371199999</v>
      </c>
      <c r="AF88" s="9"/>
      <c r="AG88" s="22">
        <v>0.29281600000000002</v>
      </c>
      <c r="AH88" s="22">
        <v>71.665599999999998</v>
      </c>
      <c r="AI88" s="22">
        <v>-4.1387899999999998E-2</v>
      </c>
      <c r="AJ88" s="22">
        <v>78</v>
      </c>
      <c r="AK88" s="22">
        <v>0.29153400000000002</v>
      </c>
      <c r="AL88">
        <f t="shared" si="18"/>
        <v>41.387899999999995</v>
      </c>
      <c r="AM88">
        <f t="shared" si="19"/>
        <v>12.119039326399999</v>
      </c>
      <c r="AP88" s="9"/>
      <c r="AQ88" s="22">
        <v>0.30731199999999997</v>
      </c>
      <c r="AR88" s="22">
        <v>88.965500000000006</v>
      </c>
      <c r="AS88" s="22">
        <v>-4.1095E-2</v>
      </c>
      <c r="AT88" s="22">
        <v>78</v>
      </c>
      <c r="AU88" s="22">
        <v>0.30603000000000002</v>
      </c>
      <c r="AV88">
        <f t="shared" si="20"/>
        <v>41.094999999999999</v>
      </c>
      <c r="AW88">
        <f t="shared" si="21"/>
        <v>12.628986639999999</v>
      </c>
      <c r="AX88" s="9"/>
      <c r="AY88" s="22">
        <v>0.29281600000000002</v>
      </c>
      <c r="AZ88" s="22">
        <v>106.129</v>
      </c>
      <c r="BA88" s="22">
        <v>-4.1342200000000003E-2</v>
      </c>
      <c r="BB88" s="22">
        <v>78</v>
      </c>
      <c r="BC88" s="22">
        <v>0.29147299999999998</v>
      </c>
      <c r="BD88">
        <f t="shared" si="22"/>
        <v>41.342200000000005</v>
      </c>
      <c r="BE88">
        <f t="shared" si="23"/>
        <v>12.105657635200002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20.2072</v>
      </c>
      <c r="I89" s="22">
        <v>-4.1354399999999999E-2</v>
      </c>
      <c r="J89" s="22">
        <v>79</v>
      </c>
      <c r="K89" s="22">
        <v>0.30105599999999999</v>
      </c>
      <c r="L89">
        <f t="shared" si="12"/>
        <v>41.354399999999998</v>
      </c>
      <c r="M89">
        <f t="shared" si="13"/>
        <v>12.500483968799999</v>
      </c>
      <c r="N89" s="9"/>
      <c r="O89" s="22">
        <v>0.29785200000000001</v>
      </c>
      <c r="P89" s="22">
        <v>37.381</v>
      </c>
      <c r="Q89" s="22">
        <v>-4.1476399999999997E-2</v>
      </c>
      <c r="R89" s="22">
        <v>79</v>
      </c>
      <c r="S89" s="22">
        <v>0.29659999999999997</v>
      </c>
      <c r="T89">
        <f t="shared" si="14"/>
        <v>41.476399999999998</v>
      </c>
      <c r="U89">
        <f t="shared" si="15"/>
        <v>12.353828692800001</v>
      </c>
      <c r="X89" s="9"/>
      <c r="Y89" s="22">
        <v>0.30227700000000002</v>
      </c>
      <c r="Z89" s="22">
        <v>54.486899999999999</v>
      </c>
      <c r="AA89" s="22">
        <v>-4.12994E-2</v>
      </c>
      <c r="AB89" s="22">
        <v>79</v>
      </c>
      <c r="AC89" s="22">
        <v>0.30105599999999999</v>
      </c>
      <c r="AD89">
        <f t="shared" si="16"/>
        <v>41.299399999999999</v>
      </c>
      <c r="AE89">
        <f t="shared" si="17"/>
        <v>12.4838587338</v>
      </c>
      <c r="AF89" s="9"/>
      <c r="AG89" s="22">
        <v>0.29785200000000001</v>
      </c>
      <c r="AH89" s="22">
        <v>71.675700000000006</v>
      </c>
      <c r="AI89" s="22">
        <v>-4.1305500000000002E-2</v>
      </c>
      <c r="AJ89" s="22">
        <v>79</v>
      </c>
      <c r="AK89" s="22">
        <v>0.296539</v>
      </c>
      <c r="AL89">
        <f t="shared" si="18"/>
        <v>41.305500000000002</v>
      </c>
      <c r="AM89">
        <f t="shared" si="19"/>
        <v>12.302925786000001</v>
      </c>
      <c r="AP89" s="9"/>
      <c r="AQ89" s="22">
        <v>0.30227700000000002</v>
      </c>
      <c r="AR89" s="22">
        <v>88.975499999999997</v>
      </c>
      <c r="AS89" s="22">
        <v>-4.11896E-2</v>
      </c>
      <c r="AT89" s="22">
        <v>79</v>
      </c>
      <c r="AU89" s="22">
        <v>0.30096400000000001</v>
      </c>
      <c r="AV89">
        <f t="shared" si="20"/>
        <v>41.189599999999999</v>
      </c>
      <c r="AW89">
        <f t="shared" si="21"/>
        <v>12.450668719200001</v>
      </c>
      <c r="AX89" s="9"/>
      <c r="AY89" s="22">
        <v>0.29785200000000001</v>
      </c>
      <c r="AZ89" s="22">
        <v>106.139</v>
      </c>
      <c r="BA89" s="22">
        <v>-4.1262800000000002E-2</v>
      </c>
      <c r="BB89" s="22">
        <v>79</v>
      </c>
      <c r="BC89" s="22">
        <v>0.29650900000000002</v>
      </c>
      <c r="BD89">
        <f t="shared" si="22"/>
        <v>41.262800000000006</v>
      </c>
      <c r="BE89">
        <f t="shared" si="23"/>
        <v>12.290207505600002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20.217300000000002</v>
      </c>
      <c r="I90" s="22">
        <v>-4.1436800000000003E-2</v>
      </c>
      <c r="J90" s="22">
        <v>80</v>
      </c>
      <c r="K90" s="22">
        <v>0.29589799999999999</v>
      </c>
      <c r="L90">
        <f t="shared" si="12"/>
        <v>41.436800000000005</v>
      </c>
      <c r="M90">
        <f t="shared" si="13"/>
        <v>12.316715868800001</v>
      </c>
      <c r="N90" s="9"/>
      <c r="O90" s="22">
        <v>0.30288700000000002</v>
      </c>
      <c r="P90" s="22">
        <v>37.391100000000002</v>
      </c>
      <c r="Q90" s="22">
        <v>-4.1394E-2</v>
      </c>
      <c r="R90" s="22">
        <v>80</v>
      </c>
      <c r="S90" s="22">
        <v>0.30160500000000001</v>
      </c>
      <c r="T90">
        <f t="shared" si="14"/>
        <v>41.393999999999998</v>
      </c>
      <c r="U90">
        <f t="shared" si="15"/>
        <v>12.537704478</v>
      </c>
      <c r="X90" s="9"/>
      <c r="Y90" s="22">
        <v>0.29724099999999998</v>
      </c>
      <c r="Z90" s="22">
        <v>54.496899999999997</v>
      </c>
      <c r="AA90" s="22">
        <v>-4.1384900000000002E-2</v>
      </c>
      <c r="AB90" s="22">
        <v>80</v>
      </c>
      <c r="AC90" s="22">
        <v>0.29602099999999998</v>
      </c>
      <c r="AD90">
        <f t="shared" si="16"/>
        <v>41.384900000000002</v>
      </c>
      <c r="AE90">
        <f t="shared" si="17"/>
        <v>12.3012890609</v>
      </c>
      <c r="AF90" s="9"/>
      <c r="AG90" s="22">
        <v>0.30288700000000002</v>
      </c>
      <c r="AH90" s="22">
        <v>71.6858</v>
      </c>
      <c r="AI90" s="22">
        <v>-4.1220100000000003E-2</v>
      </c>
      <c r="AJ90" s="22">
        <v>80</v>
      </c>
      <c r="AK90" s="22">
        <v>0.30160500000000001</v>
      </c>
      <c r="AL90">
        <f t="shared" si="18"/>
        <v>41.220100000000002</v>
      </c>
      <c r="AM90">
        <f t="shared" si="19"/>
        <v>12.485032428700002</v>
      </c>
      <c r="AP90" s="9"/>
      <c r="AQ90" s="22">
        <v>0.29724099999999998</v>
      </c>
      <c r="AR90" s="22">
        <v>88.985600000000005</v>
      </c>
      <c r="AS90" s="22">
        <v>-4.1293299999999998E-2</v>
      </c>
      <c r="AT90" s="22">
        <v>80</v>
      </c>
      <c r="AU90" s="22">
        <v>0.29595900000000003</v>
      </c>
      <c r="AV90">
        <f t="shared" si="20"/>
        <v>41.293299999999995</v>
      </c>
      <c r="AW90">
        <f t="shared" si="21"/>
        <v>12.274061785299997</v>
      </c>
      <c r="AX90" s="9"/>
      <c r="AY90" s="22">
        <v>0.30288700000000002</v>
      </c>
      <c r="AZ90" s="22">
        <v>106.149</v>
      </c>
      <c r="BA90" s="22">
        <v>-4.1180399999999999E-2</v>
      </c>
      <c r="BB90" s="22">
        <v>80</v>
      </c>
      <c r="BC90" s="22">
        <v>0.30157499999999998</v>
      </c>
      <c r="BD90">
        <f t="shared" si="22"/>
        <v>41.180399999999999</v>
      </c>
      <c r="BE90">
        <f t="shared" si="23"/>
        <v>12.473007814800001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20.2273</v>
      </c>
      <c r="I91" s="22">
        <v>-4.1522200000000002E-2</v>
      </c>
      <c r="J91" s="22">
        <v>81</v>
      </c>
      <c r="K91" s="22">
        <v>0.29092400000000002</v>
      </c>
      <c r="L91">
        <f t="shared" si="12"/>
        <v>41.522200000000005</v>
      </c>
      <c r="M91">
        <f t="shared" si="13"/>
        <v>12.133035973200002</v>
      </c>
      <c r="N91" s="9"/>
      <c r="O91" s="22">
        <v>0.30792199999999997</v>
      </c>
      <c r="P91" s="22">
        <v>37.401200000000003</v>
      </c>
      <c r="Q91" s="22">
        <v>-4.1314700000000003E-2</v>
      </c>
      <c r="R91" s="22">
        <v>81</v>
      </c>
      <c r="S91" s="22">
        <v>0.306641</v>
      </c>
      <c r="T91">
        <f t="shared" si="14"/>
        <v>41.314700000000002</v>
      </c>
      <c r="U91">
        <f t="shared" si="15"/>
        <v>12.721705053399999</v>
      </c>
      <c r="X91" s="9"/>
      <c r="Y91" s="22">
        <v>0.29220600000000002</v>
      </c>
      <c r="Z91" s="22">
        <v>54.506999999999998</v>
      </c>
      <c r="AA91" s="22">
        <v>-4.1461199999999997E-2</v>
      </c>
      <c r="AB91" s="22">
        <v>81</v>
      </c>
      <c r="AC91" s="22">
        <v>0.29089399999999999</v>
      </c>
      <c r="AD91">
        <f t="shared" si="16"/>
        <v>41.461199999999998</v>
      </c>
      <c r="AE91">
        <f t="shared" si="17"/>
        <v>12.1152114072</v>
      </c>
      <c r="AF91" s="9"/>
      <c r="AG91" s="22">
        <v>0.30792199999999997</v>
      </c>
      <c r="AH91" s="22">
        <v>71.695800000000006</v>
      </c>
      <c r="AI91" s="22">
        <v>-4.1131599999999997E-2</v>
      </c>
      <c r="AJ91" s="22">
        <v>81</v>
      </c>
      <c r="AK91" s="22">
        <v>0.30670199999999997</v>
      </c>
      <c r="AL91">
        <f t="shared" si="18"/>
        <v>41.131599999999999</v>
      </c>
      <c r="AM91">
        <f t="shared" si="19"/>
        <v>12.665324535199998</v>
      </c>
      <c r="AP91" s="9"/>
      <c r="AQ91" s="22">
        <v>0.29220600000000002</v>
      </c>
      <c r="AR91" s="22">
        <v>88.995699999999999</v>
      </c>
      <c r="AS91" s="22">
        <v>-4.1381800000000003E-2</v>
      </c>
      <c r="AT91" s="22">
        <v>81</v>
      </c>
      <c r="AU91" s="22">
        <v>0.29089399999999999</v>
      </c>
      <c r="AV91">
        <f t="shared" si="20"/>
        <v>41.381800000000005</v>
      </c>
      <c r="AW91">
        <f t="shared" si="21"/>
        <v>12.092010250800003</v>
      </c>
      <c r="AX91" s="9"/>
      <c r="AY91" s="22">
        <v>0.30792199999999997</v>
      </c>
      <c r="AZ91" s="22">
        <v>106.16</v>
      </c>
      <c r="BA91" s="22">
        <v>-4.1085799999999999E-2</v>
      </c>
      <c r="BB91" s="22">
        <v>81</v>
      </c>
      <c r="BC91" s="22">
        <v>0.30670199999999997</v>
      </c>
      <c r="BD91">
        <f t="shared" si="22"/>
        <v>41.085799999999999</v>
      </c>
      <c r="BE91">
        <f t="shared" si="23"/>
        <v>12.651221707599998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20.237400000000001</v>
      </c>
      <c r="I92" s="22">
        <v>-4.1595500000000001E-2</v>
      </c>
      <c r="J92" s="22">
        <v>82</v>
      </c>
      <c r="K92" s="22">
        <v>0.28591899999999998</v>
      </c>
      <c r="L92">
        <f t="shared" si="12"/>
        <v>41.595500000000001</v>
      </c>
      <c r="M92">
        <f t="shared" si="13"/>
        <v>11.944979735</v>
      </c>
      <c r="N92" s="9"/>
      <c r="O92" s="22">
        <v>0.31295800000000001</v>
      </c>
      <c r="P92" s="22">
        <v>37.411200000000001</v>
      </c>
      <c r="Q92" s="22">
        <v>-4.1223099999999999E-2</v>
      </c>
      <c r="R92" s="22">
        <v>82</v>
      </c>
      <c r="S92" s="22">
        <v>0.31167600000000001</v>
      </c>
      <c r="T92">
        <f t="shared" si="14"/>
        <v>41.223099999999995</v>
      </c>
      <c r="U92">
        <f t="shared" si="15"/>
        <v>12.9010989298</v>
      </c>
      <c r="X92" s="9"/>
      <c r="Y92" s="22">
        <v>0.28716999999999998</v>
      </c>
      <c r="Z92" s="22">
        <v>54.517099999999999</v>
      </c>
      <c r="AA92" s="22">
        <v>-4.1540500000000001E-2</v>
      </c>
      <c r="AB92" s="22">
        <v>82</v>
      </c>
      <c r="AC92" s="22">
        <v>0.28591899999999998</v>
      </c>
      <c r="AD92">
        <f t="shared" si="16"/>
        <v>41.540500000000002</v>
      </c>
      <c r="AE92">
        <f t="shared" si="17"/>
        <v>11.929185385</v>
      </c>
      <c r="AF92" s="9"/>
      <c r="AG92" s="22">
        <v>0.31295800000000001</v>
      </c>
      <c r="AH92" s="22">
        <v>71.7059</v>
      </c>
      <c r="AI92" s="22">
        <v>-4.1049200000000001E-2</v>
      </c>
      <c r="AJ92" s="22">
        <v>82</v>
      </c>
      <c r="AK92" s="22">
        <v>0.31164599999999998</v>
      </c>
      <c r="AL92">
        <f t="shared" si="18"/>
        <v>41.049199999999999</v>
      </c>
      <c r="AM92">
        <f t="shared" si="19"/>
        <v>12.846675533600001</v>
      </c>
      <c r="AP92" s="9"/>
      <c r="AQ92" s="22">
        <v>0.28716999999999998</v>
      </c>
      <c r="AR92" s="22">
        <v>89.005799999999994</v>
      </c>
      <c r="AS92" s="22">
        <v>-4.1461199999999997E-2</v>
      </c>
      <c r="AT92" s="22">
        <v>82</v>
      </c>
      <c r="AU92" s="22">
        <v>0.28598000000000001</v>
      </c>
      <c r="AV92">
        <f t="shared" si="20"/>
        <v>41.461199999999998</v>
      </c>
      <c r="AW92">
        <f t="shared" si="21"/>
        <v>11.906412803999999</v>
      </c>
      <c r="AX92" s="9"/>
      <c r="AY92" s="22">
        <v>0.31295800000000001</v>
      </c>
      <c r="AZ92" s="22">
        <v>106.17</v>
      </c>
      <c r="BA92" s="22">
        <v>-4.0988200000000002E-2</v>
      </c>
      <c r="BB92" s="22">
        <v>82</v>
      </c>
      <c r="BC92" s="22">
        <v>0.31170700000000001</v>
      </c>
      <c r="BD92">
        <f t="shared" si="22"/>
        <v>40.988199999999999</v>
      </c>
      <c r="BE92">
        <f t="shared" si="23"/>
        <v>12.8275850956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20.247499999999999</v>
      </c>
      <c r="I93" s="22">
        <v>-4.16809E-2</v>
      </c>
      <c r="J93" s="22">
        <v>83</v>
      </c>
      <c r="K93" s="22">
        <v>0.28082299999999999</v>
      </c>
      <c r="L93">
        <f t="shared" si="12"/>
        <v>41.680900000000001</v>
      </c>
      <c r="M93">
        <f t="shared" si="13"/>
        <v>11.759640721500002</v>
      </c>
      <c r="N93" s="9"/>
      <c r="O93" s="22">
        <v>0.31799300000000003</v>
      </c>
      <c r="P93" s="22">
        <v>37.421300000000002</v>
      </c>
      <c r="Q93" s="22">
        <v>-4.11346E-2</v>
      </c>
      <c r="R93" s="22">
        <v>83</v>
      </c>
      <c r="S93" s="22">
        <v>0.31662000000000001</v>
      </c>
      <c r="T93">
        <f t="shared" si="14"/>
        <v>41.134599999999999</v>
      </c>
      <c r="U93">
        <f t="shared" si="15"/>
        <v>13.080514857800001</v>
      </c>
      <c r="X93" s="9"/>
      <c r="Y93" s="22">
        <v>0.28213500000000002</v>
      </c>
      <c r="Z93" s="22">
        <v>54.527200000000001</v>
      </c>
      <c r="AA93" s="22">
        <v>-4.1619900000000001E-2</v>
      </c>
      <c r="AB93" s="22">
        <v>83</v>
      </c>
      <c r="AC93" s="22">
        <v>0.28076200000000001</v>
      </c>
      <c r="AD93">
        <f t="shared" si="16"/>
        <v>41.619900000000001</v>
      </c>
      <c r="AE93">
        <f t="shared" si="17"/>
        <v>11.742430486500002</v>
      </c>
      <c r="AF93" s="9"/>
      <c r="AG93" s="22">
        <v>0.31799300000000003</v>
      </c>
      <c r="AH93" s="22">
        <v>71.715999999999994</v>
      </c>
      <c r="AI93" s="22">
        <v>-4.0960700000000003E-2</v>
      </c>
      <c r="AJ93" s="22">
        <v>83</v>
      </c>
      <c r="AK93" s="22">
        <v>0.31674200000000002</v>
      </c>
      <c r="AL93">
        <f t="shared" si="18"/>
        <v>40.960700000000003</v>
      </c>
      <c r="AM93">
        <f t="shared" si="19"/>
        <v>13.025215875100002</v>
      </c>
      <c r="AP93" s="9"/>
      <c r="AQ93" s="22">
        <v>0.28213500000000002</v>
      </c>
      <c r="AR93" s="22">
        <v>89.015799999999999</v>
      </c>
      <c r="AS93" s="22">
        <v>-4.15436E-2</v>
      </c>
      <c r="AT93" s="22">
        <v>83</v>
      </c>
      <c r="AU93" s="22">
        <v>0.28082299999999999</v>
      </c>
      <c r="AV93">
        <f t="shared" si="20"/>
        <v>41.543599999999998</v>
      </c>
      <c r="AW93">
        <f t="shared" si="21"/>
        <v>11.720903586</v>
      </c>
      <c r="AX93" s="9"/>
      <c r="AY93" s="22">
        <v>0.31799300000000003</v>
      </c>
      <c r="AZ93" s="22">
        <v>106.18</v>
      </c>
      <c r="BA93" s="22">
        <v>-4.0893600000000002E-2</v>
      </c>
      <c r="BB93" s="22">
        <v>83</v>
      </c>
      <c r="BC93" s="22">
        <v>0.31671100000000002</v>
      </c>
      <c r="BD93">
        <f t="shared" si="22"/>
        <v>40.893599999999999</v>
      </c>
      <c r="BE93">
        <f t="shared" si="23"/>
        <v>13.003878544800001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20.2576</v>
      </c>
      <c r="I94" s="22">
        <v>-4.1754199999999998E-2</v>
      </c>
      <c r="J94" s="22">
        <v>84</v>
      </c>
      <c r="K94" s="22">
        <v>0.27584799999999998</v>
      </c>
      <c r="L94">
        <f t="shared" si="12"/>
        <v>41.754199999999997</v>
      </c>
      <c r="M94">
        <f t="shared" si="13"/>
        <v>11.57008882</v>
      </c>
      <c r="N94" s="9"/>
      <c r="O94" s="22">
        <v>0.32302900000000001</v>
      </c>
      <c r="P94" s="22">
        <v>37.431399999999996</v>
      </c>
      <c r="Q94" s="22">
        <v>-4.1043099999999999E-2</v>
      </c>
      <c r="R94" s="22">
        <v>84</v>
      </c>
      <c r="S94" s="22">
        <v>0.32177699999999998</v>
      </c>
      <c r="T94">
        <f t="shared" si="14"/>
        <v>41.043099999999995</v>
      </c>
      <c r="U94">
        <f t="shared" si="15"/>
        <v>13.258111549899999</v>
      </c>
      <c r="X94" s="9"/>
      <c r="Y94" s="22">
        <v>0.27710000000000001</v>
      </c>
      <c r="Z94" s="22">
        <v>54.537199999999999</v>
      </c>
      <c r="AA94" s="22">
        <v>-4.1702299999999998E-2</v>
      </c>
      <c r="AB94" s="22">
        <v>84</v>
      </c>
      <c r="AC94" s="22">
        <v>0.27575699999999997</v>
      </c>
      <c r="AD94">
        <f t="shared" si="16"/>
        <v>41.702300000000001</v>
      </c>
      <c r="AE94">
        <f t="shared" si="17"/>
        <v>11.555707330000001</v>
      </c>
      <c r="AF94" s="9"/>
      <c r="AG94" s="22">
        <v>0.32302900000000001</v>
      </c>
      <c r="AH94" s="22">
        <v>71.726100000000002</v>
      </c>
      <c r="AI94" s="22">
        <v>-4.08752E-2</v>
      </c>
      <c r="AJ94" s="22">
        <v>84</v>
      </c>
      <c r="AK94" s="22">
        <v>0.32168600000000003</v>
      </c>
      <c r="AL94">
        <f t="shared" si="18"/>
        <v>40.8752</v>
      </c>
      <c r="AM94">
        <f t="shared" si="19"/>
        <v>13.2038749808</v>
      </c>
      <c r="AP94" s="9"/>
      <c r="AQ94" s="22">
        <v>0.27710000000000001</v>
      </c>
      <c r="AR94" s="22">
        <v>89.025899999999993</v>
      </c>
      <c r="AS94" s="22">
        <v>-4.1619900000000001E-2</v>
      </c>
      <c r="AT94" s="22">
        <v>84</v>
      </c>
      <c r="AU94" s="22">
        <v>0.27587899999999999</v>
      </c>
      <c r="AV94">
        <f t="shared" si="20"/>
        <v>41.619900000000001</v>
      </c>
      <c r="AW94">
        <f t="shared" si="21"/>
        <v>11.532874290000001</v>
      </c>
      <c r="AX94" s="9"/>
      <c r="AY94" s="22">
        <v>0.32302900000000001</v>
      </c>
      <c r="AZ94" s="22">
        <v>106.19</v>
      </c>
      <c r="BA94" s="22">
        <v>-4.0801999999999998E-2</v>
      </c>
      <c r="BB94" s="22">
        <v>84</v>
      </c>
      <c r="BC94" s="22">
        <v>0.32177699999999998</v>
      </c>
      <c r="BD94">
        <f t="shared" si="22"/>
        <v>40.802</v>
      </c>
      <c r="BE94">
        <f t="shared" si="23"/>
        <v>13.180229258000001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20.267600000000002</v>
      </c>
      <c r="I95" s="22">
        <v>-4.1815199999999997E-2</v>
      </c>
      <c r="J95" s="22">
        <v>85</v>
      </c>
      <c r="K95" s="22">
        <v>0.27069100000000001</v>
      </c>
      <c r="L95">
        <f t="shared" si="12"/>
        <v>41.815199999999997</v>
      </c>
      <c r="M95">
        <f t="shared" si="13"/>
        <v>11.376410572799998</v>
      </c>
      <c r="N95" s="9"/>
      <c r="O95" s="22">
        <v>0.32806400000000002</v>
      </c>
      <c r="P95" s="22">
        <v>37.441499999999998</v>
      </c>
      <c r="Q95" s="22">
        <v>-4.0951500000000002E-2</v>
      </c>
      <c r="R95" s="22">
        <v>85</v>
      </c>
      <c r="S95" s="22">
        <v>0.32678200000000002</v>
      </c>
      <c r="T95">
        <f t="shared" si="14"/>
        <v>40.951500000000003</v>
      </c>
      <c r="U95">
        <f t="shared" si="15"/>
        <v>13.434712896000002</v>
      </c>
      <c r="X95" s="9"/>
      <c r="Y95" s="22">
        <v>0.27206399999999997</v>
      </c>
      <c r="Z95" s="22">
        <v>54.5473</v>
      </c>
      <c r="AA95" s="22">
        <v>-4.1787699999999997E-2</v>
      </c>
      <c r="AB95" s="22">
        <v>85</v>
      </c>
      <c r="AC95" s="22">
        <v>0.27078200000000002</v>
      </c>
      <c r="AD95">
        <f t="shared" si="16"/>
        <v>41.787699999999994</v>
      </c>
      <c r="AE95">
        <f t="shared" si="17"/>
        <v>11.368928812799997</v>
      </c>
      <c r="AF95" s="9"/>
      <c r="AG95" s="22">
        <v>0.32806400000000002</v>
      </c>
      <c r="AH95" s="22">
        <v>71.736099999999993</v>
      </c>
      <c r="AI95" s="22">
        <v>-4.0768400000000003E-2</v>
      </c>
      <c r="AJ95" s="22">
        <v>85</v>
      </c>
      <c r="AK95" s="22">
        <v>0.32681300000000002</v>
      </c>
      <c r="AL95">
        <f t="shared" si="18"/>
        <v>40.7684</v>
      </c>
      <c r="AM95">
        <f t="shared" si="19"/>
        <v>13.374644377600001</v>
      </c>
      <c r="AP95" s="9"/>
      <c r="AQ95" s="22">
        <v>0.27206399999999997</v>
      </c>
      <c r="AR95" s="22">
        <v>89.036000000000001</v>
      </c>
      <c r="AS95" s="22">
        <v>-4.17084E-2</v>
      </c>
      <c r="AT95" s="22">
        <v>85</v>
      </c>
      <c r="AU95" s="22">
        <v>0.27081300000000003</v>
      </c>
      <c r="AV95">
        <f t="shared" si="20"/>
        <v>41.708399999999997</v>
      </c>
      <c r="AW95">
        <f t="shared" si="21"/>
        <v>11.347354137599998</v>
      </c>
      <c r="AX95" s="9"/>
      <c r="AY95" s="22">
        <v>0.32806400000000002</v>
      </c>
      <c r="AZ95" s="22">
        <v>106.2</v>
      </c>
      <c r="BA95" s="22">
        <v>-4.0698199999999997E-2</v>
      </c>
      <c r="BB95" s="22">
        <v>85</v>
      </c>
      <c r="BC95" s="22">
        <v>0.32675199999999999</v>
      </c>
      <c r="BD95">
        <f t="shared" si="22"/>
        <v>40.6982</v>
      </c>
      <c r="BE95">
        <f t="shared" si="23"/>
        <v>13.3516142848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20.277699999999999</v>
      </c>
      <c r="I96" s="22">
        <v>-4.1882299999999997E-2</v>
      </c>
      <c r="J96" s="22">
        <v>86</v>
      </c>
      <c r="K96" s="22">
        <v>0.26574700000000001</v>
      </c>
      <c r="L96">
        <f t="shared" si="12"/>
        <v>41.882300000000001</v>
      </c>
      <c r="M96">
        <f t="shared" si="13"/>
        <v>11.183788686700002</v>
      </c>
      <c r="N96" s="9"/>
      <c r="O96" s="22">
        <v>0.33309899999999998</v>
      </c>
      <c r="P96" s="22">
        <v>37.451500000000003</v>
      </c>
      <c r="Q96" s="22">
        <v>-4.0853899999999999E-2</v>
      </c>
      <c r="R96" s="22">
        <v>86</v>
      </c>
      <c r="S96" s="22">
        <v>0.33175700000000002</v>
      </c>
      <c r="T96">
        <f t="shared" si="14"/>
        <v>40.853899999999996</v>
      </c>
      <c r="U96">
        <f t="shared" si="15"/>
        <v>13.608393236099998</v>
      </c>
      <c r="X96" s="9"/>
      <c r="Y96" s="22">
        <v>0.26702900000000002</v>
      </c>
      <c r="Z96" s="22">
        <v>54.557400000000001</v>
      </c>
      <c r="AA96" s="22">
        <v>-4.1857900000000003E-2</v>
      </c>
      <c r="AB96" s="22">
        <v>86</v>
      </c>
      <c r="AC96" s="22">
        <v>0.26574700000000001</v>
      </c>
      <c r="AD96">
        <f t="shared" si="16"/>
        <v>41.857900000000001</v>
      </c>
      <c r="AE96">
        <f t="shared" si="17"/>
        <v>11.1772731791</v>
      </c>
      <c r="AF96" s="9"/>
      <c r="AG96" s="22">
        <v>0.33309899999999998</v>
      </c>
      <c r="AH96" s="22">
        <v>71.746200000000002</v>
      </c>
      <c r="AI96" s="22">
        <v>-4.0664699999999998E-2</v>
      </c>
      <c r="AJ96" s="22">
        <v>86</v>
      </c>
      <c r="AK96" s="22">
        <v>0.331818</v>
      </c>
      <c r="AL96">
        <f t="shared" si="18"/>
        <v>40.664699999999996</v>
      </c>
      <c r="AM96">
        <f t="shared" si="19"/>
        <v>13.545370905299999</v>
      </c>
      <c r="AP96" s="9"/>
      <c r="AQ96" s="22">
        <v>0.26702900000000002</v>
      </c>
      <c r="AR96" s="22">
        <v>89.046000000000006</v>
      </c>
      <c r="AS96" s="22">
        <v>-4.1781600000000002E-2</v>
      </c>
      <c r="AT96" s="22">
        <v>86</v>
      </c>
      <c r="AU96" s="22">
        <v>0.26571699999999998</v>
      </c>
      <c r="AV96">
        <f t="shared" si="20"/>
        <v>41.781600000000005</v>
      </c>
      <c r="AW96">
        <f t="shared" si="21"/>
        <v>11.156898866400002</v>
      </c>
      <c r="AX96" s="9"/>
      <c r="AY96" s="22">
        <v>0.33309899999999998</v>
      </c>
      <c r="AZ96" s="22">
        <v>106.21</v>
      </c>
      <c r="BA96" s="22">
        <v>-4.0582300000000002E-2</v>
      </c>
      <c r="BB96" s="22">
        <v>86</v>
      </c>
      <c r="BC96" s="22">
        <v>0.33184799999999998</v>
      </c>
      <c r="BD96">
        <f t="shared" si="22"/>
        <v>40.582300000000004</v>
      </c>
      <c r="BE96">
        <f t="shared" si="23"/>
        <v>13.517923547700001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20.287800000000001</v>
      </c>
      <c r="I97" s="22">
        <v>-4.1946400000000002E-2</v>
      </c>
      <c r="J97" s="22">
        <v>87</v>
      </c>
      <c r="K97" s="22">
        <v>0.26065100000000002</v>
      </c>
      <c r="L97">
        <f t="shared" si="12"/>
        <v>41.946400000000004</v>
      </c>
      <c r="M97">
        <f t="shared" si="13"/>
        <v>10.9896631752</v>
      </c>
      <c r="N97" s="9"/>
      <c r="O97" s="22">
        <v>0.33813500000000002</v>
      </c>
      <c r="P97" s="22">
        <v>37.461599999999997</v>
      </c>
      <c r="Q97" s="22">
        <v>-4.0756199999999999E-2</v>
      </c>
      <c r="R97" s="22">
        <v>87</v>
      </c>
      <c r="S97" s="22">
        <v>0.33688400000000002</v>
      </c>
      <c r="T97">
        <f t="shared" si="14"/>
        <v>40.7562</v>
      </c>
      <c r="U97">
        <f t="shared" si="15"/>
        <v>13.781097687000001</v>
      </c>
      <c r="X97" s="9"/>
      <c r="Y97" s="22">
        <v>0.26199299999999998</v>
      </c>
      <c r="Z97" s="22">
        <v>54.567399999999999</v>
      </c>
      <c r="AA97" s="22">
        <v>-4.1922000000000001E-2</v>
      </c>
      <c r="AB97" s="22">
        <v>87</v>
      </c>
      <c r="AC97" s="22">
        <v>0.26065100000000002</v>
      </c>
      <c r="AD97">
        <f t="shared" si="16"/>
        <v>41.922000000000004</v>
      </c>
      <c r="AE97">
        <f t="shared" si="17"/>
        <v>10.983270546</v>
      </c>
      <c r="AF97" s="9"/>
      <c r="AG97" s="22">
        <v>0.33813500000000002</v>
      </c>
      <c r="AH97" s="22">
        <v>71.756299999999996</v>
      </c>
      <c r="AI97" s="22">
        <v>-4.0554800000000002E-2</v>
      </c>
      <c r="AJ97" s="22">
        <v>87</v>
      </c>
      <c r="AK97" s="22">
        <v>0.33694499999999999</v>
      </c>
      <c r="AL97">
        <f t="shared" si="18"/>
        <v>40.5548</v>
      </c>
      <c r="AM97">
        <f t="shared" si="19"/>
        <v>13.712997298000001</v>
      </c>
      <c r="AP97" s="9"/>
      <c r="AQ97" s="22">
        <v>0.26199299999999998</v>
      </c>
      <c r="AR97" s="22">
        <v>89.056100000000001</v>
      </c>
      <c r="AS97" s="22">
        <v>-4.18549E-2</v>
      </c>
      <c r="AT97" s="22">
        <v>87</v>
      </c>
      <c r="AU97" s="22">
        <v>0.26065100000000002</v>
      </c>
      <c r="AV97">
        <f t="shared" si="20"/>
        <v>41.854900000000001</v>
      </c>
      <c r="AW97">
        <f t="shared" si="21"/>
        <v>10.965690815699999</v>
      </c>
      <c r="AX97" s="9"/>
      <c r="AY97" s="22">
        <v>0.33813500000000002</v>
      </c>
      <c r="AZ97" s="22">
        <v>106.22</v>
      </c>
      <c r="BA97" s="22">
        <v>-4.0463300000000001E-2</v>
      </c>
      <c r="BB97" s="22">
        <v>87</v>
      </c>
      <c r="BC97" s="22">
        <v>0.33682299999999998</v>
      </c>
      <c r="BD97">
        <f t="shared" si="22"/>
        <v>40.463300000000004</v>
      </c>
      <c r="BE97">
        <f t="shared" si="23"/>
        <v>13.682057945500002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20.297799999999999</v>
      </c>
      <c r="I98" s="22">
        <v>-4.20074E-2</v>
      </c>
      <c r="J98" s="22">
        <v>88</v>
      </c>
      <c r="K98" s="22">
        <v>0.25570700000000002</v>
      </c>
      <c r="L98">
        <f t="shared" si="12"/>
        <v>42.007399999999997</v>
      </c>
      <c r="M98">
        <f t="shared" si="13"/>
        <v>10.794137489200001</v>
      </c>
      <c r="N98" s="9"/>
      <c r="O98" s="22">
        <v>0.34316999999999998</v>
      </c>
      <c r="P98" s="22">
        <v>37.471699999999998</v>
      </c>
      <c r="Q98" s="22">
        <v>-4.0640299999999997E-2</v>
      </c>
      <c r="R98" s="22">
        <v>88</v>
      </c>
      <c r="S98" s="22">
        <v>0.34182699999999999</v>
      </c>
      <c r="T98">
        <f t="shared" si="14"/>
        <v>40.640299999999996</v>
      </c>
      <c r="U98">
        <f t="shared" si="15"/>
        <v>13.946531750999998</v>
      </c>
      <c r="X98" s="9"/>
      <c r="Y98" s="22">
        <v>0.25695800000000002</v>
      </c>
      <c r="Z98" s="22">
        <v>54.577500000000001</v>
      </c>
      <c r="AA98" s="22">
        <v>-4.19922E-2</v>
      </c>
      <c r="AB98" s="22">
        <v>88</v>
      </c>
      <c r="AC98" s="22">
        <v>0.25561499999999998</v>
      </c>
      <c r="AD98">
        <f t="shared" si="16"/>
        <v>41.992199999999997</v>
      </c>
      <c r="AE98">
        <f t="shared" si="17"/>
        <v>10.7902317276</v>
      </c>
      <c r="AF98" s="9"/>
      <c r="AG98" s="22">
        <v>0.34316999999999998</v>
      </c>
      <c r="AH98" s="22">
        <v>71.766300000000001</v>
      </c>
      <c r="AI98" s="22">
        <v>-4.0438799999999997E-2</v>
      </c>
      <c r="AJ98" s="22">
        <v>88</v>
      </c>
      <c r="AK98" s="22">
        <v>0.34188800000000003</v>
      </c>
      <c r="AL98">
        <f t="shared" si="18"/>
        <v>40.438800000000001</v>
      </c>
      <c r="AM98">
        <f t="shared" si="19"/>
        <v>13.877382996</v>
      </c>
      <c r="AP98" s="9"/>
      <c r="AQ98" s="22">
        <v>0.25695800000000002</v>
      </c>
      <c r="AR98" s="22">
        <v>89.066199999999995</v>
      </c>
      <c r="AS98" s="22">
        <v>-4.1922000000000001E-2</v>
      </c>
      <c r="AT98" s="22">
        <v>88</v>
      </c>
      <c r="AU98" s="22">
        <v>0.25570700000000002</v>
      </c>
      <c r="AV98">
        <f t="shared" si="20"/>
        <v>41.922000000000004</v>
      </c>
      <c r="AW98">
        <f t="shared" si="21"/>
        <v>10.772193276000001</v>
      </c>
      <c r="AX98" s="9"/>
      <c r="AY98" s="22">
        <v>0.34316999999999998</v>
      </c>
      <c r="AZ98" s="22">
        <v>106.23</v>
      </c>
      <c r="BA98" s="22">
        <v>-4.0341200000000001E-2</v>
      </c>
      <c r="BB98" s="22">
        <v>88</v>
      </c>
      <c r="BC98" s="22">
        <v>0.34191899999999997</v>
      </c>
      <c r="BD98">
        <f t="shared" si="22"/>
        <v>40.341200000000001</v>
      </c>
      <c r="BE98">
        <f t="shared" si="23"/>
        <v>13.843889603999999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20.3079</v>
      </c>
      <c r="I99" s="22">
        <v>-4.2068500000000002E-2</v>
      </c>
      <c r="J99" s="22">
        <v>89</v>
      </c>
      <c r="K99" s="22">
        <v>0.25061</v>
      </c>
      <c r="L99">
        <f t="shared" si="12"/>
        <v>42.0685</v>
      </c>
      <c r="M99">
        <f t="shared" si="13"/>
        <v>10.5980227255</v>
      </c>
      <c r="N99" s="9"/>
      <c r="O99" s="22">
        <v>0.34820600000000002</v>
      </c>
      <c r="P99" s="22">
        <v>37.481699999999996</v>
      </c>
      <c r="Q99" s="22">
        <v>-4.0524299999999999E-2</v>
      </c>
      <c r="R99" s="22">
        <v>89</v>
      </c>
      <c r="S99" s="22">
        <v>0.34689300000000001</v>
      </c>
      <c r="T99">
        <f t="shared" si="14"/>
        <v>40.524299999999997</v>
      </c>
      <c r="U99">
        <f t="shared" si="15"/>
        <v>14.1108044058</v>
      </c>
      <c r="X99" s="9"/>
      <c r="Y99" s="22">
        <v>0.25192300000000001</v>
      </c>
      <c r="Z99" s="22">
        <v>54.587600000000002</v>
      </c>
      <c r="AA99" s="22">
        <v>-4.20624E-2</v>
      </c>
      <c r="AB99" s="22">
        <v>89</v>
      </c>
      <c r="AC99" s="22">
        <v>0.25067099999999998</v>
      </c>
      <c r="AD99">
        <f t="shared" si="16"/>
        <v>42.062399999999997</v>
      </c>
      <c r="AE99">
        <f t="shared" si="17"/>
        <v>10.5964859952</v>
      </c>
      <c r="AF99" s="9"/>
      <c r="AG99" s="22">
        <v>0.34820600000000002</v>
      </c>
      <c r="AH99" s="22">
        <v>71.776399999999995</v>
      </c>
      <c r="AI99" s="22">
        <v>-4.0310699999999998E-2</v>
      </c>
      <c r="AJ99" s="22">
        <v>89</v>
      </c>
      <c r="AK99" s="22">
        <v>0.34695399999999998</v>
      </c>
      <c r="AL99">
        <f t="shared" si="18"/>
        <v>40.310699999999997</v>
      </c>
      <c r="AM99">
        <f t="shared" si="19"/>
        <v>14.0364276042</v>
      </c>
      <c r="AP99" s="9"/>
      <c r="AQ99" s="22">
        <v>0.25192300000000001</v>
      </c>
      <c r="AR99" s="22">
        <v>89.076300000000003</v>
      </c>
      <c r="AS99" s="22">
        <v>-4.1982999999999999E-2</v>
      </c>
      <c r="AT99" s="22">
        <v>89</v>
      </c>
      <c r="AU99" s="22">
        <v>0.250641</v>
      </c>
      <c r="AV99">
        <f t="shared" si="20"/>
        <v>41.982999999999997</v>
      </c>
      <c r="AW99">
        <f t="shared" si="21"/>
        <v>10.576483309</v>
      </c>
      <c r="AX99" s="9"/>
      <c r="AY99" s="22">
        <v>0.34820600000000002</v>
      </c>
      <c r="AZ99" s="22">
        <v>106.24</v>
      </c>
      <c r="BA99" s="22">
        <v>-4.0206899999999997E-2</v>
      </c>
      <c r="BB99" s="22">
        <v>89</v>
      </c>
      <c r="BC99" s="22">
        <v>0.34695399999999998</v>
      </c>
      <c r="BD99">
        <f t="shared" si="22"/>
        <v>40.206899999999997</v>
      </c>
      <c r="BE99">
        <f t="shared" si="23"/>
        <v>14.0002838214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20.318000000000001</v>
      </c>
      <c r="I100" s="22">
        <v>-4.21295E-2</v>
      </c>
      <c r="J100" s="22">
        <v>90</v>
      </c>
      <c r="K100" s="22">
        <v>0.245697</v>
      </c>
      <c r="L100">
        <f t="shared" si="12"/>
        <v>42.1295</v>
      </c>
      <c r="M100">
        <f t="shared" si="13"/>
        <v>10.401225866499999</v>
      </c>
      <c r="N100" s="9"/>
      <c r="O100" s="22">
        <v>0.35324100000000003</v>
      </c>
      <c r="P100" s="22">
        <v>37.491799999999998</v>
      </c>
      <c r="Q100" s="22">
        <v>-4.0402199999999999E-2</v>
      </c>
      <c r="R100" s="22">
        <v>90</v>
      </c>
      <c r="S100" s="22">
        <v>0.35192899999999999</v>
      </c>
      <c r="T100">
        <f t="shared" si="14"/>
        <v>40.402200000000001</v>
      </c>
      <c r="U100">
        <f t="shared" si="15"/>
        <v>14.271713530200001</v>
      </c>
      <c r="X100" s="9"/>
      <c r="Y100" s="22">
        <v>0.246887</v>
      </c>
      <c r="Z100" s="22">
        <v>54.5976</v>
      </c>
      <c r="AA100" s="22">
        <v>-4.2135600000000002E-2</v>
      </c>
      <c r="AB100" s="22">
        <v>90</v>
      </c>
      <c r="AC100" s="22">
        <v>0.24563599999999999</v>
      </c>
      <c r="AD100">
        <f t="shared" si="16"/>
        <v>42.135600000000004</v>
      </c>
      <c r="AE100">
        <f t="shared" si="17"/>
        <v>10.402731877200001</v>
      </c>
      <c r="AF100" s="9"/>
      <c r="AG100" s="22">
        <v>0.35324100000000003</v>
      </c>
      <c r="AH100" s="22">
        <v>71.786500000000004</v>
      </c>
      <c r="AI100" s="22">
        <v>-4.0182500000000003E-2</v>
      </c>
      <c r="AJ100" s="22">
        <v>90</v>
      </c>
      <c r="AK100" s="22">
        <v>0.35195900000000002</v>
      </c>
      <c r="AL100">
        <f t="shared" si="18"/>
        <v>40.182500000000005</v>
      </c>
      <c r="AM100">
        <f t="shared" si="19"/>
        <v>14.194106482500002</v>
      </c>
      <c r="AP100" s="9"/>
      <c r="AQ100" s="22">
        <v>0.246887</v>
      </c>
      <c r="AR100" s="22">
        <v>89.086299999999994</v>
      </c>
      <c r="AS100" s="22">
        <v>-4.20349E-2</v>
      </c>
      <c r="AT100" s="22">
        <v>90</v>
      </c>
      <c r="AU100" s="22">
        <v>0.24560499999999999</v>
      </c>
      <c r="AV100">
        <f t="shared" si="20"/>
        <v>42.0349</v>
      </c>
      <c r="AW100">
        <f t="shared" si="21"/>
        <v>10.377870356300001</v>
      </c>
      <c r="AX100" s="9"/>
      <c r="AY100" s="22">
        <v>0.35324100000000003</v>
      </c>
      <c r="AZ100" s="22">
        <v>106.25</v>
      </c>
      <c r="BA100" s="22">
        <v>-4.0066499999999998E-2</v>
      </c>
      <c r="BB100" s="22">
        <v>90</v>
      </c>
      <c r="BC100" s="22">
        <v>0.35195900000000002</v>
      </c>
      <c r="BD100">
        <f t="shared" si="22"/>
        <v>40.066499999999998</v>
      </c>
      <c r="BE100">
        <f t="shared" si="23"/>
        <v>14.1531305265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20.327999999999999</v>
      </c>
      <c r="I101" s="22">
        <v>-4.2196699999999997E-2</v>
      </c>
      <c r="J101" s="22">
        <v>91</v>
      </c>
      <c r="K101" s="22">
        <v>0.24054</v>
      </c>
      <c r="L101">
        <f t="shared" si="12"/>
        <v>42.1967</v>
      </c>
      <c r="M101">
        <f t="shared" si="13"/>
        <v>10.205356288400001</v>
      </c>
      <c r="N101" s="9"/>
      <c r="O101" s="22">
        <v>0.35827599999999998</v>
      </c>
      <c r="P101" s="22">
        <v>37.501899999999999</v>
      </c>
      <c r="Q101" s="22">
        <v>-4.0271000000000001E-2</v>
      </c>
      <c r="R101" s="22">
        <v>91</v>
      </c>
      <c r="S101" s="22">
        <v>0.35705599999999998</v>
      </c>
      <c r="T101">
        <f t="shared" si="14"/>
        <v>40.271000000000001</v>
      </c>
      <c r="U101">
        <f t="shared" si="15"/>
        <v>14.428132796</v>
      </c>
      <c r="X101" s="9"/>
      <c r="Y101" s="22">
        <v>0.24185200000000001</v>
      </c>
      <c r="Z101" s="22">
        <v>54.607700000000001</v>
      </c>
      <c r="AA101" s="22">
        <v>-4.2202799999999999E-2</v>
      </c>
      <c r="AB101" s="22">
        <v>91</v>
      </c>
      <c r="AC101" s="22">
        <v>0.24057000000000001</v>
      </c>
      <c r="AD101">
        <f t="shared" si="16"/>
        <v>42.202799999999996</v>
      </c>
      <c r="AE101">
        <f t="shared" si="17"/>
        <v>10.2068315856</v>
      </c>
      <c r="AF101" s="9"/>
      <c r="AG101" s="22">
        <v>0.35827599999999998</v>
      </c>
      <c r="AH101" s="22">
        <v>71.796599999999998</v>
      </c>
      <c r="AI101" s="22">
        <v>-4.0051299999999998E-2</v>
      </c>
      <c r="AJ101" s="22">
        <v>91</v>
      </c>
      <c r="AK101" s="22">
        <v>0.356964</v>
      </c>
      <c r="AL101">
        <f t="shared" si="18"/>
        <v>40.051299999999998</v>
      </c>
      <c r="AM101">
        <f t="shared" si="19"/>
        <v>14.349419558799999</v>
      </c>
      <c r="AP101" s="9"/>
      <c r="AQ101" s="22">
        <v>0.24185200000000001</v>
      </c>
      <c r="AR101" s="22">
        <v>89.096400000000003</v>
      </c>
      <c r="AS101" s="22">
        <v>-4.2092900000000003E-2</v>
      </c>
      <c r="AT101" s="22">
        <v>91</v>
      </c>
      <c r="AU101" s="22">
        <v>0.24060100000000001</v>
      </c>
      <c r="AV101">
        <f t="shared" si="20"/>
        <v>42.0929</v>
      </c>
      <c r="AW101">
        <f t="shared" si="21"/>
        <v>10.1802520508</v>
      </c>
      <c r="AX101" s="9"/>
      <c r="AY101" s="22">
        <v>0.35827599999999998</v>
      </c>
      <c r="AZ101" s="22">
        <v>106.26</v>
      </c>
      <c r="BA101" s="22">
        <v>-3.9917000000000001E-2</v>
      </c>
      <c r="BB101" s="22">
        <v>91</v>
      </c>
      <c r="BC101" s="22">
        <v>0.35699500000000001</v>
      </c>
      <c r="BD101">
        <f t="shared" si="22"/>
        <v>39.917000000000002</v>
      </c>
      <c r="BE101">
        <f t="shared" si="23"/>
        <v>14.301303091999999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20.338100000000001</v>
      </c>
      <c r="I102" s="22">
        <v>-4.2269899999999999E-2</v>
      </c>
      <c r="J102" s="22">
        <v>92</v>
      </c>
      <c r="K102" s="22">
        <v>0.235565</v>
      </c>
      <c r="L102">
        <f t="shared" si="12"/>
        <v>42.2699</v>
      </c>
      <c r="M102">
        <f t="shared" si="13"/>
        <v>10.010188638400001</v>
      </c>
      <c r="N102" s="9"/>
      <c r="O102" s="22">
        <v>0.36331200000000002</v>
      </c>
      <c r="P102" s="22">
        <v>37.511899999999997</v>
      </c>
      <c r="Q102" s="22">
        <v>-4.0142799999999999E-2</v>
      </c>
      <c r="R102" s="22">
        <v>92</v>
      </c>
      <c r="S102" s="22">
        <v>0.36199999999999999</v>
      </c>
      <c r="T102">
        <f t="shared" si="14"/>
        <v>40.142800000000001</v>
      </c>
      <c r="U102">
        <f t="shared" si="15"/>
        <v>14.584360953600001</v>
      </c>
      <c r="X102" s="9"/>
      <c r="Y102" s="22">
        <v>0.236816</v>
      </c>
      <c r="Z102" s="22">
        <v>54.617800000000003</v>
      </c>
      <c r="AA102" s="22">
        <v>-4.2260699999999998E-2</v>
      </c>
      <c r="AB102" s="22">
        <v>92</v>
      </c>
      <c r="AC102" s="22">
        <v>0.23553499999999999</v>
      </c>
      <c r="AD102">
        <f t="shared" si="16"/>
        <v>42.2607</v>
      </c>
      <c r="AE102">
        <f t="shared" si="17"/>
        <v>10.0080099312</v>
      </c>
      <c r="AF102" s="9"/>
      <c r="AG102" s="22">
        <v>0.36331200000000002</v>
      </c>
      <c r="AH102" s="22">
        <v>71.806600000000003</v>
      </c>
      <c r="AI102" s="22">
        <v>-3.9919999999999997E-2</v>
      </c>
      <c r="AJ102" s="22">
        <v>92</v>
      </c>
      <c r="AK102" s="22">
        <v>0.36206100000000002</v>
      </c>
      <c r="AL102">
        <f t="shared" si="18"/>
        <v>39.919999999999995</v>
      </c>
      <c r="AM102">
        <f t="shared" si="19"/>
        <v>14.503415039999998</v>
      </c>
      <c r="AP102" s="9"/>
      <c r="AQ102" s="22">
        <v>0.236816</v>
      </c>
      <c r="AR102" s="22">
        <v>89.106499999999997</v>
      </c>
      <c r="AS102" s="22">
        <v>-4.2163100000000002E-2</v>
      </c>
      <c r="AT102" s="22">
        <v>92</v>
      </c>
      <c r="AU102" s="22">
        <v>0.23553499999999999</v>
      </c>
      <c r="AV102">
        <f t="shared" si="20"/>
        <v>42.1631</v>
      </c>
      <c r="AW102">
        <f t="shared" si="21"/>
        <v>9.9848966895999993</v>
      </c>
      <c r="AX102" s="9"/>
      <c r="AY102" s="22">
        <v>0.36331200000000002</v>
      </c>
      <c r="AZ102" s="22">
        <v>106.27</v>
      </c>
      <c r="BA102" s="22">
        <v>-3.9764399999999998E-2</v>
      </c>
      <c r="BB102" s="22">
        <v>92</v>
      </c>
      <c r="BC102" s="22">
        <v>0.36206100000000002</v>
      </c>
      <c r="BD102">
        <f t="shared" si="22"/>
        <v>39.764399999999995</v>
      </c>
      <c r="BE102">
        <f t="shared" si="23"/>
        <v>14.446883692799998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20.348199999999999</v>
      </c>
      <c r="I103" s="22">
        <v>-4.2333999999999997E-2</v>
      </c>
      <c r="J103" s="22">
        <v>93</v>
      </c>
      <c r="K103" s="22">
        <v>0.23049900000000001</v>
      </c>
      <c r="L103">
        <f t="shared" si="12"/>
        <v>42.333999999999996</v>
      </c>
      <c r="M103">
        <f t="shared" si="13"/>
        <v>9.812216853999999</v>
      </c>
      <c r="N103" s="9"/>
      <c r="O103" s="22">
        <v>0.36834699999999998</v>
      </c>
      <c r="P103" s="22">
        <v>37.521999999999998</v>
      </c>
      <c r="Q103" s="22">
        <v>-3.9999399999999997E-2</v>
      </c>
      <c r="R103" s="22">
        <v>93</v>
      </c>
      <c r="S103" s="22">
        <v>0.36706499999999997</v>
      </c>
      <c r="T103">
        <f t="shared" si="14"/>
        <v>39.999399999999994</v>
      </c>
      <c r="U103">
        <f t="shared" si="15"/>
        <v>14.733658991799997</v>
      </c>
      <c r="X103" s="9"/>
      <c r="Y103" s="22">
        <v>0.23178099999999999</v>
      </c>
      <c r="Z103" s="22">
        <v>54.627899999999997</v>
      </c>
      <c r="AA103" s="22">
        <v>-4.2318700000000001E-2</v>
      </c>
      <c r="AB103" s="22">
        <v>93</v>
      </c>
      <c r="AC103" s="22">
        <v>0.23059099999999999</v>
      </c>
      <c r="AD103">
        <f t="shared" si="16"/>
        <v>42.3187</v>
      </c>
      <c r="AE103">
        <f t="shared" si="17"/>
        <v>9.8086706046999996</v>
      </c>
      <c r="AF103" s="9"/>
      <c r="AG103" s="22">
        <v>0.36834699999999998</v>
      </c>
      <c r="AH103" s="22">
        <v>71.816699999999997</v>
      </c>
      <c r="AI103" s="22">
        <v>-3.9773599999999999E-2</v>
      </c>
      <c r="AJ103" s="22">
        <v>93</v>
      </c>
      <c r="AK103" s="22">
        <v>0.367035</v>
      </c>
      <c r="AL103">
        <f t="shared" si="18"/>
        <v>39.773600000000002</v>
      </c>
      <c r="AM103">
        <f t="shared" si="19"/>
        <v>14.650486239199999</v>
      </c>
      <c r="AP103" s="9"/>
      <c r="AQ103" s="22">
        <v>0.23178099999999999</v>
      </c>
      <c r="AR103" s="22">
        <v>89.116500000000002</v>
      </c>
      <c r="AS103" s="22">
        <v>-4.2221099999999998E-2</v>
      </c>
      <c r="AT103" s="22">
        <v>93</v>
      </c>
      <c r="AU103" s="22">
        <v>0.23049900000000001</v>
      </c>
      <c r="AV103">
        <f t="shared" si="20"/>
        <v>42.2211</v>
      </c>
      <c r="AW103">
        <f t="shared" si="21"/>
        <v>9.7860487790999997</v>
      </c>
      <c r="AX103" s="9"/>
      <c r="AY103" s="22">
        <v>0.36834699999999998</v>
      </c>
      <c r="AZ103" s="22">
        <v>106.28</v>
      </c>
      <c r="BA103" s="22">
        <v>-3.9596600000000003E-2</v>
      </c>
      <c r="BB103" s="22">
        <v>93</v>
      </c>
      <c r="BC103" s="22">
        <v>0.36715700000000001</v>
      </c>
      <c r="BD103">
        <f t="shared" si="22"/>
        <v>39.596600000000002</v>
      </c>
      <c r="BE103">
        <f t="shared" si="23"/>
        <v>14.585288820200001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20.3583</v>
      </c>
      <c r="I104" s="22">
        <v>-4.2398100000000001E-2</v>
      </c>
      <c r="J104" s="22">
        <v>94</v>
      </c>
      <c r="K104" s="22">
        <v>0.22543299999999999</v>
      </c>
      <c r="L104">
        <f t="shared" si="12"/>
        <v>42.398099999999999</v>
      </c>
      <c r="M104">
        <f t="shared" si="13"/>
        <v>9.6135995825999991</v>
      </c>
      <c r="N104" s="9"/>
      <c r="O104" s="22">
        <v>0.37338300000000002</v>
      </c>
      <c r="P104" s="22">
        <v>37.5321</v>
      </c>
      <c r="Q104" s="22">
        <v>-3.9843799999999999E-2</v>
      </c>
      <c r="R104" s="22">
        <v>94</v>
      </c>
      <c r="S104" s="22">
        <v>0.37213099999999999</v>
      </c>
      <c r="T104">
        <f t="shared" si="14"/>
        <v>39.843800000000002</v>
      </c>
      <c r="U104">
        <f t="shared" si="15"/>
        <v>14.876997575400001</v>
      </c>
      <c r="X104" s="9"/>
      <c r="Y104" s="22">
        <v>0.226746</v>
      </c>
      <c r="Z104" s="22">
        <v>54.637900000000002</v>
      </c>
      <c r="AA104" s="22">
        <v>-4.2385899999999997E-2</v>
      </c>
      <c r="AB104" s="22">
        <v>94</v>
      </c>
      <c r="AC104" s="22">
        <v>0.22555500000000001</v>
      </c>
      <c r="AD104">
        <f t="shared" si="16"/>
        <v>42.385899999999999</v>
      </c>
      <c r="AE104">
        <f t="shared" si="17"/>
        <v>9.6108332813999997</v>
      </c>
      <c r="AF104" s="9"/>
      <c r="AG104" s="22">
        <v>0.37338300000000002</v>
      </c>
      <c r="AH104" s="22">
        <v>71.826800000000006</v>
      </c>
      <c r="AI104" s="22">
        <v>-3.9617899999999998E-2</v>
      </c>
      <c r="AJ104" s="22">
        <v>94</v>
      </c>
      <c r="AK104" s="22">
        <v>0.37219200000000002</v>
      </c>
      <c r="AL104">
        <f t="shared" si="18"/>
        <v>39.617899999999999</v>
      </c>
      <c r="AM104">
        <f t="shared" si="19"/>
        <v>14.792650355700001</v>
      </c>
      <c r="AP104" s="9"/>
      <c r="AQ104" s="22">
        <v>0.226746</v>
      </c>
      <c r="AR104" s="22">
        <v>89.126599999999996</v>
      </c>
      <c r="AS104" s="22">
        <v>-4.2285200000000002E-2</v>
      </c>
      <c r="AT104" s="22">
        <v>94</v>
      </c>
      <c r="AU104" s="22">
        <v>0.22543299999999999</v>
      </c>
      <c r="AV104">
        <f t="shared" si="20"/>
        <v>42.285200000000003</v>
      </c>
      <c r="AW104">
        <f t="shared" si="21"/>
        <v>9.5879999592000011</v>
      </c>
      <c r="AX104" s="9"/>
      <c r="AY104" s="22">
        <v>0.37338300000000002</v>
      </c>
      <c r="AZ104" s="22">
        <v>106.29</v>
      </c>
      <c r="BA104" s="22">
        <v>-3.9422600000000002E-2</v>
      </c>
      <c r="BB104" s="22">
        <v>94</v>
      </c>
      <c r="BC104" s="22">
        <v>0.37207000000000001</v>
      </c>
      <c r="BD104">
        <f t="shared" si="22"/>
        <v>39.422600000000003</v>
      </c>
      <c r="BE104">
        <f t="shared" si="23"/>
        <v>14.719728655800003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20.368300000000001</v>
      </c>
      <c r="I105" s="22">
        <v>-4.2452999999999998E-2</v>
      </c>
      <c r="J105" s="22">
        <v>95</v>
      </c>
      <c r="K105" s="22">
        <v>0.22048999999999999</v>
      </c>
      <c r="L105">
        <f t="shared" si="12"/>
        <v>42.452999999999996</v>
      </c>
      <c r="M105">
        <f t="shared" si="13"/>
        <v>9.4122546299999978</v>
      </c>
      <c r="N105" s="9"/>
      <c r="O105" s="22">
        <v>0.37841799999999998</v>
      </c>
      <c r="P105" s="22">
        <v>37.542200000000001</v>
      </c>
      <c r="Q105" s="22">
        <v>-3.96759E-2</v>
      </c>
      <c r="R105" s="22">
        <v>95</v>
      </c>
      <c r="S105" s="22">
        <v>0.37716699999999997</v>
      </c>
      <c r="T105">
        <f t="shared" si="14"/>
        <v>39.675899999999999</v>
      </c>
      <c r="U105">
        <f t="shared" si="15"/>
        <v>15.014074726199999</v>
      </c>
      <c r="X105" s="9"/>
      <c r="Y105" s="22">
        <v>0.22170999999999999</v>
      </c>
      <c r="Z105" s="22">
        <v>54.648000000000003</v>
      </c>
      <c r="AA105" s="22">
        <v>-4.2446900000000003E-2</v>
      </c>
      <c r="AB105" s="22">
        <v>95</v>
      </c>
      <c r="AC105" s="22">
        <v>0.22036700000000001</v>
      </c>
      <c r="AD105">
        <f t="shared" si="16"/>
        <v>42.446899999999999</v>
      </c>
      <c r="AE105">
        <f t="shared" si="17"/>
        <v>9.4109021989999988</v>
      </c>
      <c r="AF105" s="9"/>
      <c r="AG105" s="22">
        <v>0.37841799999999998</v>
      </c>
      <c r="AH105" s="22">
        <v>71.836799999999997</v>
      </c>
      <c r="AI105" s="22">
        <v>-3.9444E-2</v>
      </c>
      <c r="AJ105" s="22">
        <v>95</v>
      </c>
      <c r="AK105" s="22">
        <v>0.37713600000000003</v>
      </c>
      <c r="AL105">
        <f t="shared" si="18"/>
        <v>39.444000000000003</v>
      </c>
      <c r="AM105">
        <f t="shared" si="19"/>
        <v>14.926319592</v>
      </c>
      <c r="AP105" s="9"/>
      <c r="AQ105" s="22">
        <v>0.22170999999999999</v>
      </c>
      <c r="AR105" s="22">
        <v>89.136700000000005</v>
      </c>
      <c r="AS105" s="22">
        <v>-4.2343100000000002E-2</v>
      </c>
      <c r="AT105" s="22">
        <v>95</v>
      </c>
      <c r="AU105" s="22">
        <v>0.22048999999999999</v>
      </c>
      <c r="AV105">
        <f t="shared" si="20"/>
        <v>42.3431</v>
      </c>
      <c r="AW105">
        <f t="shared" si="21"/>
        <v>9.3878887009999996</v>
      </c>
      <c r="AX105" s="9"/>
      <c r="AY105" s="22">
        <v>0.37841799999999998</v>
      </c>
      <c r="AZ105" s="22">
        <v>106.301</v>
      </c>
      <c r="BA105" s="22">
        <v>-3.9236500000000001E-2</v>
      </c>
      <c r="BB105" s="22">
        <v>95</v>
      </c>
      <c r="BC105" s="22">
        <v>0.37713600000000003</v>
      </c>
      <c r="BD105">
        <f t="shared" si="22"/>
        <v>39.236499999999999</v>
      </c>
      <c r="BE105">
        <f t="shared" si="23"/>
        <v>14.847797857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20.378399999999999</v>
      </c>
      <c r="I106" s="22">
        <v>-4.2507900000000001E-2</v>
      </c>
      <c r="J106" s="22">
        <v>96</v>
      </c>
      <c r="K106" s="22">
        <v>0.21545400000000001</v>
      </c>
      <c r="L106">
        <f t="shared" si="12"/>
        <v>42.507899999999999</v>
      </c>
      <c r="M106">
        <f t="shared" si="13"/>
        <v>9.2103992325000004</v>
      </c>
      <c r="N106" s="9"/>
      <c r="O106" s="22">
        <v>0.38345299999999999</v>
      </c>
      <c r="P106" s="22">
        <v>37.552199999999999</v>
      </c>
      <c r="Q106" s="22">
        <v>-3.9498900000000003E-2</v>
      </c>
      <c r="R106" s="22">
        <v>96</v>
      </c>
      <c r="S106" s="22">
        <v>0.38217200000000001</v>
      </c>
      <c r="T106">
        <f t="shared" si="14"/>
        <v>39.498900000000006</v>
      </c>
      <c r="U106">
        <f t="shared" si="15"/>
        <v>15.145971701700002</v>
      </c>
      <c r="X106" s="9"/>
      <c r="Y106" s="22">
        <v>0.21667500000000001</v>
      </c>
      <c r="Z106" s="22">
        <v>54.658099999999997</v>
      </c>
      <c r="AA106" s="22">
        <v>-4.2498800000000003E-2</v>
      </c>
      <c r="AB106" s="22">
        <v>96</v>
      </c>
      <c r="AC106" s="22">
        <v>0.215424</v>
      </c>
      <c r="AD106">
        <f t="shared" si="16"/>
        <v>42.498800000000003</v>
      </c>
      <c r="AE106">
        <f t="shared" si="17"/>
        <v>9.20842749</v>
      </c>
      <c r="AF106" s="9"/>
      <c r="AG106" s="22">
        <v>0.38345299999999999</v>
      </c>
      <c r="AH106" s="22">
        <v>71.846900000000005</v>
      </c>
      <c r="AI106" s="22">
        <v>-3.9254799999999999E-2</v>
      </c>
      <c r="AJ106" s="22">
        <v>96</v>
      </c>
      <c r="AK106" s="22">
        <v>0.38220199999999999</v>
      </c>
      <c r="AL106">
        <f t="shared" si="18"/>
        <v>39.254799999999996</v>
      </c>
      <c r="AM106">
        <f t="shared" si="19"/>
        <v>15.052370824399999</v>
      </c>
      <c r="AP106" s="9"/>
      <c r="AQ106" s="22">
        <v>0.21667500000000001</v>
      </c>
      <c r="AR106" s="22">
        <v>89.146799999999999</v>
      </c>
      <c r="AS106" s="22">
        <v>-4.2395000000000002E-2</v>
      </c>
      <c r="AT106" s="22">
        <v>96</v>
      </c>
      <c r="AU106" s="22">
        <v>0.215393</v>
      </c>
      <c r="AV106">
        <f t="shared" si="20"/>
        <v>42.395000000000003</v>
      </c>
      <c r="AW106">
        <f t="shared" si="21"/>
        <v>9.1859366250000001</v>
      </c>
      <c r="AX106" s="9"/>
      <c r="AY106" s="22">
        <v>0.38345299999999999</v>
      </c>
      <c r="AZ106" s="22">
        <v>106.31100000000001</v>
      </c>
      <c r="BA106" s="22">
        <v>-3.9028899999999998E-2</v>
      </c>
      <c r="BB106" s="22">
        <v>96</v>
      </c>
      <c r="BC106" s="22">
        <v>0.38220199999999999</v>
      </c>
      <c r="BD106">
        <f t="shared" si="22"/>
        <v>39.0289</v>
      </c>
      <c r="BE106">
        <f t="shared" si="23"/>
        <v>14.965748791699999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20.388500000000001</v>
      </c>
      <c r="I107" s="22">
        <v>-4.2556799999999999E-2</v>
      </c>
      <c r="J107" s="22">
        <v>97</v>
      </c>
      <c r="K107" s="22">
        <v>0.21041899999999999</v>
      </c>
      <c r="L107">
        <f t="shared" si="12"/>
        <v>42.556799999999996</v>
      </c>
      <c r="M107">
        <f t="shared" si="13"/>
        <v>9.0066785951999986</v>
      </c>
      <c r="N107" s="9"/>
      <c r="O107" s="22">
        <v>0.38848899999999997</v>
      </c>
      <c r="P107" s="22">
        <v>37.5623</v>
      </c>
      <c r="Q107" s="22">
        <v>-3.9324999999999999E-2</v>
      </c>
      <c r="R107" s="22">
        <v>97</v>
      </c>
      <c r="S107" s="22">
        <v>0.38717699999999999</v>
      </c>
      <c r="T107">
        <f t="shared" si="14"/>
        <v>39.324999999999996</v>
      </c>
      <c r="U107">
        <f t="shared" si="15"/>
        <v>15.277329924999997</v>
      </c>
      <c r="X107" s="9"/>
      <c r="Y107" s="22">
        <v>0.21163899999999999</v>
      </c>
      <c r="Z107" s="22">
        <v>54.668100000000003</v>
      </c>
      <c r="AA107" s="22">
        <v>-4.2547599999999998E-2</v>
      </c>
      <c r="AB107" s="22">
        <v>97</v>
      </c>
      <c r="AC107" s="22">
        <v>0.21041899999999999</v>
      </c>
      <c r="AD107">
        <f t="shared" si="16"/>
        <v>42.547599999999996</v>
      </c>
      <c r="AE107">
        <f t="shared" si="17"/>
        <v>9.0047315163999997</v>
      </c>
      <c r="AF107" s="9"/>
      <c r="AG107" s="22">
        <v>0.38848899999999997</v>
      </c>
      <c r="AH107" s="22">
        <v>71.856999999999999</v>
      </c>
      <c r="AI107" s="22">
        <v>-3.9044200000000001E-2</v>
      </c>
      <c r="AJ107" s="22">
        <v>97</v>
      </c>
      <c r="AK107" s="22">
        <v>0.38720700000000002</v>
      </c>
      <c r="AL107">
        <f t="shared" si="18"/>
        <v>39.044200000000004</v>
      </c>
      <c r="AM107">
        <f t="shared" si="19"/>
        <v>15.168242213800001</v>
      </c>
      <c r="AP107" s="9"/>
      <c r="AQ107" s="22">
        <v>0.21163899999999999</v>
      </c>
      <c r="AR107" s="22">
        <v>89.156800000000004</v>
      </c>
      <c r="AS107" s="22">
        <v>-4.2446900000000003E-2</v>
      </c>
      <c r="AT107" s="22">
        <v>97</v>
      </c>
      <c r="AU107" s="22">
        <v>0.21032699999999999</v>
      </c>
      <c r="AV107">
        <f t="shared" si="20"/>
        <v>42.446899999999999</v>
      </c>
      <c r="AW107">
        <f t="shared" si="21"/>
        <v>8.9834194690999993</v>
      </c>
      <c r="AX107" s="9"/>
      <c r="AY107" s="22">
        <v>0.38848899999999997</v>
      </c>
      <c r="AZ107" s="22">
        <v>106.321</v>
      </c>
      <c r="BA107" s="22">
        <v>-3.8809200000000002E-2</v>
      </c>
      <c r="BB107" s="22">
        <v>97</v>
      </c>
      <c r="BC107" s="22">
        <v>0.38723800000000003</v>
      </c>
      <c r="BD107">
        <f t="shared" si="22"/>
        <v>38.809200000000004</v>
      </c>
      <c r="BE107">
        <f t="shared" si="23"/>
        <v>15.0769472988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20.398499999999999</v>
      </c>
      <c r="I108" s="22">
        <v>-4.2602500000000001E-2</v>
      </c>
      <c r="J108" s="22">
        <v>98</v>
      </c>
      <c r="K108" s="22">
        <v>0.205231</v>
      </c>
      <c r="L108">
        <f t="shared" si="12"/>
        <v>42.602499999999999</v>
      </c>
      <c r="M108">
        <f t="shared" si="13"/>
        <v>8.8018469100000001</v>
      </c>
      <c r="N108" s="9"/>
      <c r="O108" s="22">
        <v>0.39352399999999998</v>
      </c>
      <c r="P108" s="22">
        <v>37.572400000000002</v>
      </c>
      <c r="Q108" s="22">
        <v>-3.9132699999999999E-2</v>
      </c>
      <c r="R108" s="22">
        <v>98</v>
      </c>
      <c r="S108" s="22">
        <v>0.39230300000000001</v>
      </c>
      <c r="T108">
        <f t="shared" si="14"/>
        <v>39.1327</v>
      </c>
      <c r="U108">
        <f t="shared" si="15"/>
        <v>15.399656634799999</v>
      </c>
      <c r="X108" s="9"/>
      <c r="Y108" s="22">
        <v>0.20660400000000001</v>
      </c>
      <c r="Z108" s="22">
        <v>54.678199999999997</v>
      </c>
      <c r="AA108" s="22">
        <v>-4.2602500000000001E-2</v>
      </c>
      <c r="AB108" s="22">
        <v>98</v>
      </c>
      <c r="AC108" s="22">
        <v>0.205292</v>
      </c>
      <c r="AD108">
        <f t="shared" si="16"/>
        <v>42.602499999999999</v>
      </c>
      <c r="AE108">
        <f t="shared" si="17"/>
        <v>8.8018469100000001</v>
      </c>
      <c r="AF108" s="9"/>
      <c r="AG108" s="22">
        <v>0.39352399999999998</v>
      </c>
      <c r="AH108" s="22">
        <v>71.867099999999994</v>
      </c>
      <c r="AI108" s="22">
        <v>-3.8833600000000003E-2</v>
      </c>
      <c r="AJ108" s="22">
        <v>98</v>
      </c>
      <c r="AK108" s="22">
        <v>0.39236500000000002</v>
      </c>
      <c r="AL108">
        <f t="shared" si="18"/>
        <v>38.833600000000004</v>
      </c>
      <c r="AM108">
        <f t="shared" si="19"/>
        <v>15.281953606400002</v>
      </c>
      <c r="AP108" s="9"/>
      <c r="AQ108" s="22">
        <v>0.20660400000000001</v>
      </c>
      <c r="AR108" s="22">
        <v>89.166899999999998</v>
      </c>
      <c r="AS108" s="22">
        <v>-4.2501799999999999E-2</v>
      </c>
      <c r="AT108" s="22">
        <v>98</v>
      </c>
      <c r="AU108" s="22">
        <v>0.205322</v>
      </c>
      <c r="AV108">
        <f t="shared" si="20"/>
        <v>42.501799999999996</v>
      </c>
      <c r="AW108">
        <f t="shared" si="21"/>
        <v>8.7810418871999989</v>
      </c>
      <c r="AX108" s="9"/>
      <c r="AY108" s="22">
        <v>0.39352399999999998</v>
      </c>
      <c r="AZ108" s="22">
        <v>106.331</v>
      </c>
      <c r="BA108" s="22">
        <v>-3.85712E-2</v>
      </c>
      <c r="BB108" s="22">
        <v>98</v>
      </c>
      <c r="BC108" s="22">
        <v>0.39233400000000002</v>
      </c>
      <c r="BD108">
        <f t="shared" si="22"/>
        <v>38.571199999999997</v>
      </c>
      <c r="BE108">
        <f t="shared" si="23"/>
        <v>15.178692908799999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20.4086</v>
      </c>
      <c r="I109" s="22">
        <v>-4.26483E-2</v>
      </c>
      <c r="J109" s="22">
        <v>99</v>
      </c>
      <c r="K109" s="22">
        <v>0.200317</v>
      </c>
      <c r="L109">
        <f t="shared" si="12"/>
        <v>42.648299999999999</v>
      </c>
      <c r="M109">
        <f t="shared" si="13"/>
        <v>8.5965751827000005</v>
      </c>
      <c r="N109" s="9"/>
      <c r="O109" s="22">
        <v>0.39856000000000003</v>
      </c>
      <c r="P109" s="22">
        <v>37.5824</v>
      </c>
      <c r="Q109" s="22">
        <v>-3.89252E-2</v>
      </c>
      <c r="R109" s="22">
        <v>99</v>
      </c>
      <c r="S109" s="22">
        <v>0.39730799999999999</v>
      </c>
      <c r="T109">
        <f t="shared" si="14"/>
        <v>38.925199999999997</v>
      </c>
      <c r="U109">
        <f t="shared" si="15"/>
        <v>15.514027711999999</v>
      </c>
      <c r="X109" s="9"/>
      <c r="Y109" s="22">
        <v>0.201569</v>
      </c>
      <c r="Z109" s="22">
        <v>54.688299999999998</v>
      </c>
      <c r="AA109" s="22">
        <v>-4.2645299999999997E-2</v>
      </c>
      <c r="AB109" s="22">
        <v>99</v>
      </c>
      <c r="AC109" s="22">
        <v>0.20022599999999999</v>
      </c>
      <c r="AD109">
        <f t="shared" si="16"/>
        <v>42.645299999999999</v>
      </c>
      <c r="AE109">
        <f t="shared" si="17"/>
        <v>8.5959704756999997</v>
      </c>
      <c r="AF109" s="9"/>
      <c r="AG109" s="22">
        <v>0.39856000000000003</v>
      </c>
      <c r="AH109" s="22">
        <v>71.877099999999999</v>
      </c>
      <c r="AI109" s="22">
        <v>-3.8604699999999999E-2</v>
      </c>
      <c r="AJ109" s="22">
        <v>99</v>
      </c>
      <c r="AK109" s="22">
        <v>0.39730799999999999</v>
      </c>
      <c r="AL109">
        <f t="shared" si="18"/>
        <v>38.604700000000001</v>
      </c>
      <c r="AM109">
        <f t="shared" si="19"/>
        <v>15.386289232000001</v>
      </c>
      <c r="AP109" s="9"/>
      <c r="AQ109" s="22">
        <v>0.201569</v>
      </c>
      <c r="AR109" s="22">
        <v>89.177000000000007</v>
      </c>
      <c r="AS109" s="22">
        <v>-4.2544600000000002E-2</v>
      </c>
      <c r="AT109" s="22">
        <v>99</v>
      </c>
      <c r="AU109" s="22">
        <v>0.20028699999999999</v>
      </c>
      <c r="AV109">
        <f t="shared" si="20"/>
        <v>42.544600000000003</v>
      </c>
      <c r="AW109">
        <f t="shared" si="21"/>
        <v>8.5756724774000013</v>
      </c>
      <c r="AX109" s="9"/>
      <c r="AY109" s="22">
        <v>0.39856000000000003</v>
      </c>
      <c r="AZ109" s="22">
        <v>106.34099999999999</v>
      </c>
      <c r="BA109" s="22">
        <v>-3.8320899999999998E-2</v>
      </c>
      <c r="BB109" s="22">
        <v>99</v>
      </c>
      <c r="BC109" s="22">
        <v>0.39730799999999999</v>
      </c>
      <c r="BD109">
        <f t="shared" si="22"/>
        <v>38.320899999999995</v>
      </c>
      <c r="BE109">
        <f t="shared" si="23"/>
        <v>15.273177903999999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20.418700000000001</v>
      </c>
      <c r="I110" s="22">
        <v>-4.2694099999999999E-2</v>
      </c>
      <c r="J110" s="22">
        <v>100</v>
      </c>
      <c r="K110" s="22">
        <v>0.19525100000000001</v>
      </c>
      <c r="L110">
        <f t="shared" si="12"/>
        <v>42.694099999999999</v>
      </c>
      <c r="M110">
        <f t="shared" si="13"/>
        <v>8.390799555300001</v>
      </c>
      <c r="N110" s="9"/>
      <c r="O110" s="22">
        <v>0.40359499999999998</v>
      </c>
      <c r="P110" s="22">
        <v>37.592500000000001</v>
      </c>
      <c r="Q110" s="22">
        <v>-3.8699299999999999E-2</v>
      </c>
      <c r="R110" s="22">
        <v>100</v>
      </c>
      <c r="S110" s="22">
        <v>0.40234399999999998</v>
      </c>
      <c r="T110">
        <f t="shared" si="14"/>
        <v>38.699300000000001</v>
      </c>
      <c r="U110">
        <f t="shared" si="15"/>
        <v>15.6188439835</v>
      </c>
      <c r="X110" s="9"/>
      <c r="Y110" s="22">
        <v>0.19653300000000001</v>
      </c>
      <c r="Z110" s="22">
        <v>54.698399999999999</v>
      </c>
      <c r="AA110" s="22">
        <v>-4.2687999999999997E-2</v>
      </c>
      <c r="AB110" s="22">
        <v>100</v>
      </c>
      <c r="AC110" s="22">
        <v>0.19537399999999999</v>
      </c>
      <c r="AD110">
        <f t="shared" si="16"/>
        <v>42.687999999999995</v>
      </c>
      <c r="AE110">
        <f t="shared" si="17"/>
        <v>8.3896007039999994</v>
      </c>
      <c r="AF110" s="9"/>
      <c r="AG110" s="22">
        <v>0.40359499999999998</v>
      </c>
      <c r="AH110" s="22">
        <v>71.887200000000007</v>
      </c>
      <c r="AI110" s="22">
        <v>-3.8357500000000003E-2</v>
      </c>
      <c r="AJ110" s="22">
        <v>100</v>
      </c>
      <c r="AK110" s="22">
        <v>0.40231299999999998</v>
      </c>
      <c r="AL110">
        <f t="shared" si="18"/>
        <v>38.357500000000002</v>
      </c>
      <c r="AM110">
        <f t="shared" si="19"/>
        <v>15.4808952125</v>
      </c>
      <c r="AP110" s="9"/>
      <c r="AQ110" s="22">
        <v>0.19653300000000001</v>
      </c>
      <c r="AR110" s="22">
        <v>89.186999999999998</v>
      </c>
      <c r="AS110" s="22">
        <v>-4.2590299999999998E-2</v>
      </c>
      <c r="AT110" s="22">
        <v>100</v>
      </c>
      <c r="AU110" s="22">
        <v>0.19528200000000001</v>
      </c>
      <c r="AV110">
        <f t="shared" si="20"/>
        <v>42.590299999999999</v>
      </c>
      <c r="AW110">
        <f t="shared" si="21"/>
        <v>8.3703994299000009</v>
      </c>
      <c r="AX110" s="9"/>
      <c r="AY110" s="22">
        <v>0.40359499999999998</v>
      </c>
      <c r="AZ110" s="22">
        <v>106.351</v>
      </c>
      <c r="BA110" s="22">
        <v>-3.8043199999999999E-2</v>
      </c>
      <c r="BB110" s="22">
        <v>100</v>
      </c>
      <c r="BC110" s="22">
        <v>0.40237400000000001</v>
      </c>
      <c r="BD110">
        <f t="shared" si="22"/>
        <v>38.043199999999999</v>
      </c>
      <c r="BE110">
        <f t="shared" si="23"/>
        <v>15.354045304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20.428799999999999</v>
      </c>
      <c r="I111" s="22">
        <v>-4.27429E-2</v>
      </c>
      <c r="J111" s="22">
        <v>101</v>
      </c>
      <c r="K111" s="22">
        <v>0.190247</v>
      </c>
      <c r="L111">
        <f t="shared" si="12"/>
        <v>42.742899999999999</v>
      </c>
      <c r="M111">
        <f t="shared" si="13"/>
        <v>8.1851798642000002</v>
      </c>
      <c r="N111" s="9"/>
      <c r="O111" s="22">
        <v>0.40862999999999999</v>
      </c>
      <c r="P111" s="22">
        <v>37.602600000000002</v>
      </c>
      <c r="Q111" s="22">
        <v>-3.84491E-2</v>
      </c>
      <c r="R111" s="22">
        <v>101</v>
      </c>
      <c r="S111" s="22">
        <v>0.40734900000000002</v>
      </c>
      <c r="T111">
        <f t="shared" si="14"/>
        <v>38.449100000000001</v>
      </c>
      <c r="U111">
        <f t="shared" si="15"/>
        <v>15.711455733000001</v>
      </c>
      <c r="X111" s="9"/>
      <c r="Y111" s="22">
        <v>0.191498</v>
      </c>
      <c r="Z111" s="22">
        <v>54.708399999999997</v>
      </c>
      <c r="AA111" s="22">
        <v>-4.2736799999999998E-2</v>
      </c>
      <c r="AB111" s="22">
        <v>101</v>
      </c>
      <c r="AC111" s="22">
        <v>0.190247</v>
      </c>
      <c r="AD111">
        <f t="shared" si="16"/>
        <v>42.736799999999995</v>
      </c>
      <c r="AE111">
        <f t="shared" si="17"/>
        <v>8.1840117263999996</v>
      </c>
      <c r="AF111" s="9"/>
      <c r="AG111" s="22">
        <v>0.40862999999999999</v>
      </c>
      <c r="AH111" s="22">
        <v>71.897300000000001</v>
      </c>
      <c r="AI111" s="22">
        <v>-3.8101200000000002E-2</v>
      </c>
      <c r="AJ111" s="22">
        <v>101</v>
      </c>
      <c r="AK111" s="22">
        <v>0.40731800000000001</v>
      </c>
      <c r="AL111">
        <f t="shared" si="18"/>
        <v>38.101199999999999</v>
      </c>
      <c r="AM111">
        <f t="shared" si="19"/>
        <v>15.569293355999999</v>
      </c>
      <c r="AP111" s="9"/>
      <c r="AQ111" s="22">
        <v>0.191498</v>
      </c>
      <c r="AR111" s="22">
        <v>89.197100000000006</v>
      </c>
      <c r="AS111" s="22">
        <v>-4.2642199999999998E-2</v>
      </c>
      <c r="AT111" s="22">
        <v>101</v>
      </c>
      <c r="AU111" s="22">
        <v>0.190216</v>
      </c>
      <c r="AV111">
        <f t="shared" si="20"/>
        <v>42.642199999999995</v>
      </c>
      <c r="AW111">
        <f t="shared" si="21"/>
        <v>8.1658960155999996</v>
      </c>
      <c r="AX111" s="9"/>
      <c r="AY111" s="22">
        <v>0.40862999999999999</v>
      </c>
      <c r="AZ111" s="22">
        <v>106.361</v>
      </c>
      <c r="BA111" s="22">
        <v>-3.77563E-2</v>
      </c>
      <c r="BB111" s="22">
        <v>101</v>
      </c>
      <c r="BC111" s="22">
        <v>0.40734900000000002</v>
      </c>
      <c r="BD111">
        <f t="shared" si="22"/>
        <v>37.756300000000003</v>
      </c>
      <c r="BE111">
        <f t="shared" si="23"/>
        <v>15.428356869000002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20.438800000000001</v>
      </c>
      <c r="I112" s="22">
        <v>-4.27856E-2</v>
      </c>
      <c r="J112" s="22">
        <v>102</v>
      </c>
      <c r="K112" s="22">
        <v>0.18518100000000001</v>
      </c>
      <c r="L112">
        <f t="shared" si="12"/>
        <v>42.785600000000002</v>
      </c>
      <c r="M112">
        <f t="shared" si="13"/>
        <v>7.9778885472000001</v>
      </c>
      <c r="N112" s="9"/>
      <c r="O112" s="22">
        <v>0.41366599999999998</v>
      </c>
      <c r="P112" s="22">
        <v>37.612699999999997</v>
      </c>
      <c r="Q112" s="22">
        <v>-3.8183599999999998E-2</v>
      </c>
      <c r="R112" s="22">
        <v>102</v>
      </c>
      <c r="S112" s="22">
        <v>0.41241499999999998</v>
      </c>
      <c r="T112">
        <f t="shared" si="14"/>
        <v>38.183599999999998</v>
      </c>
      <c r="U112">
        <f t="shared" si="15"/>
        <v>15.795257077599999</v>
      </c>
      <c r="X112" s="9"/>
      <c r="Y112" s="22">
        <v>0.18646199999999999</v>
      </c>
      <c r="Z112" s="22">
        <v>54.718499999999999</v>
      </c>
      <c r="AA112" s="22">
        <v>-4.2773400000000003E-2</v>
      </c>
      <c r="AB112" s="22">
        <v>102</v>
      </c>
      <c r="AC112" s="22">
        <v>0.18515000000000001</v>
      </c>
      <c r="AD112">
        <f t="shared" si="16"/>
        <v>42.773400000000002</v>
      </c>
      <c r="AE112">
        <f t="shared" si="17"/>
        <v>7.9756137108000003</v>
      </c>
      <c r="AF112" s="9"/>
      <c r="AG112" s="22">
        <v>0.41366599999999998</v>
      </c>
      <c r="AH112" s="22">
        <v>71.907300000000006</v>
      </c>
      <c r="AI112" s="22">
        <v>-3.7814300000000002E-2</v>
      </c>
      <c r="AJ112" s="22">
        <v>102</v>
      </c>
      <c r="AK112" s="22">
        <v>0.41241499999999998</v>
      </c>
      <c r="AL112">
        <f t="shared" si="18"/>
        <v>37.814300000000003</v>
      </c>
      <c r="AM112">
        <f t="shared" si="19"/>
        <v>15.642490223800001</v>
      </c>
      <c r="AP112" s="9"/>
      <c r="AQ112" s="22">
        <v>0.18646199999999999</v>
      </c>
      <c r="AR112" s="22">
        <v>89.2072</v>
      </c>
      <c r="AS112" s="22">
        <v>-4.2687999999999997E-2</v>
      </c>
      <c r="AT112" s="22">
        <v>102</v>
      </c>
      <c r="AU112" s="22">
        <v>0.18521099999999999</v>
      </c>
      <c r="AV112">
        <f t="shared" si="20"/>
        <v>42.687999999999995</v>
      </c>
      <c r="AW112">
        <f t="shared" si="21"/>
        <v>7.9596898559999989</v>
      </c>
      <c r="AX112" s="9"/>
      <c r="AY112" s="22">
        <v>0.41366599999999998</v>
      </c>
      <c r="AZ112" s="22">
        <v>106.371</v>
      </c>
      <c r="BA112" s="22">
        <v>-3.7442000000000003E-2</v>
      </c>
      <c r="BB112" s="22">
        <v>102</v>
      </c>
      <c r="BC112" s="22">
        <v>0.41244500000000001</v>
      </c>
      <c r="BD112">
        <f t="shared" si="22"/>
        <v>37.442</v>
      </c>
      <c r="BE112">
        <f t="shared" si="23"/>
        <v>15.488482372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20.448899999999998</v>
      </c>
      <c r="I113" s="22">
        <v>-4.2831399999999999E-2</v>
      </c>
      <c r="J113" s="22">
        <v>103</v>
      </c>
      <c r="K113" s="22">
        <v>0.18008399999999999</v>
      </c>
      <c r="L113">
        <f t="shared" si="12"/>
        <v>42.831400000000002</v>
      </c>
      <c r="M113">
        <f t="shared" si="13"/>
        <v>7.7707724078000009</v>
      </c>
      <c r="N113" s="9"/>
      <c r="O113" s="22">
        <v>0.41870099999999999</v>
      </c>
      <c r="P113" s="22">
        <v>37.622700000000002</v>
      </c>
      <c r="Q113" s="22">
        <v>-3.7908900000000002E-2</v>
      </c>
      <c r="R113" s="22">
        <v>103</v>
      </c>
      <c r="S113" s="22">
        <v>0.41744999999999999</v>
      </c>
      <c r="T113">
        <f t="shared" si="14"/>
        <v>37.908900000000003</v>
      </c>
      <c r="U113">
        <f t="shared" si="15"/>
        <v>15.872494338900001</v>
      </c>
      <c r="X113" s="9"/>
      <c r="Y113" s="22">
        <v>0.181427</v>
      </c>
      <c r="Z113" s="22">
        <v>54.7286</v>
      </c>
      <c r="AA113" s="22">
        <v>-4.2806999999999998E-2</v>
      </c>
      <c r="AB113" s="22">
        <v>103</v>
      </c>
      <c r="AC113" s="22">
        <v>0.180176</v>
      </c>
      <c r="AD113">
        <f t="shared" si="16"/>
        <v>42.806999999999995</v>
      </c>
      <c r="AE113">
        <f t="shared" si="17"/>
        <v>7.7663455889999993</v>
      </c>
      <c r="AF113" s="9"/>
      <c r="AG113" s="22">
        <v>0.41870099999999999</v>
      </c>
      <c r="AH113" s="22">
        <v>71.917400000000001</v>
      </c>
      <c r="AI113" s="22">
        <v>-3.7503099999999998E-2</v>
      </c>
      <c r="AJ113" s="22">
        <v>103</v>
      </c>
      <c r="AK113" s="22">
        <v>0.41738900000000001</v>
      </c>
      <c r="AL113">
        <f t="shared" si="18"/>
        <v>37.503099999999996</v>
      </c>
      <c r="AM113">
        <f t="shared" si="19"/>
        <v>15.702585473099997</v>
      </c>
      <c r="AP113" s="9"/>
      <c r="AQ113" s="22">
        <v>0.181427</v>
      </c>
      <c r="AR113" s="22">
        <v>89.217299999999994</v>
      </c>
      <c r="AS113" s="22">
        <v>-4.2733800000000002E-2</v>
      </c>
      <c r="AT113" s="22">
        <v>103</v>
      </c>
      <c r="AU113" s="22">
        <v>0.180176</v>
      </c>
      <c r="AV113">
        <f t="shared" si="20"/>
        <v>42.733800000000002</v>
      </c>
      <c r="AW113">
        <f t="shared" si="21"/>
        <v>7.7530651326000006</v>
      </c>
      <c r="AX113" s="9"/>
      <c r="AY113" s="22">
        <v>0.41870099999999999</v>
      </c>
      <c r="AZ113" s="22">
        <v>106.381</v>
      </c>
      <c r="BA113" s="22">
        <v>-3.7097199999999997E-2</v>
      </c>
      <c r="BB113" s="22">
        <v>103</v>
      </c>
      <c r="BC113" s="22">
        <v>0.41748000000000002</v>
      </c>
      <c r="BD113">
        <f t="shared" si="22"/>
        <v>37.097199999999994</v>
      </c>
      <c r="BE113">
        <f t="shared" si="23"/>
        <v>15.532634737199997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20.459</v>
      </c>
      <c r="I114" s="22">
        <v>-4.2865E-2</v>
      </c>
      <c r="J114" s="22">
        <v>104</v>
      </c>
      <c r="K114" s="22">
        <v>0.17501800000000001</v>
      </c>
      <c r="L114">
        <f t="shared" si="12"/>
        <v>42.865000000000002</v>
      </c>
      <c r="M114">
        <f t="shared" si="13"/>
        <v>7.5610430800000001</v>
      </c>
      <c r="N114" s="9"/>
      <c r="O114" s="22">
        <v>0.42373699999999997</v>
      </c>
      <c r="P114" s="22">
        <v>37.632800000000003</v>
      </c>
      <c r="Q114" s="22">
        <v>-3.7612899999999998E-2</v>
      </c>
      <c r="R114" s="22">
        <v>104</v>
      </c>
      <c r="S114" s="22">
        <v>0.422485</v>
      </c>
      <c r="T114">
        <f t="shared" si="14"/>
        <v>37.612899999999996</v>
      </c>
      <c r="U114">
        <f t="shared" si="15"/>
        <v>15.937977407299998</v>
      </c>
      <c r="X114" s="9"/>
      <c r="Y114" s="22">
        <v>0.17639199999999999</v>
      </c>
      <c r="Z114" s="22">
        <v>54.738599999999998</v>
      </c>
      <c r="AA114" s="22">
        <v>-4.2846700000000001E-2</v>
      </c>
      <c r="AB114" s="22">
        <v>104</v>
      </c>
      <c r="AC114" s="22">
        <v>0.17507900000000001</v>
      </c>
      <c r="AD114">
        <f t="shared" si="16"/>
        <v>42.846699999999998</v>
      </c>
      <c r="AE114">
        <f t="shared" si="17"/>
        <v>7.5578151063999996</v>
      </c>
      <c r="AF114" s="9"/>
      <c r="AG114" s="22">
        <v>0.42373699999999997</v>
      </c>
      <c r="AH114" s="22">
        <v>71.927499999999995</v>
      </c>
      <c r="AI114" s="22">
        <v>-3.7164299999999997E-2</v>
      </c>
      <c r="AJ114" s="22">
        <v>104</v>
      </c>
      <c r="AK114" s="22">
        <v>0.42245500000000002</v>
      </c>
      <c r="AL114">
        <f t="shared" si="18"/>
        <v>37.164299999999997</v>
      </c>
      <c r="AM114">
        <f t="shared" si="19"/>
        <v>15.747888989099998</v>
      </c>
      <c r="AP114" s="9"/>
      <c r="AQ114" s="22">
        <v>0.17639199999999999</v>
      </c>
      <c r="AR114" s="22">
        <v>89.2273</v>
      </c>
      <c r="AS114" s="22">
        <v>-4.2779499999999998E-2</v>
      </c>
      <c r="AT114" s="22">
        <v>104</v>
      </c>
      <c r="AU114" s="22">
        <v>0.17510999999999999</v>
      </c>
      <c r="AV114">
        <f t="shared" si="20"/>
        <v>42.779499999999999</v>
      </c>
      <c r="AW114">
        <f t="shared" si="21"/>
        <v>7.5459615639999997</v>
      </c>
      <c r="AX114" s="9"/>
      <c r="AY114" s="22">
        <v>0.42373699999999997</v>
      </c>
      <c r="AZ114" s="22">
        <v>106.39100000000001</v>
      </c>
      <c r="BA114" s="22">
        <v>-3.6743199999999997E-2</v>
      </c>
      <c r="BB114" s="22">
        <v>104</v>
      </c>
      <c r="BC114" s="22">
        <v>0.422516</v>
      </c>
      <c r="BD114">
        <f t="shared" si="22"/>
        <v>36.743199999999995</v>
      </c>
      <c r="BE114">
        <f t="shared" si="23"/>
        <v>15.569453338399997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20.469000000000001</v>
      </c>
      <c r="I115" s="22">
        <v>-4.28925E-2</v>
      </c>
      <c r="J115" s="22">
        <v>105</v>
      </c>
      <c r="K115" s="22">
        <v>0.17016600000000001</v>
      </c>
      <c r="L115">
        <f t="shared" si="12"/>
        <v>42.892499999999998</v>
      </c>
      <c r="M115">
        <f t="shared" si="13"/>
        <v>7.3498872300000002</v>
      </c>
      <c r="N115" s="9"/>
      <c r="O115" s="22">
        <v>0.42877199999999999</v>
      </c>
      <c r="P115" s="22">
        <v>37.642899999999997</v>
      </c>
      <c r="Q115" s="22">
        <v>-3.7286399999999997E-2</v>
      </c>
      <c r="R115" s="22">
        <v>105</v>
      </c>
      <c r="S115" s="22">
        <v>0.42746000000000001</v>
      </c>
      <c r="T115">
        <f t="shared" si="14"/>
        <v>37.2864</v>
      </c>
      <c r="U115">
        <f t="shared" si="15"/>
        <v>15.987364300799999</v>
      </c>
      <c r="X115" s="9"/>
      <c r="Y115" s="22">
        <v>0.17135600000000001</v>
      </c>
      <c r="Z115" s="22">
        <v>54.748699999999999</v>
      </c>
      <c r="AA115" s="22">
        <v>-4.2889400000000001E-2</v>
      </c>
      <c r="AB115" s="22">
        <v>105</v>
      </c>
      <c r="AC115" s="22">
        <v>0.170044</v>
      </c>
      <c r="AD115">
        <f t="shared" si="16"/>
        <v>42.889400000000002</v>
      </c>
      <c r="AE115">
        <f t="shared" si="17"/>
        <v>7.3493560264000006</v>
      </c>
      <c r="AF115" s="9"/>
      <c r="AG115" s="22">
        <v>0.42877199999999999</v>
      </c>
      <c r="AH115" s="22">
        <v>71.937600000000003</v>
      </c>
      <c r="AI115" s="22">
        <v>-3.6810299999999997E-2</v>
      </c>
      <c r="AJ115" s="22">
        <v>105</v>
      </c>
      <c r="AK115" s="22">
        <v>0.42752099999999998</v>
      </c>
      <c r="AL115">
        <f t="shared" si="18"/>
        <v>36.810299999999998</v>
      </c>
      <c r="AM115">
        <f t="shared" si="19"/>
        <v>15.783225951599999</v>
      </c>
      <c r="AP115" s="9"/>
      <c r="AQ115" s="22">
        <v>0.17135600000000001</v>
      </c>
      <c r="AR115" s="22">
        <v>89.237399999999994</v>
      </c>
      <c r="AS115" s="22">
        <v>-4.2822300000000001E-2</v>
      </c>
      <c r="AT115" s="22">
        <v>105</v>
      </c>
      <c r="AU115" s="22">
        <v>0.169983</v>
      </c>
      <c r="AV115">
        <f t="shared" si="20"/>
        <v>42.822299999999998</v>
      </c>
      <c r="AW115">
        <f t="shared" si="21"/>
        <v>7.3378580388000003</v>
      </c>
      <c r="AX115" s="9"/>
      <c r="AY115" s="22">
        <v>0.42877199999999999</v>
      </c>
      <c r="AZ115" s="22">
        <v>106.401</v>
      </c>
      <c r="BA115" s="22">
        <v>-3.6346400000000001E-2</v>
      </c>
      <c r="BB115" s="22">
        <v>105</v>
      </c>
      <c r="BC115" s="22">
        <v>0.42752099999999998</v>
      </c>
      <c r="BD115">
        <f t="shared" si="22"/>
        <v>36.346400000000003</v>
      </c>
      <c r="BE115">
        <f t="shared" si="23"/>
        <v>15.584318620800001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20.479099999999999</v>
      </c>
      <c r="I116" s="22">
        <v>-4.2923000000000003E-2</v>
      </c>
      <c r="J116" s="22">
        <v>106</v>
      </c>
      <c r="K116" s="22">
        <v>0.16500899999999999</v>
      </c>
      <c r="L116">
        <f t="shared" si="12"/>
        <v>42.923000000000002</v>
      </c>
      <c r="M116">
        <f t="shared" si="13"/>
        <v>7.138996283</v>
      </c>
      <c r="N116" s="9"/>
      <c r="O116" s="22">
        <v>0.433807</v>
      </c>
      <c r="P116" s="22">
        <v>37.652900000000002</v>
      </c>
      <c r="Q116" s="22">
        <v>-3.6932399999999997E-2</v>
      </c>
      <c r="R116" s="22">
        <v>106</v>
      </c>
      <c r="S116" s="22">
        <v>0.432587</v>
      </c>
      <c r="T116">
        <f t="shared" si="14"/>
        <v>36.932399999999994</v>
      </c>
      <c r="U116">
        <f t="shared" si="15"/>
        <v>16.021533646799998</v>
      </c>
      <c r="X116" s="9"/>
      <c r="Y116" s="22">
        <v>0.166321</v>
      </c>
      <c r="Z116" s="22">
        <v>54.758800000000001</v>
      </c>
      <c r="AA116" s="22">
        <v>-4.2925999999999999E-2</v>
      </c>
      <c r="AB116" s="22">
        <v>106</v>
      </c>
      <c r="AC116" s="22">
        <v>0.16500899999999999</v>
      </c>
      <c r="AD116">
        <f t="shared" si="16"/>
        <v>42.926000000000002</v>
      </c>
      <c r="AE116">
        <f t="shared" si="17"/>
        <v>7.1394952460000001</v>
      </c>
      <c r="AF116" s="9"/>
      <c r="AG116" s="22">
        <v>0.433807</v>
      </c>
      <c r="AH116" s="22">
        <v>71.947599999999994</v>
      </c>
      <c r="AI116" s="22">
        <v>-3.6425800000000001E-2</v>
      </c>
      <c r="AJ116" s="22">
        <v>106</v>
      </c>
      <c r="AK116" s="22">
        <v>0.432587</v>
      </c>
      <c r="AL116">
        <f t="shared" si="18"/>
        <v>36.425800000000002</v>
      </c>
      <c r="AM116">
        <f t="shared" si="19"/>
        <v>15.801767020600002</v>
      </c>
      <c r="AP116" s="9"/>
      <c r="AQ116" s="22">
        <v>0.166321</v>
      </c>
      <c r="AR116" s="22">
        <v>89.247500000000002</v>
      </c>
      <c r="AS116" s="22">
        <v>-4.2861900000000001E-2</v>
      </c>
      <c r="AT116" s="22">
        <v>106</v>
      </c>
      <c r="AU116" s="22">
        <v>0.16503899999999999</v>
      </c>
      <c r="AV116">
        <f t="shared" si="20"/>
        <v>42.861899999999999</v>
      </c>
      <c r="AW116">
        <f t="shared" si="21"/>
        <v>7.1288340698999999</v>
      </c>
      <c r="AX116" s="9"/>
      <c r="AY116" s="22">
        <v>0.433807</v>
      </c>
      <c r="AZ116" s="22">
        <v>106.411</v>
      </c>
      <c r="BA116" s="22">
        <v>-3.5922200000000001E-2</v>
      </c>
      <c r="BB116" s="22">
        <v>106</v>
      </c>
      <c r="BC116" s="22">
        <v>0.43264799999999998</v>
      </c>
      <c r="BD116">
        <f t="shared" si="22"/>
        <v>35.922200000000004</v>
      </c>
      <c r="BE116">
        <f t="shared" si="23"/>
        <v>15.583301815400002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20.4892</v>
      </c>
      <c r="I117" s="22">
        <v>-4.2959600000000001E-2</v>
      </c>
      <c r="J117" s="22">
        <v>107</v>
      </c>
      <c r="K117" s="22">
        <v>0.16006500000000001</v>
      </c>
      <c r="L117">
        <f t="shared" si="12"/>
        <v>42.959600000000002</v>
      </c>
      <c r="M117">
        <f t="shared" si="13"/>
        <v>6.9287390860000011</v>
      </c>
      <c r="N117" s="9"/>
      <c r="O117" s="22">
        <v>0.43884299999999998</v>
      </c>
      <c r="P117" s="22">
        <v>37.662999999999997</v>
      </c>
      <c r="Q117" s="22">
        <v>-3.6544800000000002E-2</v>
      </c>
      <c r="R117" s="22">
        <v>107</v>
      </c>
      <c r="S117" s="22">
        <v>0.43756099999999998</v>
      </c>
      <c r="T117">
        <f t="shared" si="14"/>
        <v>36.544800000000002</v>
      </c>
      <c r="U117">
        <f t="shared" si="15"/>
        <v>16.037429666400001</v>
      </c>
      <c r="X117" s="9"/>
      <c r="Y117" s="22">
        <v>0.16128500000000001</v>
      </c>
      <c r="Z117" s="22">
        <v>54.768900000000002</v>
      </c>
      <c r="AA117" s="22">
        <v>-4.2959600000000001E-2</v>
      </c>
      <c r="AB117" s="22">
        <v>107</v>
      </c>
      <c r="AC117" s="22">
        <v>0.159912</v>
      </c>
      <c r="AD117">
        <f t="shared" si="16"/>
        <v>42.959600000000002</v>
      </c>
      <c r="AE117">
        <f t="shared" si="17"/>
        <v>6.9287390860000011</v>
      </c>
      <c r="AF117" s="9"/>
      <c r="AG117" s="22">
        <v>0.43884299999999998</v>
      </c>
      <c r="AH117" s="22">
        <v>71.957700000000003</v>
      </c>
      <c r="AI117" s="22">
        <v>-3.6013799999999999E-2</v>
      </c>
      <c r="AJ117" s="22">
        <v>107</v>
      </c>
      <c r="AK117" s="22">
        <v>0.43759199999999998</v>
      </c>
      <c r="AL117">
        <f t="shared" si="18"/>
        <v>36.013799999999996</v>
      </c>
      <c r="AM117">
        <f t="shared" si="19"/>
        <v>15.804404033399997</v>
      </c>
      <c r="AP117" s="9"/>
      <c r="AQ117" s="22">
        <v>0.16128500000000001</v>
      </c>
      <c r="AR117" s="22">
        <v>89.257499999999993</v>
      </c>
      <c r="AS117" s="22">
        <v>-4.2895500000000003E-2</v>
      </c>
      <c r="AT117" s="22">
        <v>107</v>
      </c>
      <c r="AU117" s="22">
        <v>0.16003400000000001</v>
      </c>
      <c r="AV117">
        <f t="shared" si="20"/>
        <v>42.895500000000006</v>
      </c>
      <c r="AW117">
        <f t="shared" si="21"/>
        <v>6.9184007175000017</v>
      </c>
      <c r="AX117" s="9"/>
      <c r="AY117" s="22">
        <v>0.43884299999999998</v>
      </c>
      <c r="AZ117" s="22">
        <v>106.42100000000001</v>
      </c>
      <c r="BA117" s="22">
        <v>-3.5473600000000001E-2</v>
      </c>
      <c r="BB117" s="22">
        <v>107</v>
      </c>
      <c r="BC117" s="22">
        <v>0.43765300000000001</v>
      </c>
      <c r="BD117">
        <f t="shared" si="22"/>
        <v>35.473599999999998</v>
      </c>
      <c r="BE117">
        <f t="shared" si="23"/>
        <v>15.567341044799999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20.499300000000002</v>
      </c>
      <c r="I118" s="22">
        <v>-4.29871E-2</v>
      </c>
      <c r="J118" s="22">
        <v>108</v>
      </c>
      <c r="K118" s="22">
        <v>0.154999</v>
      </c>
      <c r="L118">
        <f t="shared" si="12"/>
        <v>42.987099999999998</v>
      </c>
      <c r="M118">
        <f t="shared" si="13"/>
        <v>6.7167343749999997</v>
      </c>
      <c r="N118" s="9"/>
      <c r="O118" s="22">
        <v>0.44387799999999999</v>
      </c>
      <c r="P118" s="22">
        <v>37.673099999999998</v>
      </c>
      <c r="Q118" s="22">
        <v>-3.6126699999999998E-2</v>
      </c>
      <c r="R118" s="22">
        <v>108</v>
      </c>
      <c r="S118" s="22">
        <v>0.44268800000000003</v>
      </c>
      <c r="T118">
        <f t="shared" si="14"/>
        <v>36.1267</v>
      </c>
      <c r="U118">
        <f t="shared" si="15"/>
        <v>16.0358473426</v>
      </c>
      <c r="X118" s="9"/>
      <c r="Y118" s="22">
        <v>0.15625</v>
      </c>
      <c r="Z118" s="22">
        <v>54.7789</v>
      </c>
      <c r="AA118" s="22">
        <v>-4.2980999999999998E-2</v>
      </c>
      <c r="AB118" s="22">
        <v>108</v>
      </c>
      <c r="AC118" s="22">
        <v>0.15496799999999999</v>
      </c>
      <c r="AD118">
        <f t="shared" si="16"/>
        <v>42.981000000000002</v>
      </c>
      <c r="AE118">
        <f t="shared" si="17"/>
        <v>6.71578125</v>
      </c>
      <c r="AF118" s="9"/>
      <c r="AG118" s="22">
        <v>0.44387799999999999</v>
      </c>
      <c r="AH118" s="22">
        <v>71.967799999999997</v>
      </c>
      <c r="AI118" s="22">
        <v>-3.55713E-2</v>
      </c>
      <c r="AJ118" s="22">
        <v>108</v>
      </c>
      <c r="AK118" s="22">
        <v>0.442749</v>
      </c>
      <c r="AL118">
        <f t="shared" si="18"/>
        <v>35.571300000000001</v>
      </c>
      <c r="AM118">
        <f t="shared" si="19"/>
        <v>15.789317501399999</v>
      </c>
      <c r="AP118" s="9"/>
      <c r="AQ118" s="22">
        <v>0.15625</v>
      </c>
      <c r="AR118" s="22">
        <v>89.267600000000002</v>
      </c>
      <c r="AS118" s="22">
        <v>-4.2919899999999997E-2</v>
      </c>
      <c r="AT118" s="22">
        <v>108</v>
      </c>
      <c r="AU118" s="22">
        <v>0.15509000000000001</v>
      </c>
      <c r="AV118">
        <f t="shared" si="20"/>
        <v>42.919899999999998</v>
      </c>
      <c r="AW118">
        <f t="shared" si="21"/>
        <v>6.7062343749999993</v>
      </c>
      <c r="AX118" s="9"/>
      <c r="AY118" s="22">
        <v>0.44387799999999999</v>
      </c>
      <c r="AZ118" s="22">
        <v>106.431</v>
      </c>
      <c r="BA118" s="22">
        <v>-3.49854E-2</v>
      </c>
      <c r="BB118" s="22">
        <v>108</v>
      </c>
      <c r="BC118" s="22">
        <v>0.44268800000000003</v>
      </c>
      <c r="BD118">
        <f t="shared" si="22"/>
        <v>34.985399999999998</v>
      </c>
      <c r="BE118">
        <f t="shared" si="23"/>
        <v>15.5292493812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20.5093</v>
      </c>
      <c r="I119" s="22">
        <v>-4.3005399999999999E-2</v>
      </c>
      <c r="J119" s="22">
        <v>109</v>
      </c>
      <c r="K119" s="22">
        <v>0.14990200000000001</v>
      </c>
      <c r="L119">
        <f t="shared" si="12"/>
        <v>43.005400000000002</v>
      </c>
      <c r="M119">
        <f t="shared" si="13"/>
        <v>6.503061561</v>
      </c>
      <c r="N119" s="9"/>
      <c r="O119" s="22">
        <v>0.44891399999999998</v>
      </c>
      <c r="P119" s="22">
        <v>37.683199999999999</v>
      </c>
      <c r="Q119" s="22">
        <v>-3.5687299999999998E-2</v>
      </c>
      <c r="R119" s="22">
        <v>109</v>
      </c>
      <c r="S119" s="22">
        <v>0.447662</v>
      </c>
      <c r="T119">
        <f t="shared" si="14"/>
        <v>35.6873</v>
      </c>
      <c r="U119">
        <f t="shared" si="15"/>
        <v>16.020528592199998</v>
      </c>
      <c r="X119" s="9"/>
      <c r="Y119" s="22">
        <v>0.15121499999999999</v>
      </c>
      <c r="Z119" s="22">
        <v>54.789000000000001</v>
      </c>
      <c r="AA119" s="22">
        <v>-4.3011500000000001E-2</v>
      </c>
      <c r="AB119" s="22">
        <v>109</v>
      </c>
      <c r="AC119" s="22">
        <v>0.15002399999999999</v>
      </c>
      <c r="AD119">
        <f t="shared" si="16"/>
        <v>43.011499999999998</v>
      </c>
      <c r="AE119">
        <f t="shared" si="17"/>
        <v>6.5039839724999995</v>
      </c>
      <c r="AF119" s="9"/>
      <c r="AG119" s="22">
        <v>0.44891399999999998</v>
      </c>
      <c r="AH119" s="22">
        <v>71.977800000000002</v>
      </c>
      <c r="AI119" s="22">
        <v>-3.5098299999999999E-2</v>
      </c>
      <c r="AJ119" s="22">
        <v>109</v>
      </c>
      <c r="AK119" s="22">
        <v>0.44769300000000001</v>
      </c>
      <c r="AL119">
        <f t="shared" si="18"/>
        <v>35.098300000000002</v>
      </c>
      <c r="AM119">
        <f t="shared" si="19"/>
        <v>15.7561182462</v>
      </c>
      <c r="AP119" s="9"/>
      <c r="AQ119" s="22">
        <v>0.15121499999999999</v>
      </c>
      <c r="AR119" s="22">
        <v>89.277699999999996</v>
      </c>
      <c r="AS119" s="22">
        <v>-4.2944299999999998E-2</v>
      </c>
      <c r="AT119" s="22">
        <v>109</v>
      </c>
      <c r="AU119" s="22">
        <v>0.15005499999999999</v>
      </c>
      <c r="AV119">
        <f t="shared" si="20"/>
        <v>42.944299999999998</v>
      </c>
      <c r="AW119">
        <f t="shared" si="21"/>
        <v>6.4938223244999991</v>
      </c>
      <c r="AX119" s="9"/>
      <c r="AY119" s="22">
        <v>0.44891399999999998</v>
      </c>
      <c r="AZ119" s="22">
        <v>106.44199999999999</v>
      </c>
      <c r="BA119" s="22">
        <v>-3.4478799999999997E-2</v>
      </c>
      <c r="BB119" s="22">
        <v>109</v>
      </c>
      <c r="BC119" s="22">
        <v>0.44772299999999998</v>
      </c>
      <c r="BD119">
        <f t="shared" si="22"/>
        <v>34.4788</v>
      </c>
      <c r="BE119">
        <f t="shared" si="23"/>
        <v>15.478016023199999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20.519400000000001</v>
      </c>
      <c r="I120" s="22">
        <v>-4.3014499999999997E-2</v>
      </c>
      <c r="J120" s="22">
        <v>110</v>
      </c>
      <c r="K120" s="22">
        <v>0.144958</v>
      </c>
      <c r="L120">
        <f t="shared" si="12"/>
        <v>43.014499999999998</v>
      </c>
      <c r="M120">
        <f t="shared" si="13"/>
        <v>6.2878165954999998</v>
      </c>
      <c r="N120" s="9"/>
      <c r="O120" s="22">
        <v>0.45394899999999999</v>
      </c>
      <c r="P120" s="22">
        <v>37.693199999999997</v>
      </c>
      <c r="Q120" s="22">
        <v>-3.5211199999999998E-2</v>
      </c>
      <c r="R120" s="22">
        <v>110</v>
      </c>
      <c r="S120" s="22">
        <v>0.45275900000000002</v>
      </c>
      <c r="T120">
        <f t="shared" si="14"/>
        <v>35.211199999999998</v>
      </c>
      <c r="U120">
        <f t="shared" si="15"/>
        <v>15.984089028799998</v>
      </c>
      <c r="X120" s="9"/>
      <c r="Y120" s="22">
        <v>0.146179</v>
      </c>
      <c r="Z120" s="22">
        <v>54.799100000000003</v>
      </c>
      <c r="AA120" s="22">
        <v>-4.3038899999999998E-2</v>
      </c>
      <c r="AB120" s="22">
        <v>110</v>
      </c>
      <c r="AC120" s="22">
        <v>0.14498900000000001</v>
      </c>
      <c r="AD120">
        <f t="shared" si="16"/>
        <v>43.038899999999998</v>
      </c>
      <c r="AE120">
        <f t="shared" si="17"/>
        <v>6.2913833630999996</v>
      </c>
      <c r="AF120" s="9"/>
      <c r="AG120" s="22">
        <v>0.45394899999999999</v>
      </c>
      <c r="AH120" s="22">
        <v>71.987899999999996</v>
      </c>
      <c r="AI120" s="22">
        <v>-3.4588599999999997E-2</v>
      </c>
      <c r="AJ120" s="22">
        <v>110</v>
      </c>
      <c r="AK120" s="22">
        <v>0.45272800000000002</v>
      </c>
      <c r="AL120">
        <f t="shared" si="18"/>
        <v>34.5886</v>
      </c>
      <c r="AM120">
        <f t="shared" si="19"/>
        <v>15.701460381399999</v>
      </c>
      <c r="AP120" s="9"/>
      <c r="AQ120" s="22">
        <v>0.146179</v>
      </c>
      <c r="AR120" s="22">
        <v>89.287700000000001</v>
      </c>
      <c r="AS120" s="22">
        <v>-4.2974900000000003E-2</v>
      </c>
      <c r="AT120" s="22">
        <v>110</v>
      </c>
      <c r="AU120" s="22">
        <v>0.144958</v>
      </c>
      <c r="AV120">
        <f t="shared" si="20"/>
        <v>42.974900000000005</v>
      </c>
      <c r="AW120">
        <f t="shared" si="21"/>
        <v>6.2820279071000007</v>
      </c>
      <c r="AX120" s="9"/>
      <c r="AY120" s="22">
        <v>0.45394899999999999</v>
      </c>
      <c r="AZ120" s="22">
        <v>106.452</v>
      </c>
      <c r="BA120" s="22">
        <v>-3.39355E-2</v>
      </c>
      <c r="BB120" s="22">
        <v>110</v>
      </c>
      <c r="BC120" s="22">
        <v>0.452789</v>
      </c>
      <c r="BD120">
        <f t="shared" si="22"/>
        <v>33.935499999999998</v>
      </c>
      <c r="BE120">
        <f t="shared" si="23"/>
        <v>15.404986289499998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20.529499999999999</v>
      </c>
      <c r="I121" s="22">
        <v>-4.3020599999999999E-2</v>
      </c>
      <c r="J121" s="22">
        <v>111</v>
      </c>
      <c r="K121" s="22">
        <v>0.13992299999999999</v>
      </c>
      <c r="L121">
        <f t="shared" si="12"/>
        <v>43.020600000000002</v>
      </c>
      <c r="M121">
        <f t="shared" si="13"/>
        <v>6.0720995663999995</v>
      </c>
      <c r="N121" s="9"/>
      <c r="O121" s="22">
        <v>0.458984</v>
      </c>
      <c r="P121" s="22">
        <v>37.703299999999999</v>
      </c>
      <c r="Q121" s="22">
        <v>-3.4704600000000002E-2</v>
      </c>
      <c r="R121" s="22">
        <v>111</v>
      </c>
      <c r="S121" s="22">
        <v>0.457764</v>
      </c>
      <c r="T121">
        <f t="shared" si="14"/>
        <v>34.704599999999999</v>
      </c>
      <c r="U121">
        <f t="shared" si="15"/>
        <v>15.928856126399999</v>
      </c>
      <c r="X121" s="9"/>
      <c r="Y121" s="22">
        <v>0.14114399999999999</v>
      </c>
      <c r="Z121" s="22">
        <v>54.809100000000001</v>
      </c>
      <c r="AA121" s="22">
        <v>-4.3069499999999997E-2</v>
      </c>
      <c r="AB121" s="22">
        <v>111</v>
      </c>
      <c r="AC121" s="22">
        <v>0.13989299999999999</v>
      </c>
      <c r="AD121">
        <f t="shared" si="16"/>
        <v>43.069499999999998</v>
      </c>
      <c r="AE121">
        <f t="shared" si="17"/>
        <v>6.0790015079999993</v>
      </c>
      <c r="AF121" s="9"/>
      <c r="AG121" s="22">
        <v>0.458984</v>
      </c>
      <c r="AH121" s="22">
        <v>71.998000000000005</v>
      </c>
      <c r="AI121" s="22">
        <v>-3.4045400000000003E-2</v>
      </c>
      <c r="AJ121" s="22">
        <v>111</v>
      </c>
      <c r="AK121" s="22">
        <v>0.45779399999999998</v>
      </c>
      <c r="AL121">
        <f t="shared" si="18"/>
        <v>34.045400000000001</v>
      </c>
      <c r="AM121">
        <f t="shared" si="19"/>
        <v>15.6262938736</v>
      </c>
      <c r="AP121" s="9"/>
      <c r="AQ121" s="22">
        <v>0.14114399999999999</v>
      </c>
      <c r="AR121" s="22">
        <v>89.297799999999995</v>
      </c>
      <c r="AS121" s="22">
        <v>-4.3005399999999999E-2</v>
      </c>
      <c r="AT121" s="22">
        <v>111</v>
      </c>
      <c r="AU121" s="22">
        <v>0.13986199999999999</v>
      </c>
      <c r="AV121">
        <f t="shared" si="20"/>
        <v>43.005400000000002</v>
      </c>
      <c r="AW121">
        <f t="shared" si="21"/>
        <v>6.0699541775999997</v>
      </c>
      <c r="AX121" s="9"/>
      <c r="AY121" s="22">
        <v>0.458984</v>
      </c>
      <c r="AZ121" s="22">
        <v>106.462</v>
      </c>
      <c r="BA121" s="22">
        <v>-3.3352699999999999E-2</v>
      </c>
      <c r="BB121" s="22">
        <v>111</v>
      </c>
      <c r="BC121" s="22">
        <v>0.45779399999999998</v>
      </c>
      <c r="BD121">
        <f t="shared" si="22"/>
        <v>33.352699999999999</v>
      </c>
      <c r="BE121">
        <f t="shared" si="23"/>
        <v>15.3083556568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20.5395</v>
      </c>
      <c r="I122" s="22">
        <v>-4.3054200000000001E-2</v>
      </c>
      <c r="J122" s="22">
        <v>112</v>
      </c>
      <c r="K122" s="22">
        <v>0.134827</v>
      </c>
      <c r="L122">
        <f t="shared" si="12"/>
        <v>43.054200000000002</v>
      </c>
      <c r="M122">
        <f t="shared" si="13"/>
        <v>5.8600210536000006</v>
      </c>
      <c r="N122" s="9"/>
      <c r="O122" s="22">
        <v>0.46401999999999999</v>
      </c>
      <c r="P122" s="22">
        <v>37.7134</v>
      </c>
      <c r="Q122" s="22">
        <v>-3.4161400000000001E-2</v>
      </c>
      <c r="R122" s="22">
        <v>112</v>
      </c>
      <c r="S122" s="22">
        <v>0.46279900000000002</v>
      </c>
      <c r="T122">
        <f t="shared" si="14"/>
        <v>34.1614</v>
      </c>
      <c r="U122">
        <f t="shared" si="15"/>
        <v>15.851572828</v>
      </c>
      <c r="X122" s="9"/>
      <c r="Y122" s="22">
        <v>0.13610800000000001</v>
      </c>
      <c r="Z122" s="22">
        <v>54.819200000000002</v>
      </c>
      <c r="AA122" s="22">
        <v>-4.3106100000000001E-2</v>
      </c>
      <c r="AB122" s="22">
        <v>112</v>
      </c>
      <c r="AC122" s="22">
        <v>0.134827</v>
      </c>
      <c r="AD122">
        <f t="shared" si="16"/>
        <v>43.106099999999998</v>
      </c>
      <c r="AE122">
        <f t="shared" si="17"/>
        <v>5.8670850587999999</v>
      </c>
      <c r="AF122" s="9"/>
      <c r="AG122" s="22">
        <v>0.46401999999999999</v>
      </c>
      <c r="AH122" s="22">
        <v>72.007999999999996</v>
      </c>
      <c r="AI122" s="22">
        <v>-3.34717E-2</v>
      </c>
      <c r="AJ122" s="22">
        <v>112</v>
      </c>
      <c r="AK122" s="22">
        <v>0.46283000000000002</v>
      </c>
      <c r="AL122">
        <f t="shared" si="18"/>
        <v>33.471699999999998</v>
      </c>
      <c r="AM122">
        <f t="shared" si="19"/>
        <v>15.531538233999999</v>
      </c>
      <c r="AP122" s="9"/>
      <c r="AQ122" s="22">
        <v>0.13610800000000001</v>
      </c>
      <c r="AR122" s="22">
        <v>89.307900000000004</v>
      </c>
      <c r="AS122" s="22">
        <v>-4.3041999999999997E-2</v>
      </c>
      <c r="AT122" s="22">
        <v>112</v>
      </c>
      <c r="AU122" s="22">
        <v>0.134827</v>
      </c>
      <c r="AV122">
        <f t="shared" si="20"/>
        <v>43.041999999999994</v>
      </c>
      <c r="AW122">
        <f t="shared" si="21"/>
        <v>5.8583605359999993</v>
      </c>
      <c r="AX122" s="9"/>
      <c r="AY122" s="22">
        <v>0.46401999999999999</v>
      </c>
      <c r="AZ122" s="22">
        <v>106.47199999999999</v>
      </c>
      <c r="BA122" s="22">
        <v>-3.2730099999999998E-2</v>
      </c>
      <c r="BB122" s="22">
        <v>112</v>
      </c>
      <c r="BC122" s="22">
        <v>0.46285999999999999</v>
      </c>
      <c r="BD122">
        <f t="shared" si="22"/>
        <v>32.7301</v>
      </c>
      <c r="BE122">
        <f t="shared" si="23"/>
        <v>15.187421001999999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20.549600000000002</v>
      </c>
      <c r="I123" s="22">
        <v>-4.3069499999999997E-2</v>
      </c>
      <c r="J123" s="22">
        <v>113</v>
      </c>
      <c r="K123" s="22">
        <v>0.12979099999999999</v>
      </c>
      <c r="L123">
        <f t="shared" si="12"/>
        <v>43.069499999999998</v>
      </c>
      <c r="M123">
        <f t="shared" si="13"/>
        <v>5.6452485734999991</v>
      </c>
      <c r="N123" s="9"/>
      <c r="O123" s="22">
        <v>0.469055</v>
      </c>
      <c r="P123" s="22">
        <v>37.723399999999998</v>
      </c>
      <c r="Q123" s="22">
        <v>-3.3587600000000002E-2</v>
      </c>
      <c r="R123" s="22">
        <v>113</v>
      </c>
      <c r="S123" s="22">
        <v>0.46792600000000001</v>
      </c>
      <c r="T123">
        <f t="shared" si="14"/>
        <v>33.587600000000002</v>
      </c>
      <c r="U123">
        <f t="shared" si="15"/>
        <v>15.754431718000001</v>
      </c>
      <c r="X123" s="9"/>
      <c r="Y123" s="22">
        <v>0.131073</v>
      </c>
      <c r="Z123" s="22">
        <v>54.829300000000003</v>
      </c>
      <c r="AA123" s="22">
        <v>-4.3127400000000003E-2</v>
      </c>
      <c r="AB123" s="22">
        <v>113</v>
      </c>
      <c r="AC123" s="22">
        <v>0.129852</v>
      </c>
      <c r="AD123">
        <f t="shared" si="16"/>
        <v>43.127400000000002</v>
      </c>
      <c r="AE123">
        <f t="shared" si="17"/>
        <v>5.6528377002000001</v>
      </c>
      <c r="AF123" s="9"/>
      <c r="AG123" s="22">
        <v>0.469055</v>
      </c>
      <c r="AH123" s="22">
        <v>72.018100000000004</v>
      </c>
      <c r="AI123" s="22">
        <v>-3.28583E-2</v>
      </c>
      <c r="AJ123" s="22">
        <v>113</v>
      </c>
      <c r="AK123" s="22">
        <v>0.46789599999999998</v>
      </c>
      <c r="AL123">
        <f t="shared" si="18"/>
        <v>32.8583</v>
      </c>
      <c r="AM123">
        <f t="shared" si="19"/>
        <v>15.412349906499999</v>
      </c>
      <c r="AP123" s="9"/>
      <c r="AQ123" s="22">
        <v>0.131073</v>
      </c>
      <c r="AR123" s="22">
        <v>89.317999999999998</v>
      </c>
      <c r="AS123" s="22">
        <v>-4.3066399999999998E-2</v>
      </c>
      <c r="AT123" s="22">
        <v>113</v>
      </c>
      <c r="AU123" s="22">
        <v>0.12976099999999999</v>
      </c>
      <c r="AV123">
        <f t="shared" si="20"/>
        <v>43.066399999999994</v>
      </c>
      <c r="AW123">
        <f t="shared" si="21"/>
        <v>5.6448422471999988</v>
      </c>
      <c r="AX123" s="9"/>
      <c r="AY123" s="22">
        <v>0.469055</v>
      </c>
      <c r="AZ123" s="22">
        <v>106.482</v>
      </c>
      <c r="BA123" s="22">
        <v>-3.2077000000000001E-2</v>
      </c>
      <c r="BB123" s="22">
        <v>113</v>
      </c>
      <c r="BC123" s="22">
        <v>0.46792600000000001</v>
      </c>
      <c r="BD123">
        <f t="shared" si="22"/>
        <v>32.076999999999998</v>
      </c>
      <c r="BE123">
        <f t="shared" si="23"/>
        <v>15.045877234999999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20.559699999999999</v>
      </c>
      <c r="I124" s="22">
        <v>-4.3084699999999997E-2</v>
      </c>
      <c r="J124" s="22">
        <v>114</v>
      </c>
      <c r="K124" s="22">
        <v>0.124725</v>
      </c>
      <c r="L124">
        <f t="shared" si="12"/>
        <v>43.084699999999998</v>
      </c>
      <c r="M124">
        <f t="shared" si="13"/>
        <v>5.4303094186000003</v>
      </c>
      <c r="N124" s="9"/>
      <c r="O124" s="22">
        <v>0.47409099999999998</v>
      </c>
      <c r="P124" s="22">
        <v>37.733499999999999</v>
      </c>
      <c r="Q124" s="22">
        <v>-3.2980299999999997E-2</v>
      </c>
      <c r="R124" s="22">
        <v>114</v>
      </c>
      <c r="S124" s="22">
        <v>0.47293099999999999</v>
      </c>
      <c r="T124">
        <f t="shared" si="14"/>
        <v>32.9803</v>
      </c>
      <c r="U124">
        <f t="shared" si="15"/>
        <v>15.635663407299999</v>
      </c>
      <c r="X124" s="9"/>
      <c r="Y124" s="22">
        <v>0.12603800000000001</v>
      </c>
      <c r="Z124" s="22">
        <v>54.839399999999998</v>
      </c>
      <c r="AA124" s="22">
        <v>-4.3145799999999998E-2</v>
      </c>
      <c r="AB124" s="22">
        <v>114</v>
      </c>
      <c r="AC124" s="22">
        <v>0.12475600000000001</v>
      </c>
      <c r="AD124">
        <f t="shared" si="16"/>
        <v>43.145800000000001</v>
      </c>
      <c r="AE124">
        <f t="shared" si="17"/>
        <v>5.4380103404000009</v>
      </c>
      <c r="AF124" s="9"/>
      <c r="AG124" s="22">
        <v>0.47409099999999998</v>
      </c>
      <c r="AH124" s="22">
        <v>72.028199999999998</v>
      </c>
      <c r="AI124" s="22">
        <v>-3.2202099999999997E-2</v>
      </c>
      <c r="AJ124" s="22">
        <v>114</v>
      </c>
      <c r="AK124" s="22">
        <v>0.47289999999999999</v>
      </c>
      <c r="AL124">
        <f t="shared" si="18"/>
        <v>32.202099999999994</v>
      </c>
      <c r="AM124">
        <f t="shared" si="19"/>
        <v>15.266725791099997</v>
      </c>
      <c r="AP124" s="9"/>
      <c r="AQ124" s="22">
        <v>0.12603800000000001</v>
      </c>
      <c r="AR124" s="22">
        <v>89.328000000000003</v>
      </c>
      <c r="AS124" s="22">
        <v>-4.3084699999999997E-2</v>
      </c>
      <c r="AT124" s="22">
        <v>114</v>
      </c>
      <c r="AU124" s="22">
        <v>0.12478599999999999</v>
      </c>
      <c r="AV124">
        <f t="shared" si="20"/>
        <v>43.084699999999998</v>
      </c>
      <c r="AW124">
        <f t="shared" si="21"/>
        <v>5.4303094186000003</v>
      </c>
      <c r="AX124" s="9"/>
      <c r="AY124" s="22">
        <v>0.47409099999999998</v>
      </c>
      <c r="AZ124" s="22">
        <v>106.492</v>
      </c>
      <c r="BA124" s="22">
        <v>-3.1390399999999999E-2</v>
      </c>
      <c r="BB124" s="22">
        <v>114</v>
      </c>
      <c r="BC124" s="22">
        <v>0.47287000000000001</v>
      </c>
      <c r="BD124">
        <f t="shared" si="22"/>
        <v>31.3904</v>
      </c>
      <c r="BE124">
        <f t="shared" si="23"/>
        <v>14.881906126399999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20.569800000000001</v>
      </c>
      <c r="I125" s="22">
        <v>-4.30969E-2</v>
      </c>
      <c r="J125" s="22">
        <v>115</v>
      </c>
      <c r="K125" s="22">
        <v>0.119781</v>
      </c>
      <c r="L125">
        <f t="shared" si="12"/>
        <v>43.096899999999998</v>
      </c>
      <c r="M125">
        <f t="shared" si="13"/>
        <v>5.2148110937999999</v>
      </c>
      <c r="N125" s="9"/>
      <c r="O125" s="22">
        <v>0.479126</v>
      </c>
      <c r="P125" s="22">
        <v>37.743600000000001</v>
      </c>
      <c r="Q125" s="22">
        <v>-3.2327300000000003E-2</v>
      </c>
      <c r="R125" s="22">
        <v>115</v>
      </c>
      <c r="S125" s="22">
        <v>0.47793600000000003</v>
      </c>
      <c r="T125">
        <f t="shared" si="14"/>
        <v>32.327300000000001</v>
      </c>
      <c r="U125">
        <f t="shared" si="15"/>
        <v>15.4888499398</v>
      </c>
      <c r="X125" s="9"/>
      <c r="Y125" s="22">
        <v>0.121002</v>
      </c>
      <c r="Z125" s="22">
        <v>54.849400000000003</v>
      </c>
      <c r="AA125" s="22">
        <v>-4.3173200000000002E-2</v>
      </c>
      <c r="AB125" s="22">
        <v>115</v>
      </c>
      <c r="AC125" s="22">
        <v>0.119751</v>
      </c>
      <c r="AD125">
        <f t="shared" si="16"/>
        <v>43.173200000000001</v>
      </c>
      <c r="AE125">
        <f t="shared" si="17"/>
        <v>5.2240435463999999</v>
      </c>
      <c r="AF125" s="9"/>
      <c r="AG125" s="22">
        <v>0.479126</v>
      </c>
      <c r="AH125" s="22">
        <v>72.038300000000007</v>
      </c>
      <c r="AI125" s="22">
        <v>-3.1512499999999999E-2</v>
      </c>
      <c r="AJ125" s="22">
        <v>115</v>
      </c>
      <c r="AK125" s="22">
        <v>0.47787499999999999</v>
      </c>
      <c r="AL125">
        <f t="shared" si="18"/>
        <v>31.512499999999999</v>
      </c>
      <c r="AM125">
        <f t="shared" si="19"/>
        <v>15.098458075</v>
      </c>
      <c r="AP125" s="9"/>
      <c r="AQ125" s="22">
        <v>0.121002</v>
      </c>
      <c r="AR125" s="22">
        <v>89.338099999999997</v>
      </c>
      <c r="AS125" s="22">
        <v>-4.3093899999999997E-2</v>
      </c>
      <c r="AT125" s="22">
        <v>115</v>
      </c>
      <c r="AU125" s="22">
        <v>0.119751</v>
      </c>
      <c r="AV125">
        <f t="shared" si="20"/>
        <v>43.093899999999998</v>
      </c>
      <c r="AW125">
        <f t="shared" si="21"/>
        <v>5.2144480877999992</v>
      </c>
      <c r="AX125" s="9"/>
      <c r="AY125" s="22">
        <v>0.479126</v>
      </c>
      <c r="AZ125" s="22">
        <v>106.502</v>
      </c>
      <c r="BA125" s="22">
        <v>-3.0670200000000002E-2</v>
      </c>
      <c r="BB125" s="22">
        <v>115</v>
      </c>
      <c r="BC125" s="22">
        <v>0.47790500000000002</v>
      </c>
      <c r="BD125">
        <f t="shared" si="22"/>
        <v>30.670200000000001</v>
      </c>
      <c r="BE125">
        <f t="shared" si="23"/>
        <v>14.6948902452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20.579799999999999</v>
      </c>
      <c r="I126" s="22">
        <v>-4.3099999999999999E-2</v>
      </c>
      <c r="J126" s="22">
        <v>116</v>
      </c>
      <c r="K126" s="22">
        <v>0.114685</v>
      </c>
      <c r="L126">
        <f t="shared" si="12"/>
        <v>43.1</v>
      </c>
      <c r="M126">
        <f t="shared" si="13"/>
        <v>4.9981777000000003</v>
      </c>
      <c r="N126" s="9"/>
      <c r="O126" s="22">
        <v>0.48416100000000001</v>
      </c>
      <c r="P126" s="22">
        <v>37.753700000000002</v>
      </c>
      <c r="Q126" s="22">
        <v>-3.1643699999999997E-2</v>
      </c>
      <c r="R126" s="22">
        <v>116</v>
      </c>
      <c r="S126" s="22">
        <v>0.48300199999999999</v>
      </c>
      <c r="T126">
        <f t="shared" si="14"/>
        <v>31.643699999999995</v>
      </c>
      <c r="U126">
        <f t="shared" si="15"/>
        <v>15.320645435699998</v>
      </c>
      <c r="X126" s="9"/>
      <c r="Y126" s="22">
        <v>0.115967</v>
      </c>
      <c r="Z126" s="22">
        <v>54.859499999999997</v>
      </c>
      <c r="AA126" s="22">
        <v>-4.3191500000000001E-2</v>
      </c>
      <c r="AB126" s="22">
        <v>116</v>
      </c>
      <c r="AC126" s="22">
        <v>0.114685</v>
      </c>
      <c r="AD126">
        <f t="shared" si="16"/>
        <v>43.191499999999998</v>
      </c>
      <c r="AE126">
        <f t="shared" si="17"/>
        <v>5.0087886804999995</v>
      </c>
      <c r="AF126" s="9"/>
      <c r="AG126" s="22">
        <v>0.48416100000000001</v>
      </c>
      <c r="AH126" s="22">
        <v>72.048299999999998</v>
      </c>
      <c r="AI126" s="22">
        <v>-3.0776999999999999E-2</v>
      </c>
      <c r="AJ126" s="22">
        <v>116</v>
      </c>
      <c r="AK126" s="22">
        <v>0.48303200000000002</v>
      </c>
      <c r="AL126">
        <f t="shared" si="18"/>
        <v>30.776999999999997</v>
      </c>
      <c r="AM126">
        <f t="shared" si="19"/>
        <v>14.901023096999999</v>
      </c>
      <c r="AP126" s="9"/>
      <c r="AQ126" s="22">
        <v>0.115967</v>
      </c>
      <c r="AR126" s="22">
        <v>89.348200000000006</v>
      </c>
      <c r="AS126" s="22">
        <v>-4.3115199999999999E-2</v>
      </c>
      <c r="AT126" s="22">
        <v>116</v>
      </c>
      <c r="AU126" s="22">
        <v>0.114685</v>
      </c>
      <c r="AV126">
        <f t="shared" si="20"/>
        <v>43.115200000000002</v>
      </c>
      <c r="AW126">
        <f t="shared" si="21"/>
        <v>4.9999403984000006</v>
      </c>
      <c r="AX126" s="9"/>
      <c r="AY126" s="22">
        <v>0.48416100000000001</v>
      </c>
      <c r="AZ126" s="22">
        <v>106.512</v>
      </c>
      <c r="BA126" s="22">
        <v>-2.9904199999999999E-2</v>
      </c>
      <c r="BB126" s="22">
        <v>116</v>
      </c>
      <c r="BC126" s="22">
        <v>0.48303200000000002</v>
      </c>
      <c r="BD126">
        <f t="shared" si="22"/>
        <v>29.904199999999999</v>
      </c>
      <c r="BE126">
        <f t="shared" si="23"/>
        <v>14.4784473762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20.5899</v>
      </c>
      <c r="I127" s="22">
        <v>-4.3127400000000003E-2</v>
      </c>
      <c r="J127" s="22">
        <v>117</v>
      </c>
      <c r="K127" s="22">
        <v>0.10968</v>
      </c>
      <c r="L127">
        <f t="shared" si="12"/>
        <v>43.127400000000002</v>
      </c>
      <c r="M127">
        <f t="shared" si="13"/>
        <v>4.7841656094000005</v>
      </c>
      <c r="N127" s="9"/>
      <c r="O127" s="22">
        <v>0.48919699999999999</v>
      </c>
      <c r="P127" s="22">
        <v>37.7637</v>
      </c>
      <c r="Q127" s="22">
        <v>-3.0911299999999999E-2</v>
      </c>
      <c r="R127" s="22">
        <v>117</v>
      </c>
      <c r="S127" s="22">
        <v>0.488068</v>
      </c>
      <c r="T127">
        <f t="shared" si="14"/>
        <v>30.911300000000001</v>
      </c>
      <c r="U127">
        <f t="shared" si="15"/>
        <v>15.121715226100001</v>
      </c>
      <c r="X127" s="9"/>
      <c r="Y127" s="22">
        <v>0.110931</v>
      </c>
      <c r="Z127" s="22">
        <v>54.869599999999998</v>
      </c>
      <c r="AA127" s="22">
        <v>-4.3212899999999999E-2</v>
      </c>
      <c r="AB127" s="22">
        <v>117</v>
      </c>
      <c r="AC127" s="22">
        <v>0.10968</v>
      </c>
      <c r="AD127">
        <f t="shared" si="16"/>
        <v>43.212899999999998</v>
      </c>
      <c r="AE127">
        <f t="shared" si="17"/>
        <v>4.7936502099</v>
      </c>
      <c r="AF127" s="9"/>
      <c r="AG127" s="22">
        <v>0.48919699999999999</v>
      </c>
      <c r="AH127" s="22">
        <v>72.058400000000006</v>
      </c>
      <c r="AI127" s="22">
        <v>-3.0010999999999999E-2</v>
      </c>
      <c r="AJ127" s="22">
        <v>117</v>
      </c>
      <c r="AK127" s="22">
        <v>0.488068</v>
      </c>
      <c r="AL127">
        <f t="shared" si="18"/>
        <v>30.010999999999999</v>
      </c>
      <c r="AM127">
        <f t="shared" si="19"/>
        <v>14.681291166999999</v>
      </c>
      <c r="AP127" s="9"/>
      <c r="AQ127" s="22">
        <v>0.110931</v>
      </c>
      <c r="AR127" s="22">
        <v>89.358199999999997</v>
      </c>
      <c r="AS127" s="22">
        <v>-4.3130500000000002E-2</v>
      </c>
      <c r="AT127" s="22">
        <v>117</v>
      </c>
      <c r="AU127" s="22">
        <v>0.10965</v>
      </c>
      <c r="AV127">
        <f t="shared" si="20"/>
        <v>43.130500000000005</v>
      </c>
      <c r="AW127">
        <f t="shared" si="21"/>
        <v>4.7845094955000009</v>
      </c>
      <c r="AX127" s="9"/>
      <c r="AY127" s="22">
        <v>0.48919699999999999</v>
      </c>
      <c r="AZ127" s="22">
        <v>106.52200000000001</v>
      </c>
      <c r="BA127" s="22">
        <v>-2.9101599999999998E-2</v>
      </c>
      <c r="BB127" s="22">
        <v>117</v>
      </c>
      <c r="BC127" s="22">
        <v>0.48812899999999998</v>
      </c>
      <c r="BD127">
        <f t="shared" si="22"/>
        <v>29.101599999999998</v>
      </c>
      <c r="BE127">
        <f t="shared" si="23"/>
        <v>14.236415415199998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20.6</v>
      </c>
      <c r="I128" s="22">
        <v>-4.3145799999999998E-2</v>
      </c>
      <c r="J128" s="22">
        <v>118</v>
      </c>
      <c r="K128" s="22">
        <v>0.104645</v>
      </c>
      <c r="L128">
        <f t="shared" si="12"/>
        <v>43.145800000000001</v>
      </c>
      <c r="M128">
        <f t="shared" si="13"/>
        <v>4.5689676368000001</v>
      </c>
      <c r="N128" s="9"/>
      <c r="O128" s="22">
        <v>0.494232</v>
      </c>
      <c r="P128" s="22">
        <v>37.773800000000001</v>
      </c>
      <c r="Q128" s="22">
        <v>-3.0133099999999999E-2</v>
      </c>
      <c r="R128" s="22">
        <v>118</v>
      </c>
      <c r="S128" s="22">
        <v>0.49310300000000001</v>
      </c>
      <c r="T128">
        <f t="shared" si="14"/>
        <v>30.133099999999999</v>
      </c>
      <c r="U128">
        <f t="shared" si="15"/>
        <v>14.8927422792</v>
      </c>
      <c r="X128" s="9"/>
      <c r="Y128" s="22">
        <v>0.105896</v>
      </c>
      <c r="Z128" s="22">
        <v>54.879600000000003</v>
      </c>
      <c r="AA128" s="22">
        <v>-4.3221999999999997E-2</v>
      </c>
      <c r="AB128" s="22">
        <v>118</v>
      </c>
      <c r="AC128" s="22">
        <v>0.104584</v>
      </c>
      <c r="AD128">
        <f t="shared" si="16"/>
        <v>43.221999999999994</v>
      </c>
      <c r="AE128">
        <f t="shared" si="17"/>
        <v>4.5770369119999996</v>
      </c>
      <c r="AF128" s="9"/>
      <c r="AG128" s="22">
        <v>0.494232</v>
      </c>
      <c r="AH128" s="22">
        <v>72.0685</v>
      </c>
      <c r="AI128" s="22">
        <v>-2.92023E-2</v>
      </c>
      <c r="AJ128" s="22">
        <v>118</v>
      </c>
      <c r="AK128" s="22">
        <v>0.49307299999999998</v>
      </c>
      <c r="AL128">
        <f t="shared" si="18"/>
        <v>29.202300000000001</v>
      </c>
      <c r="AM128">
        <f t="shared" si="19"/>
        <v>14.4327111336</v>
      </c>
      <c r="AP128" s="9"/>
      <c r="AQ128" s="22">
        <v>0.105896</v>
      </c>
      <c r="AR128" s="22">
        <v>89.368300000000005</v>
      </c>
      <c r="AS128" s="22">
        <v>-4.3145799999999998E-2</v>
      </c>
      <c r="AT128" s="22">
        <v>118</v>
      </c>
      <c r="AU128" s="22">
        <v>0.10470599999999999</v>
      </c>
      <c r="AV128">
        <f t="shared" si="20"/>
        <v>43.145800000000001</v>
      </c>
      <c r="AW128">
        <f t="shared" si="21"/>
        <v>4.5689676368000001</v>
      </c>
      <c r="AX128" s="9"/>
      <c r="AY128" s="22">
        <v>0.494232</v>
      </c>
      <c r="AZ128" s="22">
        <v>106.532</v>
      </c>
      <c r="BA128" s="22">
        <v>-2.8259300000000001E-2</v>
      </c>
      <c r="BB128" s="22">
        <v>118</v>
      </c>
      <c r="BC128" s="22">
        <v>0.49304199999999998</v>
      </c>
      <c r="BD128">
        <f t="shared" si="22"/>
        <v>28.2593</v>
      </c>
      <c r="BE128">
        <f t="shared" si="23"/>
        <v>13.966650357600001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20.61</v>
      </c>
      <c r="I129" s="22">
        <v>-4.3170199999999999E-2</v>
      </c>
      <c r="J129" s="22">
        <v>119</v>
      </c>
      <c r="K129" s="22">
        <v>9.9639900000000003E-2</v>
      </c>
      <c r="L129">
        <f t="shared" si="12"/>
        <v>43.170200000000001</v>
      </c>
      <c r="M129">
        <f t="shared" si="13"/>
        <v>4.3541895422000003</v>
      </c>
      <c r="N129" s="9"/>
      <c r="O129" s="22">
        <v>0.49926799999999999</v>
      </c>
      <c r="P129" s="22">
        <v>37.783900000000003</v>
      </c>
      <c r="Q129" s="22">
        <v>-2.9312100000000001E-2</v>
      </c>
      <c r="R129" s="22">
        <v>119</v>
      </c>
      <c r="S129" s="22">
        <v>0.498199</v>
      </c>
      <c r="T129">
        <f t="shared" si="14"/>
        <v>29.312100000000001</v>
      </c>
      <c r="U129">
        <f t="shared" si="15"/>
        <v>14.634593542799999</v>
      </c>
      <c r="X129" s="9"/>
      <c r="Y129" s="22">
        <v>0.10086100000000001</v>
      </c>
      <c r="Z129" s="22">
        <v>54.889699999999998</v>
      </c>
      <c r="AA129" s="22">
        <v>-4.3228099999999998E-2</v>
      </c>
      <c r="AB129" s="22">
        <v>119</v>
      </c>
      <c r="AC129" s="22">
        <v>9.9609400000000001E-2</v>
      </c>
      <c r="AD129">
        <f t="shared" si="16"/>
        <v>43.228099999999998</v>
      </c>
      <c r="AE129">
        <f t="shared" si="17"/>
        <v>4.3600293940999997</v>
      </c>
      <c r="AF129" s="9"/>
      <c r="AG129" s="22">
        <v>0.49926799999999999</v>
      </c>
      <c r="AH129" s="22">
        <v>72.078500000000005</v>
      </c>
      <c r="AI129" s="22">
        <v>-2.8350799999999999E-2</v>
      </c>
      <c r="AJ129" s="22">
        <v>119</v>
      </c>
      <c r="AK129" s="22">
        <v>0.49813800000000003</v>
      </c>
      <c r="AL129">
        <f t="shared" si="18"/>
        <v>28.3508</v>
      </c>
      <c r="AM129">
        <f t="shared" si="19"/>
        <v>14.154647214399999</v>
      </c>
      <c r="AP129" s="9"/>
      <c r="AQ129" s="22">
        <v>0.10086100000000001</v>
      </c>
      <c r="AR129" s="22">
        <v>89.378399999999999</v>
      </c>
      <c r="AS129" s="22">
        <v>-4.3154900000000003E-2</v>
      </c>
      <c r="AT129" s="22">
        <v>119</v>
      </c>
      <c r="AU129" s="22">
        <v>9.9487300000000001E-2</v>
      </c>
      <c r="AV129">
        <f t="shared" si="20"/>
        <v>43.154900000000005</v>
      </c>
      <c r="AW129">
        <f t="shared" si="21"/>
        <v>4.3526463689000003</v>
      </c>
      <c r="AX129" s="9"/>
      <c r="AY129" s="22">
        <v>0.49926799999999999</v>
      </c>
      <c r="AZ129" s="22">
        <v>106.542</v>
      </c>
      <c r="BA129" s="22">
        <v>-2.7386500000000001E-2</v>
      </c>
      <c r="BB129" s="22">
        <v>119</v>
      </c>
      <c r="BC129" s="22">
        <v>0.49816899999999997</v>
      </c>
      <c r="BD129">
        <f t="shared" si="22"/>
        <v>27.386500000000002</v>
      </c>
      <c r="BE129">
        <f t="shared" si="23"/>
        <v>13.673203082000001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20.620100000000001</v>
      </c>
      <c r="I130" s="22">
        <v>-4.3179299999999997E-2</v>
      </c>
      <c r="J130" s="22">
        <v>120</v>
      </c>
      <c r="K130" s="22">
        <v>9.4482399999999994E-2</v>
      </c>
      <c r="L130">
        <f t="shared" si="12"/>
        <v>43.179299999999998</v>
      </c>
      <c r="M130">
        <f t="shared" si="13"/>
        <v>4.1376650583599996</v>
      </c>
      <c r="N130" s="9"/>
      <c r="O130" s="22">
        <v>0.50430299999999995</v>
      </c>
      <c r="P130" s="22">
        <v>37.793900000000001</v>
      </c>
      <c r="Q130" s="22">
        <v>-2.8451500000000001E-2</v>
      </c>
      <c r="R130" s="22">
        <v>120</v>
      </c>
      <c r="S130" s="22">
        <v>0.50317400000000001</v>
      </c>
      <c r="T130">
        <f t="shared" si="14"/>
        <v>28.451499999999999</v>
      </c>
      <c r="U130">
        <f t="shared" si="15"/>
        <v>14.348176804499998</v>
      </c>
      <c r="X130" s="9"/>
      <c r="Y130" s="22">
        <v>9.5825199999999999E-2</v>
      </c>
      <c r="Z130" s="22">
        <v>54.899799999999999</v>
      </c>
      <c r="AA130" s="22">
        <v>-4.32465E-2</v>
      </c>
      <c r="AB130" s="22">
        <v>120</v>
      </c>
      <c r="AC130" s="22">
        <v>9.4512899999999997E-2</v>
      </c>
      <c r="AD130">
        <f t="shared" si="16"/>
        <v>43.246499999999997</v>
      </c>
      <c r="AE130">
        <f t="shared" si="17"/>
        <v>4.1441045118000002</v>
      </c>
      <c r="AF130" s="9"/>
      <c r="AG130" s="22">
        <v>0.50430299999999995</v>
      </c>
      <c r="AH130" s="22">
        <v>72.0886</v>
      </c>
      <c r="AI130" s="22">
        <v>-2.7453600000000002E-2</v>
      </c>
      <c r="AJ130" s="22">
        <v>120</v>
      </c>
      <c r="AK130" s="22">
        <v>0.50320399999999998</v>
      </c>
      <c r="AL130">
        <f t="shared" si="18"/>
        <v>27.453600000000002</v>
      </c>
      <c r="AM130">
        <f t="shared" si="19"/>
        <v>13.844932840799999</v>
      </c>
      <c r="AP130" s="9"/>
      <c r="AQ130" s="22">
        <v>9.5825199999999999E-2</v>
      </c>
      <c r="AR130" s="22">
        <v>89.388499999999993</v>
      </c>
      <c r="AS130" s="22">
        <v>-4.3179299999999997E-2</v>
      </c>
      <c r="AT130" s="22">
        <v>120</v>
      </c>
      <c r="AU130" s="22">
        <v>9.4574000000000005E-2</v>
      </c>
      <c r="AV130">
        <f t="shared" si="20"/>
        <v>43.179299999999998</v>
      </c>
      <c r="AW130">
        <f t="shared" si="21"/>
        <v>4.1376650583599996</v>
      </c>
      <c r="AX130" s="9"/>
      <c r="AY130" s="22">
        <v>0.50430299999999995</v>
      </c>
      <c r="AZ130" s="22">
        <v>106.55200000000001</v>
      </c>
      <c r="BA130" s="22">
        <v>-2.6467899999999999E-2</v>
      </c>
      <c r="BB130" s="22">
        <v>120</v>
      </c>
      <c r="BC130" s="22">
        <v>0.50323499999999999</v>
      </c>
      <c r="BD130">
        <f t="shared" si="22"/>
        <v>26.4679</v>
      </c>
      <c r="BE130">
        <f t="shared" si="23"/>
        <v>13.347841373699998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20.630199999999999</v>
      </c>
      <c r="I131" s="22">
        <v>-4.31946E-2</v>
      </c>
      <c r="J131" s="22">
        <v>121</v>
      </c>
      <c r="K131" s="22">
        <v>8.9477500000000001E-2</v>
      </c>
      <c r="L131">
        <f t="shared" si="12"/>
        <v>43.194600000000001</v>
      </c>
      <c r="M131">
        <f t="shared" si="13"/>
        <v>3.9216290950800001</v>
      </c>
      <c r="N131" s="9"/>
      <c r="O131" s="22">
        <v>0.50933799999999996</v>
      </c>
      <c r="P131" s="22">
        <v>37.804000000000002</v>
      </c>
      <c r="Q131" s="22">
        <v>-2.75421E-2</v>
      </c>
      <c r="R131" s="22">
        <v>121</v>
      </c>
      <c r="S131" s="22">
        <v>0.50824000000000003</v>
      </c>
      <c r="T131">
        <f t="shared" si="14"/>
        <v>27.542100000000001</v>
      </c>
      <c r="U131">
        <f t="shared" si="15"/>
        <v>14.0282381298</v>
      </c>
      <c r="X131" s="9"/>
      <c r="Y131" s="22">
        <v>9.0789800000000004E-2</v>
      </c>
      <c r="Z131" s="22">
        <v>54.909799999999997</v>
      </c>
      <c r="AA131" s="22">
        <v>-4.3255599999999998E-2</v>
      </c>
      <c r="AB131" s="22">
        <v>121</v>
      </c>
      <c r="AC131" s="22">
        <v>8.9569099999999999E-2</v>
      </c>
      <c r="AD131">
        <f t="shared" si="16"/>
        <v>43.255600000000001</v>
      </c>
      <c r="AE131">
        <f t="shared" si="17"/>
        <v>3.9271672728800002</v>
      </c>
      <c r="AF131" s="9"/>
      <c r="AG131" s="22">
        <v>0.50933799999999996</v>
      </c>
      <c r="AH131" s="22">
        <v>72.098699999999994</v>
      </c>
      <c r="AI131" s="22">
        <v>-2.65198E-2</v>
      </c>
      <c r="AJ131" s="22">
        <v>121</v>
      </c>
      <c r="AK131" s="22">
        <v>0.50817900000000005</v>
      </c>
      <c r="AL131">
        <f t="shared" si="18"/>
        <v>26.5198</v>
      </c>
      <c r="AM131">
        <f t="shared" si="19"/>
        <v>13.507541892399999</v>
      </c>
      <c r="AP131" s="9"/>
      <c r="AQ131" s="22">
        <v>9.0789800000000004E-2</v>
      </c>
      <c r="AR131" s="22">
        <v>89.398499999999999</v>
      </c>
      <c r="AS131" s="22">
        <v>-4.3191500000000001E-2</v>
      </c>
      <c r="AT131" s="22">
        <v>121</v>
      </c>
      <c r="AU131" s="22">
        <v>8.9569099999999999E-2</v>
      </c>
      <c r="AV131">
        <f t="shared" si="20"/>
        <v>43.191499999999998</v>
      </c>
      <c r="AW131">
        <f t="shared" si="21"/>
        <v>3.9213476467000001</v>
      </c>
      <c r="AX131" s="9"/>
      <c r="AY131" s="22">
        <v>0.50933799999999996</v>
      </c>
      <c r="AZ131" s="22">
        <v>106.562</v>
      </c>
      <c r="BA131" s="22">
        <v>-2.5518800000000001E-2</v>
      </c>
      <c r="BB131" s="22">
        <v>121</v>
      </c>
      <c r="BC131" s="22">
        <v>0.50827</v>
      </c>
      <c r="BD131">
        <f t="shared" si="22"/>
        <v>25.518800000000002</v>
      </c>
      <c r="BE131">
        <f t="shared" si="23"/>
        <v>12.997694554400001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20.6402</v>
      </c>
      <c r="I132" s="22">
        <v>-4.3197600000000003E-2</v>
      </c>
      <c r="J132" s="22">
        <v>122</v>
      </c>
      <c r="K132" s="22">
        <v>8.4442100000000006E-2</v>
      </c>
      <c r="L132">
        <f t="shared" si="12"/>
        <v>43.197600000000001</v>
      </c>
      <c r="M132">
        <f t="shared" si="13"/>
        <v>3.7043842694399998</v>
      </c>
      <c r="N132" s="9"/>
      <c r="O132" s="22">
        <v>0.514374</v>
      </c>
      <c r="P132" s="22">
        <v>37.814100000000003</v>
      </c>
      <c r="Q132" s="22">
        <v>-2.6599100000000001E-2</v>
      </c>
      <c r="R132" s="22">
        <v>122</v>
      </c>
      <c r="S132" s="22">
        <v>0.51333600000000001</v>
      </c>
      <c r="T132">
        <f t="shared" si="14"/>
        <v>26.5991</v>
      </c>
      <c r="U132">
        <f t="shared" si="15"/>
        <v>13.6818854634</v>
      </c>
      <c r="X132" s="9"/>
      <c r="Y132" s="22">
        <v>8.5754399999999995E-2</v>
      </c>
      <c r="Z132" s="22">
        <v>54.919899999999998</v>
      </c>
      <c r="AA132" s="22">
        <v>-4.3273899999999997E-2</v>
      </c>
      <c r="AB132" s="22">
        <v>122</v>
      </c>
      <c r="AC132" s="22">
        <v>8.4503200000000001E-2</v>
      </c>
      <c r="AD132">
        <f t="shared" si="16"/>
        <v>43.273899999999998</v>
      </c>
      <c r="AE132">
        <f t="shared" si="17"/>
        <v>3.7109273301599996</v>
      </c>
      <c r="AF132" s="9"/>
      <c r="AG132" s="22">
        <v>0.514374</v>
      </c>
      <c r="AH132" s="22">
        <v>72.108800000000002</v>
      </c>
      <c r="AI132" s="22">
        <v>-2.55493E-2</v>
      </c>
      <c r="AJ132" s="22">
        <v>122</v>
      </c>
      <c r="AK132" s="22">
        <v>0.51330600000000004</v>
      </c>
      <c r="AL132">
        <f t="shared" si="18"/>
        <v>25.549299999999999</v>
      </c>
      <c r="AM132">
        <f t="shared" si="19"/>
        <v>13.141895638199999</v>
      </c>
      <c r="AP132" s="9"/>
      <c r="AQ132" s="22">
        <v>8.5754399999999995E-2</v>
      </c>
      <c r="AR132" s="22">
        <v>89.408600000000007</v>
      </c>
      <c r="AS132" s="22">
        <v>-4.3197600000000003E-2</v>
      </c>
      <c r="AT132" s="22">
        <v>122</v>
      </c>
      <c r="AU132" s="22">
        <v>8.4503200000000001E-2</v>
      </c>
      <c r="AV132">
        <f t="shared" si="20"/>
        <v>43.197600000000001</v>
      </c>
      <c r="AW132">
        <f t="shared" si="21"/>
        <v>3.7043842694399998</v>
      </c>
      <c r="AX132" s="9"/>
      <c r="AY132" s="22">
        <v>0.514374</v>
      </c>
      <c r="AZ132" s="22">
        <v>106.572</v>
      </c>
      <c r="BA132" s="22">
        <v>-2.453E-2</v>
      </c>
      <c r="BB132" s="22">
        <v>122</v>
      </c>
      <c r="BC132" s="22">
        <v>0.51330600000000004</v>
      </c>
      <c r="BD132">
        <f t="shared" si="22"/>
        <v>24.53</v>
      </c>
      <c r="BE132">
        <f t="shared" si="23"/>
        <v>12.617594220000001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20.650300000000001</v>
      </c>
      <c r="I133" s="22">
        <v>-4.3206799999999997E-2</v>
      </c>
      <c r="J133" s="22">
        <v>123</v>
      </c>
      <c r="K133" s="22">
        <v>7.9498299999999994E-2</v>
      </c>
      <c r="L133">
        <f t="shared" si="12"/>
        <v>43.206799999999994</v>
      </c>
      <c r="M133">
        <f t="shared" si="13"/>
        <v>3.4876096891999997</v>
      </c>
      <c r="N133" s="9"/>
      <c r="O133" s="22">
        <v>0.51940900000000001</v>
      </c>
      <c r="P133" s="22">
        <v>37.824100000000001</v>
      </c>
      <c r="Q133" s="22">
        <v>-2.5598099999999999E-2</v>
      </c>
      <c r="R133" s="22">
        <v>123</v>
      </c>
      <c r="S133" s="22">
        <v>0.51827999999999996</v>
      </c>
      <c r="T133">
        <f t="shared" si="14"/>
        <v>25.598099999999999</v>
      </c>
      <c r="U133">
        <f t="shared" si="15"/>
        <v>13.295883522899999</v>
      </c>
      <c r="X133" s="9"/>
      <c r="Y133" s="22">
        <v>8.0718999999999999E-2</v>
      </c>
      <c r="Z133" s="22">
        <v>54.93</v>
      </c>
      <c r="AA133" s="22">
        <v>-4.32892E-2</v>
      </c>
      <c r="AB133" s="22">
        <v>123</v>
      </c>
      <c r="AC133" s="22">
        <v>7.9559299999999999E-2</v>
      </c>
      <c r="AD133">
        <f t="shared" si="16"/>
        <v>43.289200000000001</v>
      </c>
      <c r="AE133">
        <f t="shared" si="17"/>
        <v>3.4942609348000002</v>
      </c>
      <c r="AF133" s="9"/>
      <c r="AG133" s="22">
        <v>0.51940900000000001</v>
      </c>
      <c r="AH133" s="22">
        <v>72.118799999999993</v>
      </c>
      <c r="AI133" s="22">
        <v>-2.45422E-2</v>
      </c>
      <c r="AJ133" s="22">
        <v>123</v>
      </c>
      <c r="AK133" s="22">
        <v>0.51831099999999997</v>
      </c>
      <c r="AL133">
        <f t="shared" si="18"/>
        <v>24.542200000000001</v>
      </c>
      <c r="AM133">
        <f t="shared" si="19"/>
        <v>12.7474395598</v>
      </c>
      <c r="AP133" s="9"/>
      <c r="AQ133" s="22">
        <v>8.0718999999999999E-2</v>
      </c>
      <c r="AR133" s="22">
        <v>89.418700000000001</v>
      </c>
      <c r="AS133" s="22">
        <v>-4.3206799999999997E-2</v>
      </c>
      <c r="AT133" s="22">
        <v>123</v>
      </c>
      <c r="AU133" s="22">
        <v>7.9528799999999997E-2</v>
      </c>
      <c r="AV133">
        <f t="shared" si="20"/>
        <v>43.206799999999994</v>
      </c>
      <c r="AW133">
        <f t="shared" si="21"/>
        <v>3.4876096891999997</v>
      </c>
      <c r="AX133" s="9"/>
      <c r="AY133" s="22">
        <v>0.51940900000000001</v>
      </c>
      <c r="AZ133" s="22">
        <v>106.583</v>
      </c>
      <c r="BA133" s="22">
        <v>-2.3510699999999999E-2</v>
      </c>
      <c r="BB133" s="22">
        <v>123</v>
      </c>
      <c r="BC133" s="22">
        <v>0.51840200000000003</v>
      </c>
      <c r="BD133">
        <f t="shared" si="22"/>
        <v>23.5107</v>
      </c>
      <c r="BE133">
        <f t="shared" si="23"/>
        <v>12.211669176300001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20.660399999999999</v>
      </c>
      <c r="I134" s="22">
        <v>-4.3221999999999997E-2</v>
      </c>
      <c r="J134" s="22">
        <v>124</v>
      </c>
      <c r="K134" s="22">
        <v>7.4432399999999996E-2</v>
      </c>
      <c r="L134">
        <f t="shared" si="12"/>
        <v>43.221999999999994</v>
      </c>
      <c r="M134">
        <f t="shared" si="13"/>
        <v>3.2711965591999999</v>
      </c>
      <c r="N134" s="9"/>
      <c r="O134" s="22">
        <v>0.52444500000000005</v>
      </c>
      <c r="P134" s="22">
        <v>37.834200000000003</v>
      </c>
      <c r="Q134" s="22">
        <v>-2.4572799999999999E-2</v>
      </c>
      <c r="R134" s="22">
        <v>124</v>
      </c>
      <c r="S134" s="22">
        <v>0.52337599999999995</v>
      </c>
      <c r="T134">
        <f t="shared" si="14"/>
        <v>24.572799999999997</v>
      </c>
      <c r="U134">
        <f t="shared" si="15"/>
        <v>12.887082096</v>
      </c>
      <c r="X134" s="9"/>
      <c r="Y134" s="22">
        <v>7.5683600000000004E-2</v>
      </c>
      <c r="Z134" s="22">
        <v>54.940100000000001</v>
      </c>
      <c r="AA134" s="22">
        <v>-4.3292200000000003E-2</v>
      </c>
      <c r="AB134" s="22">
        <v>124</v>
      </c>
      <c r="AC134" s="22">
        <v>7.4462899999999999E-2</v>
      </c>
      <c r="AD134">
        <f t="shared" si="16"/>
        <v>43.292200000000001</v>
      </c>
      <c r="AE134">
        <f t="shared" si="17"/>
        <v>3.2765095479200004</v>
      </c>
      <c r="AF134" s="9"/>
      <c r="AG134" s="22">
        <v>0.52444500000000005</v>
      </c>
      <c r="AH134" s="22">
        <v>72.128900000000002</v>
      </c>
      <c r="AI134" s="22">
        <v>-2.3495499999999999E-2</v>
      </c>
      <c r="AJ134" s="22">
        <v>124</v>
      </c>
      <c r="AK134" s="22">
        <v>0.52337599999999995</v>
      </c>
      <c r="AL134">
        <f t="shared" si="18"/>
        <v>23.4955</v>
      </c>
      <c r="AM134">
        <f t="shared" si="19"/>
        <v>12.322097497500001</v>
      </c>
      <c r="AP134" s="9"/>
      <c r="AQ134" s="22">
        <v>7.5683600000000004E-2</v>
      </c>
      <c r="AR134" s="22">
        <v>89.428700000000006</v>
      </c>
      <c r="AS134" s="22">
        <v>-4.3221999999999997E-2</v>
      </c>
      <c r="AT134" s="22">
        <v>124</v>
      </c>
      <c r="AU134" s="22">
        <v>7.4432399999999996E-2</v>
      </c>
      <c r="AV134">
        <f t="shared" si="20"/>
        <v>43.221999999999994</v>
      </c>
      <c r="AW134">
        <f t="shared" si="21"/>
        <v>3.2711965591999999</v>
      </c>
      <c r="AX134" s="9"/>
      <c r="AY134" s="22">
        <v>0.52444500000000005</v>
      </c>
      <c r="AZ134" s="22">
        <v>106.593</v>
      </c>
      <c r="BA134" s="22">
        <v>-2.2445699999999999E-2</v>
      </c>
      <c r="BB134" s="22">
        <v>124</v>
      </c>
      <c r="BC134" s="22">
        <v>0.52340699999999996</v>
      </c>
      <c r="BD134">
        <f t="shared" si="22"/>
        <v>22.445699999999999</v>
      </c>
      <c r="BE134">
        <f t="shared" si="23"/>
        <v>11.771535136500001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20.670500000000001</v>
      </c>
      <c r="I135" s="22">
        <v>-4.3219E-2</v>
      </c>
      <c r="J135" s="22">
        <v>125</v>
      </c>
      <c r="K135" s="22">
        <v>6.9458000000000006E-2</v>
      </c>
      <c r="L135">
        <f t="shared" si="12"/>
        <v>43.219000000000001</v>
      </c>
      <c r="M135">
        <f t="shared" si="13"/>
        <v>3.0533445557999999</v>
      </c>
      <c r="N135" s="9"/>
      <c r="O135" s="22">
        <v>0.52947999999999995</v>
      </c>
      <c r="P135" s="22">
        <v>37.844299999999997</v>
      </c>
      <c r="Q135" s="22">
        <v>-2.3498499999999999E-2</v>
      </c>
      <c r="R135" s="22">
        <v>125</v>
      </c>
      <c r="S135" s="22">
        <v>0.52847299999999997</v>
      </c>
      <c r="T135">
        <f t="shared" si="14"/>
        <v>23.4985</v>
      </c>
      <c r="U135">
        <f t="shared" si="15"/>
        <v>12.44198578</v>
      </c>
      <c r="X135" s="9"/>
      <c r="Y135" s="22">
        <v>7.0648199999999994E-2</v>
      </c>
      <c r="Z135" s="22">
        <v>54.950099999999999</v>
      </c>
      <c r="AA135" s="22">
        <v>-4.3295300000000002E-2</v>
      </c>
      <c r="AB135" s="22">
        <v>125</v>
      </c>
      <c r="AC135" s="22">
        <v>6.9397E-2</v>
      </c>
      <c r="AD135">
        <f t="shared" si="16"/>
        <v>43.295300000000005</v>
      </c>
      <c r="AE135">
        <f t="shared" si="17"/>
        <v>3.0587350134600002</v>
      </c>
      <c r="AF135" s="9"/>
      <c r="AG135" s="22">
        <v>0.52947999999999995</v>
      </c>
      <c r="AH135" s="22">
        <v>72.138999999999996</v>
      </c>
      <c r="AI135" s="22">
        <v>-2.2412100000000001E-2</v>
      </c>
      <c r="AJ135" s="22">
        <v>125</v>
      </c>
      <c r="AK135" s="22">
        <v>0.52838099999999999</v>
      </c>
      <c r="AL135">
        <f t="shared" si="18"/>
        <v>22.412100000000002</v>
      </c>
      <c r="AM135">
        <f t="shared" si="19"/>
        <v>11.866758708000001</v>
      </c>
      <c r="AP135" s="9"/>
      <c r="AQ135" s="22">
        <v>7.0648199999999994E-2</v>
      </c>
      <c r="AR135" s="22">
        <v>89.438800000000001</v>
      </c>
      <c r="AS135" s="22">
        <v>-4.3240399999999998E-2</v>
      </c>
      <c r="AT135" s="22">
        <v>125</v>
      </c>
      <c r="AU135" s="22">
        <v>6.9397E-2</v>
      </c>
      <c r="AV135">
        <f t="shared" si="20"/>
        <v>43.240400000000001</v>
      </c>
      <c r="AW135">
        <f t="shared" si="21"/>
        <v>3.0548564272799998</v>
      </c>
      <c r="AX135" s="9"/>
      <c r="AY135" s="22">
        <v>0.52947999999999995</v>
      </c>
      <c r="AZ135" s="22">
        <v>106.60299999999999</v>
      </c>
      <c r="BA135" s="22">
        <v>-2.1359300000000001E-2</v>
      </c>
      <c r="BB135" s="22">
        <v>125</v>
      </c>
      <c r="BC135" s="22">
        <v>0.52847299999999997</v>
      </c>
      <c r="BD135">
        <f t="shared" si="22"/>
        <v>21.359300000000001</v>
      </c>
      <c r="BE135">
        <f t="shared" si="23"/>
        <v>11.309322163999999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20.680499999999999</v>
      </c>
      <c r="I136" s="22">
        <v>-4.3212899999999999E-2</v>
      </c>
      <c r="J136" s="22">
        <v>126</v>
      </c>
      <c r="K136" s="22">
        <v>6.4331100000000002E-2</v>
      </c>
      <c r="L136">
        <f t="shared" si="12"/>
        <v>43.212899999999998</v>
      </c>
      <c r="M136">
        <f t="shared" si="13"/>
        <v>2.8353193651199997</v>
      </c>
      <c r="N136" s="9"/>
      <c r="O136" s="22">
        <v>0.53451499999999996</v>
      </c>
      <c r="P136" s="22">
        <v>37.854399999999998</v>
      </c>
      <c r="Q136" s="22">
        <v>-2.2396900000000001E-2</v>
      </c>
      <c r="R136" s="22">
        <v>126</v>
      </c>
      <c r="S136" s="22">
        <v>0.53347800000000001</v>
      </c>
      <c r="T136">
        <f t="shared" si="14"/>
        <v>22.396900000000002</v>
      </c>
      <c r="U136">
        <f t="shared" si="15"/>
        <v>11.971479003500001</v>
      </c>
      <c r="X136" s="9"/>
      <c r="Y136" s="22">
        <v>6.5612799999999999E-2</v>
      </c>
      <c r="Z136" s="22">
        <v>54.9602</v>
      </c>
      <c r="AA136" s="22">
        <v>-4.33044E-2</v>
      </c>
      <c r="AB136" s="22">
        <v>126</v>
      </c>
      <c r="AC136" s="22">
        <v>6.4422599999999997E-2</v>
      </c>
      <c r="AD136">
        <f t="shared" si="16"/>
        <v>43.304400000000001</v>
      </c>
      <c r="AE136">
        <f t="shared" si="17"/>
        <v>2.8413229363200001</v>
      </c>
      <c r="AF136" s="9"/>
      <c r="AG136" s="22">
        <v>0.53451499999999996</v>
      </c>
      <c r="AH136" s="22">
        <v>72.149000000000001</v>
      </c>
      <c r="AI136" s="22">
        <v>-2.1283E-2</v>
      </c>
      <c r="AJ136" s="22">
        <v>126</v>
      </c>
      <c r="AK136" s="22">
        <v>0.53347800000000001</v>
      </c>
      <c r="AL136">
        <f t="shared" si="18"/>
        <v>21.283000000000001</v>
      </c>
      <c r="AM136">
        <f t="shared" si="19"/>
        <v>11.376082745</v>
      </c>
      <c r="AP136" s="9"/>
      <c r="AQ136" s="22">
        <v>6.5612799999999999E-2</v>
      </c>
      <c r="AR136" s="22">
        <v>89.448899999999995</v>
      </c>
      <c r="AS136" s="22">
        <v>-4.3252600000000002E-2</v>
      </c>
      <c r="AT136" s="22">
        <v>126</v>
      </c>
      <c r="AU136" s="22">
        <v>6.4331100000000002E-2</v>
      </c>
      <c r="AV136">
        <f t="shared" si="20"/>
        <v>43.252600000000001</v>
      </c>
      <c r="AW136">
        <f t="shared" si="21"/>
        <v>2.8379241932800001</v>
      </c>
      <c r="AX136" s="9"/>
      <c r="AY136" s="22">
        <v>0.53451499999999996</v>
      </c>
      <c r="AZ136" s="22">
        <v>106.613</v>
      </c>
      <c r="BA136" s="22">
        <v>-2.02179E-2</v>
      </c>
      <c r="BB136" s="22">
        <v>126</v>
      </c>
      <c r="BC136" s="22">
        <v>0.53350799999999998</v>
      </c>
      <c r="BD136">
        <f t="shared" si="22"/>
        <v>20.2179</v>
      </c>
      <c r="BE136">
        <f t="shared" si="23"/>
        <v>10.806770818499999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20.6906</v>
      </c>
      <c r="I137" s="22">
        <v>-4.3206799999999997E-2</v>
      </c>
      <c r="J137" s="22">
        <v>127</v>
      </c>
      <c r="K137" s="22">
        <v>5.92957E-2</v>
      </c>
      <c r="L137">
        <f t="shared" si="12"/>
        <v>43.206799999999994</v>
      </c>
      <c r="M137">
        <f t="shared" si="13"/>
        <v>2.6173556063199999</v>
      </c>
      <c r="N137" s="9"/>
      <c r="O137" s="22">
        <v>0.539551</v>
      </c>
      <c r="P137" s="22">
        <v>37.864400000000003</v>
      </c>
      <c r="Q137" s="22">
        <v>-2.1234099999999999E-2</v>
      </c>
      <c r="R137" s="22">
        <v>127</v>
      </c>
      <c r="S137" s="22">
        <v>0.538574</v>
      </c>
      <c r="T137">
        <f t="shared" si="14"/>
        <v>21.234099999999998</v>
      </c>
      <c r="U137">
        <f t="shared" si="15"/>
        <v>11.4568798891</v>
      </c>
      <c r="X137" s="9"/>
      <c r="Y137" s="22">
        <v>6.0577400000000003E-2</v>
      </c>
      <c r="Z137" s="22">
        <v>54.970300000000002</v>
      </c>
      <c r="AA137" s="22">
        <v>-4.3319700000000003E-2</v>
      </c>
      <c r="AB137" s="22">
        <v>127</v>
      </c>
      <c r="AC137" s="22">
        <v>5.9265100000000001E-2</v>
      </c>
      <c r="AD137">
        <f t="shared" si="16"/>
        <v>43.319700000000005</v>
      </c>
      <c r="AE137">
        <f t="shared" si="17"/>
        <v>2.6241947947800006</v>
      </c>
      <c r="AF137" s="9"/>
      <c r="AG137" s="22">
        <v>0.539551</v>
      </c>
      <c r="AH137" s="22">
        <v>72.159099999999995</v>
      </c>
      <c r="AI137" s="22">
        <v>-2.0120200000000001E-2</v>
      </c>
      <c r="AJ137" s="22">
        <v>127</v>
      </c>
      <c r="AK137" s="22">
        <v>0.53851300000000002</v>
      </c>
      <c r="AL137">
        <f t="shared" si="18"/>
        <v>20.120200000000001</v>
      </c>
      <c r="AM137">
        <f t="shared" si="19"/>
        <v>10.855874030200001</v>
      </c>
      <c r="AP137" s="9"/>
      <c r="AQ137" s="22">
        <v>6.0577400000000003E-2</v>
      </c>
      <c r="AR137" s="22">
        <v>89.459000000000003</v>
      </c>
      <c r="AS137" s="22">
        <v>-4.3264799999999999E-2</v>
      </c>
      <c r="AT137" s="22">
        <v>127</v>
      </c>
      <c r="AU137" s="22">
        <v>5.9356699999999998E-2</v>
      </c>
      <c r="AV137">
        <f t="shared" si="20"/>
        <v>43.264800000000001</v>
      </c>
      <c r="AW137">
        <f t="shared" si="21"/>
        <v>2.6208690955200002</v>
      </c>
      <c r="AX137" s="9"/>
      <c r="AY137" s="22">
        <v>0.539551</v>
      </c>
      <c r="AZ137" s="22">
        <v>106.623</v>
      </c>
      <c r="BA137" s="22">
        <v>-1.90613E-2</v>
      </c>
      <c r="BB137" s="22">
        <v>127</v>
      </c>
      <c r="BC137" s="22">
        <v>0.53854400000000002</v>
      </c>
      <c r="BD137">
        <f t="shared" si="22"/>
        <v>19.061299999999999</v>
      </c>
      <c r="BE137">
        <f t="shared" si="23"/>
        <v>10.2845434763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20.700700000000001</v>
      </c>
      <c r="I138" s="22">
        <v>-4.3203699999999998E-2</v>
      </c>
      <c r="J138" s="22">
        <v>128</v>
      </c>
      <c r="K138" s="22">
        <v>5.4321300000000003E-2</v>
      </c>
      <c r="L138">
        <f t="shared" si="12"/>
        <v>43.203699999999998</v>
      </c>
      <c r="M138">
        <f t="shared" si="13"/>
        <v>2.3996199053999998</v>
      </c>
      <c r="N138" s="9"/>
      <c r="O138" s="22">
        <v>0.54458600000000001</v>
      </c>
      <c r="P138" s="22">
        <v>37.874499999999998</v>
      </c>
      <c r="Q138" s="22">
        <v>-2.0053100000000001E-2</v>
      </c>
      <c r="R138" s="22">
        <v>128</v>
      </c>
      <c r="S138" s="22">
        <v>0.54357900000000003</v>
      </c>
      <c r="T138">
        <f t="shared" si="14"/>
        <v>20.053100000000001</v>
      </c>
      <c r="U138">
        <f t="shared" si="15"/>
        <v>10.920637516600001</v>
      </c>
      <c r="X138" s="9"/>
      <c r="Y138" s="22">
        <v>5.5542000000000001E-2</v>
      </c>
      <c r="Z138" s="22">
        <v>54.9803</v>
      </c>
      <c r="AA138" s="22">
        <v>-4.3328899999999997E-2</v>
      </c>
      <c r="AB138" s="22">
        <v>128</v>
      </c>
      <c r="AC138" s="22">
        <v>5.4321300000000003E-2</v>
      </c>
      <c r="AD138">
        <f t="shared" si="16"/>
        <v>43.328899999999997</v>
      </c>
      <c r="AE138">
        <f t="shared" si="17"/>
        <v>2.4065737638</v>
      </c>
      <c r="AF138" s="9"/>
      <c r="AG138" s="22">
        <v>0.54458600000000001</v>
      </c>
      <c r="AH138" s="22">
        <v>72.169200000000004</v>
      </c>
      <c r="AI138" s="22">
        <v>-1.8917799999999999E-2</v>
      </c>
      <c r="AJ138" s="22">
        <v>128</v>
      </c>
      <c r="AK138" s="22">
        <v>0.54361000000000004</v>
      </c>
      <c r="AL138">
        <f t="shared" si="18"/>
        <v>18.9178</v>
      </c>
      <c r="AM138">
        <f t="shared" si="19"/>
        <v>10.3023690308</v>
      </c>
      <c r="AP138" s="9"/>
      <c r="AQ138" s="22">
        <v>5.5542000000000001E-2</v>
      </c>
      <c r="AR138" s="22">
        <v>89.468999999999994</v>
      </c>
      <c r="AS138" s="22">
        <v>-4.3279999999999999E-2</v>
      </c>
      <c r="AT138" s="22">
        <v>128</v>
      </c>
      <c r="AU138" s="22">
        <v>5.4351799999999999E-2</v>
      </c>
      <c r="AV138">
        <f t="shared" si="20"/>
        <v>43.28</v>
      </c>
      <c r="AW138">
        <f t="shared" si="21"/>
        <v>2.4038577600000002</v>
      </c>
      <c r="AX138" s="9"/>
      <c r="AY138" s="22">
        <v>0.54458600000000001</v>
      </c>
      <c r="AZ138" s="22">
        <v>106.633</v>
      </c>
      <c r="BA138" s="22">
        <v>-1.78589E-2</v>
      </c>
      <c r="BB138" s="22">
        <v>128</v>
      </c>
      <c r="BC138" s="22">
        <v>0.54364000000000001</v>
      </c>
      <c r="BD138">
        <f t="shared" si="22"/>
        <v>17.858900000000002</v>
      </c>
      <c r="BE138">
        <f t="shared" si="23"/>
        <v>9.7257069154000018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20.710699999999999</v>
      </c>
      <c r="I139" s="22">
        <v>-4.3206799999999997E-2</v>
      </c>
      <c r="J139" s="22">
        <v>129</v>
      </c>
      <c r="K139" s="22">
        <v>5.0219699999999999E-2</v>
      </c>
      <c r="L139">
        <f t="shared" si="12"/>
        <v>43.206799999999994</v>
      </c>
      <c r="M139">
        <f t="shared" si="13"/>
        <v>2.1822285648799995</v>
      </c>
      <c r="N139" s="9"/>
      <c r="O139" s="22">
        <v>0.54962200000000005</v>
      </c>
      <c r="P139" s="22">
        <v>37.884599999999999</v>
      </c>
      <c r="Q139" s="22">
        <v>-1.8804899999999999E-2</v>
      </c>
      <c r="R139" s="22">
        <v>129</v>
      </c>
      <c r="S139" s="22">
        <v>0.548767</v>
      </c>
      <c r="T139">
        <f t="shared" si="14"/>
        <v>18.8049</v>
      </c>
      <c r="U139">
        <f t="shared" si="15"/>
        <v>10.335586747800001</v>
      </c>
      <c r="X139" s="9"/>
      <c r="Y139" s="22">
        <v>5.0506599999999999E-2</v>
      </c>
      <c r="Z139" s="22">
        <v>54.990400000000001</v>
      </c>
      <c r="AA139" s="22">
        <v>-4.3334999999999999E-2</v>
      </c>
      <c r="AB139" s="22">
        <v>129</v>
      </c>
      <c r="AC139" s="22">
        <v>5.0180099999999998E-2</v>
      </c>
      <c r="AD139">
        <f t="shared" si="16"/>
        <v>43.335000000000001</v>
      </c>
      <c r="AE139">
        <f t="shared" si="17"/>
        <v>2.1887035109999999</v>
      </c>
      <c r="AF139" s="9"/>
      <c r="AG139" s="22">
        <v>0.54962200000000005</v>
      </c>
      <c r="AH139" s="22">
        <v>72.179299999999998</v>
      </c>
      <c r="AI139" s="22">
        <v>-1.7678800000000001E-2</v>
      </c>
      <c r="AJ139" s="22">
        <v>129</v>
      </c>
      <c r="AK139" s="22">
        <v>0.54873700000000003</v>
      </c>
      <c r="AL139">
        <f t="shared" si="18"/>
        <v>17.678800000000003</v>
      </c>
      <c r="AM139">
        <f t="shared" si="19"/>
        <v>9.7166574136000019</v>
      </c>
      <c r="AP139" s="9"/>
      <c r="AQ139" s="22">
        <v>5.0506599999999999E-2</v>
      </c>
      <c r="AR139" s="22">
        <v>89.479100000000003</v>
      </c>
      <c r="AS139" s="22">
        <v>-4.32892E-2</v>
      </c>
      <c r="AT139" s="22">
        <v>129</v>
      </c>
      <c r="AU139" s="22">
        <v>5.01862E-2</v>
      </c>
      <c r="AV139">
        <f t="shared" si="20"/>
        <v>43.289200000000001</v>
      </c>
      <c r="AW139">
        <f t="shared" si="21"/>
        <v>2.1863903087200001</v>
      </c>
      <c r="AX139" s="9"/>
      <c r="AY139" s="22">
        <v>0.54962200000000005</v>
      </c>
      <c r="AZ139" s="22">
        <v>106.643</v>
      </c>
      <c r="BA139" s="22">
        <v>-1.66321E-2</v>
      </c>
      <c r="BB139" s="22">
        <v>129</v>
      </c>
      <c r="BC139" s="22">
        <v>0.54873700000000003</v>
      </c>
      <c r="BD139">
        <f t="shared" si="22"/>
        <v>16.632100000000001</v>
      </c>
      <c r="BE139">
        <f t="shared" si="23"/>
        <v>9.1413680662000019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20.720800000000001</v>
      </c>
      <c r="I140" s="22">
        <v>-4.32098E-2</v>
      </c>
      <c r="J140" s="22">
        <v>130</v>
      </c>
      <c r="K140" s="22">
        <v>4.5117200000000003E-2</v>
      </c>
      <c r="L140">
        <f t="shared" ref="L140:L169" si="24">-I140/$F$2*1000</f>
        <v>43.209800000000001</v>
      </c>
      <c r="M140">
        <f t="shared" ref="M140:M169" si="25">L140*G140</f>
        <v>1.9648014577600001</v>
      </c>
      <c r="N140" s="9"/>
      <c r="O140" s="22">
        <v>0.55465699999999996</v>
      </c>
      <c r="P140" s="22">
        <v>37.894599999999997</v>
      </c>
      <c r="Q140" s="22">
        <v>-1.75598E-2</v>
      </c>
      <c r="R140" s="22">
        <v>130</v>
      </c>
      <c r="S140" s="22">
        <v>0.55377200000000004</v>
      </c>
      <c r="T140">
        <f t="shared" ref="T140:T169" si="26">-Q140/$F$2*1000</f>
        <v>17.559799999999999</v>
      </c>
      <c r="U140">
        <f t="shared" ref="U140:U169" si="27">T140*O140</f>
        <v>9.7396659885999988</v>
      </c>
      <c r="X140" s="9"/>
      <c r="Y140" s="22">
        <v>4.5471200000000003E-2</v>
      </c>
      <c r="Z140" s="22">
        <v>55.000500000000002</v>
      </c>
      <c r="AA140" s="22">
        <v>-4.33411E-2</v>
      </c>
      <c r="AB140" s="22">
        <v>130</v>
      </c>
      <c r="AC140" s="22">
        <v>4.5126300000000001E-2</v>
      </c>
      <c r="AD140">
        <f t="shared" ref="AD140:AD169" si="28">-AA140/$F$2*1000</f>
        <v>43.341099999999997</v>
      </c>
      <c r="AE140">
        <f t="shared" ref="AE140:AE169" si="29">AD140*Y140</f>
        <v>1.97077182632</v>
      </c>
      <c r="AF140" s="9"/>
      <c r="AG140" s="22">
        <v>0.55465699999999996</v>
      </c>
      <c r="AH140" s="22">
        <v>72.189300000000003</v>
      </c>
      <c r="AI140" s="22">
        <v>-1.64154E-2</v>
      </c>
      <c r="AJ140" s="22">
        <v>130</v>
      </c>
      <c r="AK140" s="22">
        <v>0.55371099999999995</v>
      </c>
      <c r="AL140">
        <f t="shared" ref="AL140:AL169" si="30">-AI140/$F$2*1000</f>
        <v>16.415400000000002</v>
      </c>
      <c r="AM140">
        <f t="shared" ref="AM140:AM169" si="31">AL140*AG140</f>
        <v>9.1049165177999996</v>
      </c>
      <c r="AP140" s="9"/>
      <c r="AQ140" s="22">
        <v>4.5471200000000003E-2</v>
      </c>
      <c r="AR140" s="22">
        <v>89.489199999999997</v>
      </c>
      <c r="AS140" s="22">
        <v>-4.33044E-2</v>
      </c>
      <c r="AT140" s="22">
        <v>130</v>
      </c>
      <c r="AU140" s="22">
        <v>4.5163000000000002E-2</v>
      </c>
      <c r="AV140">
        <f t="shared" ref="AV140:AV169" si="32">-AS140/$F$2*1000</f>
        <v>43.304400000000001</v>
      </c>
      <c r="AW140">
        <f t="shared" ref="AW140:AW169" si="33">AV140*AQ140</f>
        <v>1.9691030332800001</v>
      </c>
      <c r="AX140" s="9"/>
      <c r="AY140" s="22">
        <v>0.55465699999999996</v>
      </c>
      <c r="AZ140" s="22">
        <v>106.65300000000001</v>
      </c>
      <c r="BA140" s="22">
        <v>-1.53717E-2</v>
      </c>
      <c r="BB140" s="22">
        <v>130</v>
      </c>
      <c r="BC140" s="22">
        <v>0.55377200000000004</v>
      </c>
      <c r="BD140">
        <f t="shared" ref="BD140:BD169" si="34">-BA140/$F$2*1000</f>
        <v>15.371700000000001</v>
      </c>
      <c r="BE140">
        <f t="shared" ref="BE140:BE169" si="35">BD140*AY140</f>
        <v>8.5260210068999989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20.730899999999998</v>
      </c>
      <c r="I141" s="22">
        <v>-4.3221999999999997E-2</v>
      </c>
      <c r="J141" s="22">
        <v>131</v>
      </c>
      <c r="K141" s="22">
        <v>4.0112299999999997E-2</v>
      </c>
      <c r="L141">
        <f t="shared" si="24"/>
        <v>43.221999999999994</v>
      </c>
      <c r="M141">
        <f t="shared" si="25"/>
        <v>1.7477161475999998</v>
      </c>
      <c r="N141" s="9"/>
      <c r="O141" s="22">
        <v>0.55969199999999997</v>
      </c>
      <c r="P141" s="22">
        <v>37.904699999999998</v>
      </c>
      <c r="Q141" s="22">
        <v>-1.6235400000000001E-2</v>
      </c>
      <c r="R141" s="22">
        <v>131</v>
      </c>
      <c r="S141" s="22">
        <v>0.55880700000000005</v>
      </c>
      <c r="T141">
        <f t="shared" si="26"/>
        <v>16.235400000000002</v>
      </c>
      <c r="U141">
        <f t="shared" si="27"/>
        <v>9.086823496800001</v>
      </c>
      <c r="X141" s="9"/>
      <c r="Y141" s="22">
        <v>4.0435800000000001E-2</v>
      </c>
      <c r="Z141" s="22">
        <v>55.010599999999997</v>
      </c>
      <c r="AA141" s="22">
        <v>-4.3347200000000002E-2</v>
      </c>
      <c r="AB141" s="22">
        <v>131</v>
      </c>
      <c r="AC141" s="22">
        <v>4.0130600000000002E-2</v>
      </c>
      <c r="AD141">
        <f t="shared" si="28"/>
        <v>43.347200000000001</v>
      </c>
      <c r="AE141">
        <f t="shared" si="29"/>
        <v>1.7527787097600001</v>
      </c>
      <c r="AF141" s="9"/>
      <c r="AG141" s="22">
        <v>0.55969199999999997</v>
      </c>
      <c r="AH141" s="22">
        <v>72.199399999999997</v>
      </c>
      <c r="AI141" s="22">
        <v>-1.5109300000000001E-2</v>
      </c>
      <c r="AJ141" s="22">
        <v>131</v>
      </c>
      <c r="AK141" s="22">
        <v>0.55880700000000005</v>
      </c>
      <c r="AL141">
        <f t="shared" si="30"/>
        <v>15.109300000000001</v>
      </c>
      <c r="AM141">
        <f t="shared" si="31"/>
        <v>8.4565543355999999</v>
      </c>
      <c r="AP141" s="9"/>
      <c r="AQ141" s="22">
        <v>4.0435800000000001E-2</v>
      </c>
      <c r="AR141" s="22">
        <v>89.499200000000002</v>
      </c>
      <c r="AS141" s="22">
        <v>-4.3313600000000001E-2</v>
      </c>
      <c r="AT141" s="22">
        <v>131</v>
      </c>
      <c r="AU141" s="22">
        <v>4.0093999999999998E-2</v>
      </c>
      <c r="AV141">
        <f t="shared" si="32"/>
        <v>43.313600000000001</v>
      </c>
      <c r="AW141">
        <f t="shared" si="33"/>
        <v>1.7514200668800002</v>
      </c>
      <c r="AX141" s="9"/>
      <c r="AY141" s="22">
        <v>0.55969199999999997</v>
      </c>
      <c r="AZ141" s="22">
        <v>106.663</v>
      </c>
      <c r="BA141" s="22">
        <v>-1.409E-2</v>
      </c>
      <c r="BB141" s="22">
        <v>131</v>
      </c>
      <c r="BC141" s="22">
        <v>0.55880700000000005</v>
      </c>
      <c r="BD141">
        <f t="shared" si="34"/>
        <v>14.09</v>
      </c>
      <c r="BE141">
        <f t="shared" si="35"/>
        <v>7.8860602799999997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20.741</v>
      </c>
      <c r="I142" s="22">
        <v>-4.3231199999999997E-2</v>
      </c>
      <c r="J142" s="22">
        <v>132</v>
      </c>
      <c r="K142" s="22">
        <v>3.5012799999999997E-2</v>
      </c>
      <c r="L142">
        <f t="shared" si="24"/>
        <v>43.231199999999994</v>
      </c>
      <c r="M142">
        <f t="shared" si="25"/>
        <v>1.5304017724799996</v>
      </c>
      <c r="N142" s="9"/>
      <c r="O142" s="22">
        <v>0.56472800000000001</v>
      </c>
      <c r="P142" s="22">
        <v>37.9148</v>
      </c>
      <c r="Q142" s="22">
        <v>-1.4919999999999999E-2</v>
      </c>
      <c r="R142" s="22">
        <v>132</v>
      </c>
      <c r="S142" s="22">
        <v>0.56384299999999998</v>
      </c>
      <c r="T142">
        <f t="shared" si="26"/>
        <v>14.92</v>
      </c>
      <c r="U142">
        <f t="shared" si="27"/>
        <v>8.4257417599999993</v>
      </c>
      <c r="X142" s="9"/>
      <c r="Y142" s="22">
        <v>3.5400399999999999E-2</v>
      </c>
      <c r="Z142" s="22">
        <v>55.020600000000002</v>
      </c>
      <c r="AA142" s="22">
        <v>-4.3353299999999997E-2</v>
      </c>
      <c r="AB142" s="22">
        <v>132</v>
      </c>
      <c r="AC142" s="22">
        <v>3.5110500000000003E-2</v>
      </c>
      <c r="AD142">
        <f t="shared" si="28"/>
        <v>43.353299999999997</v>
      </c>
      <c r="AE142">
        <f t="shared" si="29"/>
        <v>1.5347241613199998</v>
      </c>
      <c r="AF142" s="9"/>
      <c r="AG142" s="22">
        <v>0.56472800000000001</v>
      </c>
      <c r="AH142" s="22">
        <v>72.209500000000006</v>
      </c>
      <c r="AI142" s="22">
        <v>-1.3781699999999999E-2</v>
      </c>
      <c r="AJ142" s="22">
        <v>132</v>
      </c>
      <c r="AK142" s="22">
        <v>0.56381199999999998</v>
      </c>
      <c r="AL142">
        <f t="shared" si="30"/>
        <v>13.781699999999999</v>
      </c>
      <c r="AM142">
        <f t="shared" si="31"/>
        <v>7.7829118775999993</v>
      </c>
      <c r="AP142" s="9"/>
      <c r="AQ142" s="22">
        <v>3.5400399999999999E-2</v>
      </c>
      <c r="AR142" s="22">
        <v>89.509299999999996</v>
      </c>
      <c r="AS142" s="22">
        <v>-4.3322800000000002E-2</v>
      </c>
      <c r="AT142" s="22">
        <v>132</v>
      </c>
      <c r="AU142" s="22">
        <v>3.5018899999999999E-2</v>
      </c>
      <c r="AV142">
        <f t="shared" si="32"/>
        <v>43.322800000000001</v>
      </c>
      <c r="AW142">
        <f t="shared" si="33"/>
        <v>1.5336444491199999</v>
      </c>
      <c r="AX142" s="9"/>
      <c r="AY142" s="22">
        <v>0.56472800000000001</v>
      </c>
      <c r="AZ142" s="22">
        <v>106.673</v>
      </c>
      <c r="BA142" s="22">
        <v>-1.2771599999999999E-2</v>
      </c>
      <c r="BB142" s="22">
        <v>132</v>
      </c>
      <c r="BC142" s="22">
        <v>0.56384299999999998</v>
      </c>
      <c r="BD142">
        <f t="shared" si="34"/>
        <v>12.771599999999999</v>
      </c>
      <c r="BE142">
        <f t="shared" si="35"/>
        <v>7.2124801247999999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20.751000000000001</v>
      </c>
      <c r="I143" s="22">
        <v>-4.3240399999999998E-2</v>
      </c>
      <c r="J143" s="22">
        <v>133</v>
      </c>
      <c r="K143" s="22">
        <v>3.0001799999999999E-2</v>
      </c>
      <c r="L143">
        <f t="shared" si="24"/>
        <v>43.240400000000001</v>
      </c>
      <c r="M143">
        <f t="shared" si="25"/>
        <v>1.312994746</v>
      </c>
      <c r="N143" s="9"/>
      <c r="O143" s="22">
        <v>0.56976300000000002</v>
      </c>
      <c r="P143" s="22">
        <v>37.924900000000001</v>
      </c>
      <c r="Q143" s="22">
        <v>-1.3528399999999999E-2</v>
      </c>
      <c r="R143" s="22">
        <v>133</v>
      </c>
      <c r="S143" s="22">
        <v>0.56881700000000002</v>
      </c>
      <c r="T143">
        <f t="shared" si="26"/>
        <v>13.5284</v>
      </c>
      <c r="U143">
        <f t="shared" si="27"/>
        <v>7.7079817691999999</v>
      </c>
      <c r="X143" s="9"/>
      <c r="Y143" s="22">
        <v>3.0365E-2</v>
      </c>
      <c r="Z143" s="22">
        <v>55.030700000000003</v>
      </c>
      <c r="AA143" s="22">
        <v>-4.3359399999999999E-2</v>
      </c>
      <c r="AB143" s="22">
        <v>133</v>
      </c>
      <c r="AC143" s="22">
        <v>2.9965200000000001E-2</v>
      </c>
      <c r="AD143">
        <f t="shared" si="28"/>
        <v>43.359400000000001</v>
      </c>
      <c r="AE143">
        <f t="shared" si="29"/>
        <v>1.3166081810000001</v>
      </c>
      <c r="AF143" s="9"/>
      <c r="AG143" s="22">
        <v>0.56976300000000002</v>
      </c>
      <c r="AH143" s="22">
        <v>72.219499999999996</v>
      </c>
      <c r="AI143" s="22">
        <v>-1.24207E-2</v>
      </c>
      <c r="AJ143" s="22">
        <v>133</v>
      </c>
      <c r="AK143" s="22">
        <v>0.568909</v>
      </c>
      <c r="AL143">
        <f t="shared" si="30"/>
        <v>12.4207</v>
      </c>
      <c r="AM143">
        <f t="shared" si="31"/>
        <v>7.0768552941000005</v>
      </c>
      <c r="AP143" s="9"/>
      <c r="AQ143" s="22">
        <v>3.0365E-2</v>
      </c>
      <c r="AR143" s="22">
        <v>89.519400000000005</v>
      </c>
      <c r="AS143" s="22">
        <v>-4.3328899999999997E-2</v>
      </c>
      <c r="AT143" s="22">
        <v>133</v>
      </c>
      <c r="AU143" s="22">
        <v>2.9956099999999999E-2</v>
      </c>
      <c r="AV143">
        <f t="shared" si="32"/>
        <v>43.328899999999997</v>
      </c>
      <c r="AW143">
        <f t="shared" si="33"/>
        <v>1.3156820484999998</v>
      </c>
      <c r="AX143" s="9"/>
      <c r="AY143" s="22">
        <v>0.56976300000000002</v>
      </c>
      <c r="AZ143" s="22">
        <v>106.68300000000001</v>
      </c>
      <c r="BA143" s="22">
        <v>-1.1450200000000001E-2</v>
      </c>
      <c r="BB143" s="22">
        <v>133</v>
      </c>
      <c r="BC143" s="22">
        <v>0.56893899999999997</v>
      </c>
      <c r="BD143">
        <f t="shared" si="34"/>
        <v>11.450200000000001</v>
      </c>
      <c r="BE143">
        <f t="shared" si="35"/>
        <v>6.5239003026000004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20.761099999999999</v>
      </c>
      <c r="I144" s="22">
        <v>-4.3249500000000003E-2</v>
      </c>
      <c r="J144" s="22">
        <v>134</v>
      </c>
      <c r="K144" s="22">
        <v>2.4987800000000001E-2</v>
      </c>
      <c r="L144">
        <f t="shared" si="24"/>
        <v>43.249500000000005</v>
      </c>
      <c r="M144">
        <f t="shared" si="25"/>
        <v>1.0954925352000002</v>
      </c>
      <c r="N144" s="9"/>
      <c r="O144" s="22">
        <v>0.57479899999999995</v>
      </c>
      <c r="P144" s="22">
        <v>37.934899999999999</v>
      </c>
      <c r="Q144" s="22">
        <v>-1.2130699999999999E-2</v>
      </c>
      <c r="R144" s="22">
        <v>134</v>
      </c>
      <c r="S144" s="22">
        <v>0.57391400000000004</v>
      </c>
      <c r="T144">
        <f t="shared" si="26"/>
        <v>12.130699999999999</v>
      </c>
      <c r="U144">
        <f t="shared" si="27"/>
        <v>6.9727142292999993</v>
      </c>
      <c r="X144" s="9"/>
      <c r="Y144" s="22">
        <v>2.5329600000000001E-2</v>
      </c>
      <c r="Z144" s="22">
        <v>55.040799999999997</v>
      </c>
      <c r="AA144" s="22">
        <v>-4.3365500000000001E-2</v>
      </c>
      <c r="AB144" s="22">
        <v>134</v>
      </c>
      <c r="AC144" s="22">
        <v>2.4981699999999999E-2</v>
      </c>
      <c r="AD144">
        <f t="shared" si="28"/>
        <v>43.365500000000004</v>
      </c>
      <c r="AE144">
        <f t="shared" si="29"/>
        <v>1.0984307688000001</v>
      </c>
      <c r="AF144" s="9"/>
      <c r="AG144" s="22">
        <v>0.57479899999999995</v>
      </c>
      <c r="AH144" s="22">
        <v>72.229600000000005</v>
      </c>
      <c r="AI144" s="22">
        <v>-1.1025999999999999E-2</v>
      </c>
      <c r="AJ144" s="22">
        <v>134</v>
      </c>
      <c r="AK144" s="22">
        <v>0.57394400000000001</v>
      </c>
      <c r="AL144">
        <f t="shared" si="30"/>
        <v>11.026</v>
      </c>
      <c r="AM144">
        <f t="shared" si="31"/>
        <v>6.3377337739999993</v>
      </c>
      <c r="AP144" s="9"/>
      <c r="AQ144" s="22">
        <v>2.5329600000000001E-2</v>
      </c>
      <c r="AR144" s="22">
        <v>89.529499999999999</v>
      </c>
      <c r="AS144" s="22">
        <v>-4.3334999999999999E-2</v>
      </c>
      <c r="AT144" s="22">
        <v>134</v>
      </c>
      <c r="AU144" s="22">
        <v>2.4975600000000001E-2</v>
      </c>
      <c r="AV144">
        <f t="shared" si="32"/>
        <v>43.335000000000001</v>
      </c>
      <c r="AW144">
        <f t="shared" si="33"/>
        <v>1.0976582160000001</v>
      </c>
      <c r="AX144" s="9"/>
      <c r="AY144" s="22">
        <v>0.57479899999999995</v>
      </c>
      <c r="AZ144" s="22">
        <v>106.693</v>
      </c>
      <c r="BA144" s="22">
        <v>-1.0067700000000001E-2</v>
      </c>
      <c r="BB144" s="22">
        <v>134</v>
      </c>
      <c r="BC144" s="22">
        <v>0.57397500000000001</v>
      </c>
      <c r="BD144">
        <f t="shared" si="34"/>
        <v>10.0677</v>
      </c>
      <c r="BE144">
        <f t="shared" si="35"/>
        <v>5.7869038922999998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20.7712</v>
      </c>
      <c r="I145" s="22">
        <v>-4.3258699999999997E-2</v>
      </c>
      <c r="J145" s="22">
        <v>135</v>
      </c>
      <c r="K145" s="22">
        <v>1.9909699999999999E-2</v>
      </c>
      <c r="L145">
        <f t="shared" si="24"/>
        <v>43.258699999999997</v>
      </c>
      <c r="M145">
        <f t="shared" si="25"/>
        <v>0.87790070953999988</v>
      </c>
      <c r="N145" s="9"/>
      <c r="O145" s="22">
        <v>0.57983399999999996</v>
      </c>
      <c r="P145" s="22">
        <v>37.945</v>
      </c>
      <c r="Q145" s="22">
        <v>-1.06689E-2</v>
      </c>
      <c r="R145" s="22">
        <v>135</v>
      </c>
      <c r="S145" s="22">
        <v>0.57904100000000003</v>
      </c>
      <c r="T145">
        <f t="shared" si="26"/>
        <v>10.668900000000001</v>
      </c>
      <c r="U145">
        <f t="shared" si="27"/>
        <v>6.1861909625999996</v>
      </c>
      <c r="X145" s="9"/>
      <c r="Y145" s="22">
        <v>2.0294199999999998E-2</v>
      </c>
      <c r="Z145" s="22">
        <v>55.050800000000002</v>
      </c>
      <c r="AA145" s="22">
        <v>-4.3368499999999997E-2</v>
      </c>
      <c r="AB145" s="22">
        <v>135</v>
      </c>
      <c r="AC145" s="22">
        <v>1.9872999999999998E-2</v>
      </c>
      <c r="AD145">
        <f t="shared" si="28"/>
        <v>43.368499999999997</v>
      </c>
      <c r="AE145">
        <f t="shared" si="29"/>
        <v>0.88012901269999988</v>
      </c>
      <c r="AF145" s="9"/>
      <c r="AG145" s="22">
        <v>0.57983399999999996</v>
      </c>
      <c r="AH145" s="22">
        <v>72.239699999999999</v>
      </c>
      <c r="AI145" s="22">
        <v>-9.6069299999999996E-3</v>
      </c>
      <c r="AJ145" s="22">
        <v>135</v>
      </c>
      <c r="AK145" s="22">
        <v>0.57910200000000001</v>
      </c>
      <c r="AL145">
        <f t="shared" si="30"/>
        <v>9.6069300000000002</v>
      </c>
      <c r="AM145">
        <f t="shared" si="31"/>
        <v>5.5704246496199996</v>
      </c>
      <c r="AP145" s="9"/>
      <c r="AQ145" s="22">
        <v>2.0294199999999998E-2</v>
      </c>
      <c r="AR145" s="22">
        <v>89.539500000000004</v>
      </c>
      <c r="AS145" s="22">
        <v>-4.3344100000000003E-2</v>
      </c>
      <c r="AT145" s="22">
        <v>135</v>
      </c>
      <c r="AU145" s="22">
        <v>1.9848600000000001E-2</v>
      </c>
      <c r="AV145">
        <f t="shared" si="32"/>
        <v>43.344100000000005</v>
      </c>
      <c r="AW145">
        <f t="shared" si="33"/>
        <v>0.87963383421999997</v>
      </c>
      <c r="AX145" s="9"/>
      <c r="AY145" s="22">
        <v>0.57983399999999996</v>
      </c>
      <c r="AZ145" s="22">
        <v>106.703</v>
      </c>
      <c r="BA145" s="22">
        <v>-8.6975100000000003E-3</v>
      </c>
      <c r="BB145" s="22">
        <v>135</v>
      </c>
      <c r="BC145" s="22">
        <v>0.57901000000000002</v>
      </c>
      <c r="BD145">
        <f t="shared" si="34"/>
        <v>8.6975100000000012</v>
      </c>
      <c r="BE145">
        <f t="shared" si="35"/>
        <v>5.04311201334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20.781199999999998</v>
      </c>
      <c r="I146" s="22">
        <v>-4.3267800000000002E-2</v>
      </c>
      <c r="J146" s="22">
        <v>136</v>
      </c>
      <c r="K146" s="22">
        <v>1.4825400000000001E-2</v>
      </c>
      <c r="L146">
        <f t="shared" si="24"/>
        <v>43.267800000000001</v>
      </c>
      <c r="M146">
        <f t="shared" si="25"/>
        <v>0.66021470664000004</v>
      </c>
      <c r="N146" s="9"/>
      <c r="O146" s="22">
        <v>0.58486899999999997</v>
      </c>
      <c r="P146" s="22">
        <v>37.955100000000002</v>
      </c>
      <c r="Q146" s="22">
        <v>-9.2132599999999992E-3</v>
      </c>
      <c r="R146" s="22">
        <v>136</v>
      </c>
      <c r="S146" s="22">
        <v>0.58410600000000001</v>
      </c>
      <c r="T146">
        <f t="shared" si="26"/>
        <v>9.21326</v>
      </c>
      <c r="U146">
        <f t="shared" si="27"/>
        <v>5.3885501629399997</v>
      </c>
      <c r="X146" s="9"/>
      <c r="Y146" s="22">
        <v>1.5258799999999999E-2</v>
      </c>
      <c r="Z146" s="22">
        <v>55.060899999999997</v>
      </c>
      <c r="AA146" s="22">
        <v>-4.3368499999999997E-2</v>
      </c>
      <c r="AB146" s="22">
        <v>136</v>
      </c>
      <c r="AC146" s="22">
        <v>1.4767499999999999E-2</v>
      </c>
      <c r="AD146">
        <f t="shared" si="28"/>
        <v>43.368499999999997</v>
      </c>
      <c r="AE146">
        <f t="shared" si="29"/>
        <v>0.66175126779999993</v>
      </c>
      <c r="AF146" s="9"/>
      <c r="AG146" s="22">
        <v>0.58486899999999997</v>
      </c>
      <c r="AH146" s="22">
        <v>72.249799999999993</v>
      </c>
      <c r="AI146" s="22">
        <v>-8.1573500000000007E-3</v>
      </c>
      <c r="AJ146" s="22">
        <v>136</v>
      </c>
      <c r="AK146" s="22">
        <v>0.58413700000000002</v>
      </c>
      <c r="AL146">
        <f t="shared" si="30"/>
        <v>8.157350000000001</v>
      </c>
      <c r="AM146">
        <f t="shared" si="31"/>
        <v>4.7709811371500006</v>
      </c>
      <c r="AP146" s="9"/>
      <c r="AQ146" s="22">
        <v>1.5258799999999999E-2</v>
      </c>
      <c r="AR146" s="22">
        <v>89.549599999999998</v>
      </c>
      <c r="AS146" s="22">
        <v>-4.3344100000000003E-2</v>
      </c>
      <c r="AT146" s="22">
        <v>136</v>
      </c>
      <c r="AU146" s="22">
        <v>1.4926099999999999E-2</v>
      </c>
      <c r="AV146">
        <f t="shared" si="32"/>
        <v>43.344100000000005</v>
      </c>
      <c r="AW146">
        <f t="shared" si="33"/>
        <v>0.66137895308000005</v>
      </c>
      <c r="AX146" s="9"/>
      <c r="AY146" s="22">
        <v>0.58486899999999997</v>
      </c>
      <c r="AZ146" s="22">
        <v>106.71299999999999</v>
      </c>
      <c r="BA146" s="22">
        <v>-7.2601300000000001E-3</v>
      </c>
      <c r="BB146" s="22">
        <v>136</v>
      </c>
      <c r="BC146" s="22">
        <v>0.58407600000000004</v>
      </c>
      <c r="BD146">
        <f t="shared" si="34"/>
        <v>7.2601300000000002</v>
      </c>
      <c r="BE146">
        <f t="shared" si="35"/>
        <v>4.2462249729700003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20.7913</v>
      </c>
      <c r="I147" s="22">
        <v>-4.3270900000000001E-2</v>
      </c>
      <c r="J147" s="22">
        <v>137</v>
      </c>
      <c r="K147" s="22">
        <v>9.8144500000000006E-3</v>
      </c>
      <c r="L147">
        <f t="shared" si="24"/>
        <v>43.270899999999997</v>
      </c>
      <c r="M147">
        <f t="shared" si="25"/>
        <v>0.44237571906000001</v>
      </c>
      <c r="N147" s="9"/>
      <c r="O147" s="22">
        <v>0.58990500000000001</v>
      </c>
      <c r="P147" s="22">
        <v>37.9651</v>
      </c>
      <c r="Q147" s="22">
        <v>-7.6751700000000003E-3</v>
      </c>
      <c r="R147" s="22">
        <v>137</v>
      </c>
      <c r="S147" s="22">
        <v>0.58920300000000003</v>
      </c>
      <c r="T147">
        <f t="shared" si="26"/>
        <v>7.6751700000000005</v>
      </c>
      <c r="U147">
        <f t="shared" si="27"/>
        <v>4.5276211588500006</v>
      </c>
      <c r="X147" s="9"/>
      <c r="Y147" s="22">
        <v>1.0223400000000001E-2</v>
      </c>
      <c r="Z147" s="22">
        <v>55.070999999999998</v>
      </c>
      <c r="AA147" s="22">
        <v>-4.3374599999999999E-2</v>
      </c>
      <c r="AB147" s="22">
        <v>137</v>
      </c>
      <c r="AC147" s="22">
        <v>9.8297100000000002E-3</v>
      </c>
      <c r="AD147">
        <f t="shared" si="28"/>
        <v>43.374600000000001</v>
      </c>
      <c r="AE147">
        <f t="shared" si="29"/>
        <v>0.44343588564000003</v>
      </c>
      <c r="AF147" s="9"/>
      <c r="AG147" s="22">
        <v>0.58990500000000001</v>
      </c>
      <c r="AH147" s="22">
        <v>72.259799999999998</v>
      </c>
      <c r="AI147" s="22">
        <v>-6.67725E-3</v>
      </c>
      <c r="AJ147" s="22">
        <v>137</v>
      </c>
      <c r="AK147" s="22">
        <v>0.58917200000000003</v>
      </c>
      <c r="AL147">
        <f t="shared" si="30"/>
        <v>6.6772499999999999</v>
      </c>
      <c r="AM147">
        <f t="shared" si="31"/>
        <v>3.9389431612500001</v>
      </c>
      <c r="AP147" s="9"/>
      <c r="AQ147" s="22">
        <v>1.0223400000000001E-2</v>
      </c>
      <c r="AR147" s="22">
        <v>89.559700000000007</v>
      </c>
      <c r="AS147" s="22">
        <v>-4.3350199999999998E-2</v>
      </c>
      <c r="AT147" s="22">
        <v>137</v>
      </c>
      <c r="AU147" s="22">
        <v>9.8449699999999998E-3</v>
      </c>
      <c r="AV147">
        <f t="shared" si="32"/>
        <v>43.350200000000001</v>
      </c>
      <c r="AW147">
        <f t="shared" si="33"/>
        <v>0.44318643468000002</v>
      </c>
      <c r="AX147" s="9"/>
      <c r="AY147" s="22">
        <v>0.58990500000000001</v>
      </c>
      <c r="AZ147" s="22">
        <v>106.724</v>
      </c>
      <c r="BA147" s="22">
        <v>-5.8288599999999999E-3</v>
      </c>
      <c r="BB147" s="22">
        <v>137</v>
      </c>
      <c r="BC147" s="22">
        <v>0.58920300000000003</v>
      </c>
      <c r="BD147">
        <f t="shared" si="34"/>
        <v>5.8288599999999997</v>
      </c>
      <c r="BE147">
        <f t="shared" si="35"/>
        <v>3.4384736583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20.801400000000001</v>
      </c>
      <c r="I148" s="22">
        <v>-4.3264799999999999E-2</v>
      </c>
      <c r="J148" s="22">
        <v>138</v>
      </c>
      <c r="K148" s="22">
        <v>4.7912600000000003E-3</v>
      </c>
      <c r="L148">
        <f t="shared" si="24"/>
        <v>43.264800000000001</v>
      </c>
      <c r="M148">
        <f t="shared" si="25"/>
        <v>0.22445734975199999</v>
      </c>
      <c r="N148" s="9"/>
      <c r="O148" s="22">
        <v>0.59494000000000002</v>
      </c>
      <c r="P148" s="22">
        <v>37.975200000000001</v>
      </c>
      <c r="Q148" s="22">
        <v>-6.1737099999999998E-3</v>
      </c>
      <c r="R148" s="22">
        <v>138</v>
      </c>
      <c r="S148" s="22">
        <v>0.59420799999999996</v>
      </c>
      <c r="T148">
        <f t="shared" si="26"/>
        <v>6.1737099999999998</v>
      </c>
      <c r="U148">
        <f t="shared" si="27"/>
        <v>3.6729870274</v>
      </c>
      <c r="X148" s="9"/>
      <c r="Y148" s="22">
        <v>5.18799E-3</v>
      </c>
      <c r="Z148" s="22">
        <v>55.081099999999999</v>
      </c>
      <c r="AA148" s="22">
        <v>-4.3389900000000002E-2</v>
      </c>
      <c r="AB148" s="22">
        <v>138</v>
      </c>
      <c r="AC148" s="22">
        <v>4.7973599999999996E-3</v>
      </c>
      <c r="AD148">
        <f t="shared" si="28"/>
        <v>43.389900000000004</v>
      </c>
      <c r="AE148">
        <f t="shared" si="29"/>
        <v>0.22510636730100003</v>
      </c>
      <c r="AF148" s="9"/>
      <c r="AG148" s="22">
        <v>0.59494000000000002</v>
      </c>
      <c r="AH148" s="22">
        <v>72.269900000000007</v>
      </c>
      <c r="AI148" s="22">
        <v>-5.1849399999999999E-3</v>
      </c>
      <c r="AJ148" s="22">
        <v>138</v>
      </c>
      <c r="AK148" s="22">
        <v>0.59420799999999996</v>
      </c>
      <c r="AL148">
        <f t="shared" si="30"/>
        <v>5.1849400000000001</v>
      </c>
      <c r="AM148">
        <f t="shared" si="31"/>
        <v>3.0847282036000001</v>
      </c>
      <c r="AP148" s="9"/>
      <c r="AQ148" s="22">
        <v>5.18799E-3</v>
      </c>
      <c r="AR148" s="22">
        <v>89.569699999999997</v>
      </c>
      <c r="AS148" s="22">
        <v>-4.33563E-2</v>
      </c>
      <c r="AT148" s="22">
        <v>138</v>
      </c>
      <c r="AU148" s="22">
        <v>4.7912600000000003E-3</v>
      </c>
      <c r="AV148">
        <f t="shared" si="32"/>
        <v>43.356299999999997</v>
      </c>
      <c r="AW148">
        <f t="shared" si="33"/>
        <v>0.22493205083699999</v>
      </c>
      <c r="AX148" s="9"/>
      <c r="AY148" s="22">
        <v>0.59494000000000002</v>
      </c>
      <c r="AZ148" s="22">
        <v>106.73399999999999</v>
      </c>
      <c r="BA148" s="22">
        <v>-4.3649300000000004E-3</v>
      </c>
      <c r="BB148" s="22">
        <v>138</v>
      </c>
      <c r="BC148" s="22">
        <v>0.59426900000000005</v>
      </c>
      <c r="BD148">
        <f t="shared" si="34"/>
        <v>4.3649300000000002</v>
      </c>
      <c r="BE148">
        <f t="shared" si="35"/>
        <v>2.5968714542000004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20.811499999999999</v>
      </c>
      <c r="I149" s="22">
        <v>-4.32617E-2</v>
      </c>
      <c r="J149" s="22">
        <v>139</v>
      </c>
      <c r="K149" s="22">
        <v>-2.83813E-4</v>
      </c>
      <c r="L149">
        <f t="shared" si="24"/>
        <v>43.261699999999998</v>
      </c>
      <c r="M149">
        <f t="shared" si="25"/>
        <v>6.6012162795999994E-3</v>
      </c>
      <c r="N149" s="9"/>
      <c r="O149" s="22">
        <v>0.59997599999999995</v>
      </c>
      <c r="P149" s="22">
        <v>37.985300000000002</v>
      </c>
      <c r="Q149" s="22">
        <v>-4.5800800000000003E-3</v>
      </c>
      <c r="R149" s="22">
        <v>139</v>
      </c>
      <c r="S149" s="22">
        <v>0.59930399999999995</v>
      </c>
      <c r="T149">
        <f t="shared" si="26"/>
        <v>4.5800800000000006</v>
      </c>
      <c r="U149">
        <f t="shared" si="27"/>
        <v>2.7479380780800002</v>
      </c>
      <c r="X149" s="9"/>
      <c r="Y149" s="22">
        <v>1.52588E-4</v>
      </c>
      <c r="Z149" s="22">
        <v>55.091099999999997</v>
      </c>
      <c r="AA149" s="22">
        <v>-4.3392899999999998E-2</v>
      </c>
      <c r="AB149" s="22">
        <v>139</v>
      </c>
      <c r="AC149" s="22">
        <v>-2.38037E-4</v>
      </c>
      <c r="AD149">
        <f t="shared" si="28"/>
        <v>43.392899999999997</v>
      </c>
      <c r="AE149">
        <f t="shared" si="29"/>
        <v>6.6212358251999991E-3</v>
      </c>
      <c r="AF149" s="9"/>
      <c r="AG149" s="22">
        <v>0.59997599999999995</v>
      </c>
      <c r="AH149" s="22">
        <v>72.28</v>
      </c>
      <c r="AI149" s="22">
        <v>-3.65753E-3</v>
      </c>
      <c r="AJ149" s="22">
        <v>139</v>
      </c>
      <c r="AK149" s="22">
        <v>0.59930399999999995</v>
      </c>
      <c r="AL149">
        <f t="shared" si="30"/>
        <v>3.6575299999999999</v>
      </c>
      <c r="AM149">
        <f t="shared" si="31"/>
        <v>2.1944302192799996</v>
      </c>
      <c r="AP149" s="9"/>
      <c r="AQ149" s="22">
        <v>1.52588E-4</v>
      </c>
      <c r="AR149" s="22">
        <v>89.579800000000006</v>
      </c>
      <c r="AS149" s="22">
        <v>-4.33563E-2</v>
      </c>
      <c r="AT149" s="22">
        <v>139</v>
      </c>
      <c r="AU149" s="22">
        <v>-2.89917E-4</v>
      </c>
      <c r="AV149">
        <f t="shared" si="32"/>
        <v>43.356299999999997</v>
      </c>
      <c r="AW149">
        <f t="shared" si="33"/>
        <v>6.6156511043999992E-3</v>
      </c>
      <c r="AX149" s="9"/>
      <c r="AY149" s="22">
        <v>0.59997599999999995</v>
      </c>
      <c r="AZ149" s="22">
        <v>106.744</v>
      </c>
      <c r="BA149" s="22">
        <v>-2.8900100000000001E-3</v>
      </c>
      <c r="BB149" s="22">
        <v>139</v>
      </c>
      <c r="BC149" s="22">
        <v>0.59939600000000004</v>
      </c>
      <c r="BD149">
        <f t="shared" si="34"/>
        <v>2.8900100000000002</v>
      </c>
      <c r="BE149">
        <f t="shared" si="35"/>
        <v>1.73393663976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20.8215</v>
      </c>
      <c r="I150" s="22">
        <v>-4.3249500000000003E-2</v>
      </c>
      <c r="J150" s="22">
        <v>140</v>
      </c>
      <c r="K150" s="22">
        <v>-5.3893999999999999E-3</v>
      </c>
      <c r="L150">
        <f t="shared" si="24"/>
        <v>43.249500000000005</v>
      </c>
      <c r="M150">
        <f t="shared" si="25"/>
        <v>-0.21117909109499999</v>
      </c>
      <c r="N150" s="9"/>
      <c r="O150" s="22">
        <v>0.60501099999999997</v>
      </c>
      <c r="P150" s="22">
        <v>37.995399999999997</v>
      </c>
      <c r="Q150" s="22">
        <v>-3.0255099999999999E-3</v>
      </c>
      <c r="R150" s="22">
        <v>140</v>
      </c>
      <c r="S150" s="22">
        <v>0.60427900000000001</v>
      </c>
      <c r="T150">
        <f t="shared" si="26"/>
        <v>3.0255099999999997</v>
      </c>
      <c r="U150">
        <f t="shared" si="27"/>
        <v>1.8304668306099998</v>
      </c>
      <c r="X150" s="9"/>
      <c r="Y150" s="22">
        <v>-4.8828099999999996E-3</v>
      </c>
      <c r="Z150" s="22">
        <v>55.101199999999999</v>
      </c>
      <c r="AA150" s="22">
        <v>-4.3392899999999998E-2</v>
      </c>
      <c r="AB150" s="22">
        <v>140</v>
      </c>
      <c r="AC150" s="22">
        <v>-5.2551300000000002E-3</v>
      </c>
      <c r="AD150">
        <f t="shared" si="28"/>
        <v>43.392899999999997</v>
      </c>
      <c r="AE150">
        <f t="shared" si="29"/>
        <v>-0.21187928604899997</v>
      </c>
      <c r="AF150" s="9"/>
      <c r="AG150" s="22">
        <v>0.60501099999999997</v>
      </c>
      <c r="AH150" s="22">
        <v>72.290000000000006</v>
      </c>
      <c r="AI150" s="22">
        <v>-2.12006E-3</v>
      </c>
      <c r="AJ150" s="22">
        <v>140</v>
      </c>
      <c r="AK150" s="22">
        <v>0.60430899999999999</v>
      </c>
      <c r="AL150">
        <f t="shared" si="30"/>
        <v>2.1200600000000001</v>
      </c>
      <c r="AM150">
        <f t="shared" si="31"/>
        <v>1.2826596206600001</v>
      </c>
      <c r="AP150" s="9"/>
      <c r="AQ150" s="22">
        <v>-4.8828099999999996E-3</v>
      </c>
      <c r="AR150" s="22">
        <v>89.5899</v>
      </c>
      <c r="AS150" s="22">
        <v>-4.33563E-2</v>
      </c>
      <c r="AT150" s="22">
        <v>140</v>
      </c>
      <c r="AU150" s="22">
        <v>-5.3680400000000001E-3</v>
      </c>
      <c r="AV150">
        <f t="shared" si="32"/>
        <v>43.356299999999997</v>
      </c>
      <c r="AW150">
        <f t="shared" si="33"/>
        <v>-0.21170057520299998</v>
      </c>
      <c r="AX150" s="9"/>
      <c r="AY150" s="22">
        <v>0.60501099999999997</v>
      </c>
      <c r="AZ150" s="22">
        <v>106.754</v>
      </c>
      <c r="BA150" s="22">
        <v>-1.3818400000000001E-3</v>
      </c>
      <c r="BB150" s="22">
        <v>140</v>
      </c>
      <c r="BC150" s="22">
        <v>0.60433999999999999</v>
      </c>
      <c r="BD150">
        <f t="shared" si="34"/>
        <v>1.38184</v>
      </c>
      <c r="BE150">
        <f t="shared" si="35"/>
        <v>0.83602840023999991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20.831600000000002</v>
      </c>
      <c r="I151" s="22">
        <v>-4.32465E-2</v>
      </c>
      <c r="J151" s="22">
        <v>141</v>
      </c>
      <c r="K151" s="22">
        <v>-1.03851E-2</v>
      </c>
      <c r="L151">
        <f t="shared" si="24"/>
        <v>43.246499999999997</v>
      </c>
      <c r="M151">
        <f t="shared" si="25"/>
        <v>-0.428927868765</v>
      </c>
      <c r="N151" s="9"/>
      <c r="O151" s="22">
        <v>0.61004599999999998</v>
      </c>
      <c r="P151" s="22">
        <v>38.005400000000002</v>
      </c>
      <c r="Q151" s="22">
        <v>-1.3922100000000001E-3</v>
      </c>
      <c r="R151" s="22">
        <v>141</v>
      </c>
      <c r="S151" s="22">
        <v>0.609406</v>
      </c>
      <c r="T151">
        <f t="shared" si="26"/>
        <v>1.3922100000000002</v>
      </c>
      <c r="U151">
        <f t="shared" si="27"/>
        <v>0.84931214166000002</v>
      </c>
      <c r="X151" s="9"/>
      <c r="Y151" s="22">
        <v>-9.9182100000000002E-3</v>
      </c>
      <c r="Z151" s="22">
        <v>55.1113</v>
      </c>
      <c r="AA151" s="22">
        <v>-4.3399E-2</v>
      </c>
      <c r="AB151" s="22">
        <v>141</v>
      </c>
      <c r="AC151" s="22">
        <v>-1.03943E-2</v>
      </c>
      <c r="AD151">
        <f t="shared" si="28"/>
        <v>43.399000000000001</v>
      </c>
      <c r="AE151">
        <f t="shared" si="29"/>
        <v>-0.43044039579000004</v>
      </c>
      <c r="AF151" s="9"/>
      <c r="AG151" s="22">
        <v>0.61004599999999998</v>
      </c>
      <c r="AH151" s="22">
        <v>72.3001</v>
      </c>
      <c r="AI151" s="22">
        <v>-5.5450400000000004E-4</v>
      </c>
      <c r="AJ151" s="22">
        <v>141</v>
      </c>
      <c r="AK151" s="22">
        <v>0.60946699999999998</v>
      </c>
      <c r="AL151">
        <f t="shared" si="30"/>
        <v>0.554504</v>
      </c>
      <c r="AM151">
        <f t="shared" si="31"/>
        <v>0.33827294718399997</v>
      </c>
      <c r="AP151" s="9"/>
      <c r="AQ151" s="22">
        <v>-9.9182100000000002E-3</v>
      </c>
      <c r="AR151" s="22">
        <v>89.6</v>
      </c>
      <c r="AS151" s="22">
        <v>-4.33563E-2</v>
      </c>
      <c r="AT151" s="22">
        <v>141</v>
      </c>
      <c r="AU151" s="22">
        <v>-1.03912E-2</v>
      </c>
      <c r="AV151">
        <f t="shared" si="32"/>
        <v>43.356299999999997</v>
      </c>
      <c r="AW151">
        <f t="shared" si="33"/>
        <v>-0.43001688822299999</v>
      </c>
      <c r="AX151" s="9"/>
      <c r="AY151" s="22">
        <v>0.61004599999999998</v>
      </c>
      <c r="AZ151" s="22">
        <v>106.764</v>
      </c>
      <c r="BA151" s="22">
        <v>1.20575E-4</v>
      </c>
      <c r="BB151" s="22">
        <v>141</v>
      </c>
      <c r="BC151" s="22">
        <v>0.60946699999999998</v>
      </c>
      <c r="BD151">
        <f t="shared" si="34"/>
        <v>-0.120575</v>
      </c>
      <c r="BE151">
        <f t="shared" si="35"/>
        <v>-7.3556296450000003E-2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20.841699999999999</v>
      </c>
      <c r="I152" s="22">
        <v>-4.3252600000000002E-2</v>
      </c>
      <c r="J152" s="22">
        <v>142</v>
      </c>
      <c r="K152" s="22">
        <v>-1.5457200000000001E-2</v>
      </c>
      <c r="L152">
        <f t="shared" si="24"/>
        <v>43.252600000000001</v>
      </c>
      <c r="M152">
        <f t="shared" si="25"/>
        <v>-0.64678207935999998</v>
      </c>
      <c r="N152" s="9"/>
      <c r="O152" s="22">
        <v>0.61508200000000002</v>
      </c>
      <c r="P152" s="22">
        <v>38.015500000000003</v>
      </c>
      <c r="Q152" s="22">
        <v>2.2934E-4</v>
      </c>
      <c r="R152" s="22">
        <v>142</v>
      </c>
      <c r="S152" s="22">
        <v>0.61444100000000001</v>
      </c>
      <c r="T152">
        <f t="shared" si="26"/>
        <v>-0.22933999999999999</v>
      </c>
      <c r="U152">
        <f t="shared" si="27"/>
        <v>-0.14106290588000001</v>
      </c>
      <c r="X152" s="9"/>
      <c r="Y152" s="22">
        <v>-1.4953599999999999E-2</v>
      </c>
      <c r="Z152" s="22">
        <v>55.121299999999998</v>
      </c>
      <c r="AA152" s="22">
        <v>-4.34113E-2</v>
      </c>
      <c r="AB152" s="22">
        <v>142</v>
      </c>
      <c r="AC152" s="22">
        <v>-1.54602E-2</v>
      </c>
      <c r="AD152">
        <f t="shared" si="28"/>
        <v>43.411299999999997</v>
      </c>
      <c r="AE152">
        <f t="shared" si="29"/>
        <v>-0.6491552156799999</v>
      </c>
      <c r="AF152" s="9"/>
      <c r="AG152" s="22">
        <v>0.61508200000000002</v>
      </c>
      <c r="AH152" s="22">
        <v>72.310199999999995</v>
      </c>
      <c r="AI152" s="22">
        <v>1.03516E-3</v>
      </c>
      <c r="AJ152" s="22">
        <v>142</v>
      </c>
      <c r="AK152" s="22">
        <v>0.61444100000000001</v>
      </c>
      <c r="AL152">
        <f t="shared" si="30"/>
        <v>-1.0351600000000001</v>
      </c>
      <c r="AM152">
        <f t="shared" si="31"/>
        <v>-0.63670828312000005</v>
      </c>
      <c r="AP152" s="9"/>
      <c r="AQ152" s="22">
        <v>-1.4953599999999999E-2</v>
      </c>
      <c r="AR152" s="22">
        <v>89.61</v>
      </c>
      <c r="AS152" s="22">
        <v>-4.3359399999999999E-2</v>
      </c>
      <c r="AT152" s="22">
        <v>142</v>
      </c>
      <c r="AU152" s="22">
        <v>-1.5396099999999999E-2</v>
      </c>
      <c r="AV152">
        <f t="shared" si="32"/>
        <v>43.359400000000001</v>
      </c>
      <c r="AW152">
        <f t="shared" si="33"/>
        <v>-0.64837912383999996</v>
      </c>
      <c r="AX152" s="9"/>
      <c r="AY152" s="22">
        <v>0.61508200000000002</v>
      </c>
      <c r="AZ152" s="22">
        <v>106.774</v>
      </c>
      <c r="BA152" s="22">
        <v>1.67877E-3</v>
      </c>
      <c r="BB152" s="22">
        <v>142</v>
      </c>
      <c r="BC152" s="22">
        <v>0.61447099999999999</v>
      </c>
      <c r="BD152">
        <f t="shared" si="34"/>
        <v>-1.6787700000000001</v>
      </c>
      <c r="BE152">
        <f t="shared" si="35"/>
        <v>-1.0325812091400002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20.851700000000001</v>
      </c>
      <c r="I153" s="22">
        <v>-4.3255599999999998E-2</v>
      </c>
      <c r="J153" s="22">
        <v>143</v>
      </c>
      <c r="K153" s="22">
        <v>-2.0483399999999999E-2</v>
      </c>
      <c r="L153">
        <f t="shared" si="24"/>
        <v>43.255600000000001</v>
      </c>
      <c r="M153">
        <f t="shared" si="25"/>
        <v>-0.86463618840000001</v>
      </c>
      <c r="N153" s="9"/>
      <c r="O153" s="22">
        <v>0.62011700000000003</v>
      </c>
      <c r="P153" s="22">
        <v>38.025599999999997</v>
      </c>
      <c r="Q153" s="22">
        <v>1.91223E-3</v>
      </c>
      <c r="R153" s="22">
        <v>143</v>
      </c>
      <c r="S153" s="22">
        <v>0.61947600000000003</v>
      </c>
      <c r="T153">
        <f t="shared" si="26"/>
        <v>-1.9122300000000001</v>
      </c>
      <c r="U153">
        <f t="shared" si="27"/>
        <v>-1.1858063309100002</v>
      </c>
      <c r="X153" s="9"/>
      <c r="Y153" s="22">
        <v>-1.9989E-2</v>
      </c>
      <c r="Z153" s="22">
        <v>55.131399999999999</v>
      </c>
      <c r="AA153" s="22">
        <v>-4.34265E-2</v>
      </c>
      <c r="AB153" s="22">
        <v>143</v>
      </c>
      <c r="AC153" s="22">
        <v>-2.05048E-2</v>
      </c>
      <c r="AD153">
        <f t="shared" si="28"/>
        <v>43.426499999999997</v>
      </c>
      <c r="AE153">
        <f t="shared" si="29"/>
        <v>-0.86805230849999993</v>
      </c>
      <c r="AF153" s="9"/>
      <c r="AG153" s="22">
        <v>0.62011700000000003</v>
      </c>
      <c r="AH153" s="22">
        <v>72.3202</v>
      </c>
      <c r="AI153" s="22">
        <v>2.6406899999999998E-3</v>
      </c>
      <c r="AJ153" s="22">
        <v>143</v>
      </c>
      <c r="AK153" s="22">
        <v>0.619537</v>
      </c>
      <c r="AL153">
        <f t="shared" si="30"/>
        <v>-2.6406899999999998</v>
      </c>
      <c r="AM153">
        <f t="shared" si="31"/>
        <v>-1.63753676073</v>
      </c>
      <c r="AP153" s="9"/>
      <c r="AQ153" s="22">
        <v>-1.9989E-2</v>
      </c>
      <c r="AR153" s="22">
        <v>89.620099999999994</v>
      </c>
      <c r="AS153" s="22">
        <v>-4.3359399999999999E-2</v>
      </c>
      <c r="AT153" s="22">
        <v>143</v>
      </c>
      <c r="AU153" s="22">
        <v>-2.0471199999999998E-2</v>
      </c>
      <c r="AV153">
        <f t="shared" si="32"/>
        <v>43.359400000000001</v>
      </c>
      <c r="AW153">
        <f t="shared" si="33"/>
        <v>-0.86671104659999998</v>
      </c>
      <c r="AX153" s="9"/>
      <c r="AY153" s="22">
        <v>0.62011700000000003</v>
      </c>
      <c r="AZ153" s="22">
        <v>106.78400000000001</v>
      </c>
      <c r="BA153" s="22">
        <v>3.2162499999999999E-3</v>
      </c>
      <c r="BB153" s="22">
        <v>143</v>
      </c>
      <c r="BC153" s="22">
        <v>0.61947600000000003</v>
      </c>
      <c r="BD153">
        <f t="shared" si="34"/>
        <v>-3.2162500000000001</v>
      </c>
      <c r="BE153">
        <f t="shared" si="35"/>
        <v>-1.99445130125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20.861799999999999</v>
      </c>
      <c r="I154" s="22">
        <v>-4.3270900000000001E-2</v>
      </c>
      <c r="J154" s="22">
        <v>144</v>
      </c>
      <c r="K154" s="22">
        <v>-2.5567599999999999E-2</v>
      </c>
      <c r="L154">
        <f t="shared" si="24"/>
        <v>43.270899999999997</v>
      </c>
      <c r="M154">
        <f t="shared" si="25"/>
        <v>-1.0828283099599998</v>
      </c>
      <c r="N154" s="9"/>
      <c r="O154" s="22">
        <v>0.62515299999999996</v>
      </c>
      <c r="P154" s="22">
        <v>38.035600000000002</v>
      </c>
      <c r="Q154" s="22">
        <v>3.5794099999999999E-3</v>
      </c>
      <c r="R154" s="22">
        <v>144</v>
      </c>
      <c r="S154" s="22">
        <v>0.62460300000000002</v>
      </c>
      <c r="T154">
        <f t="shared" si="26"/>
        <v>-3.5794099999999998</v>
      </c>
      <c r="U154">
        <f t="shared" si="27"/>
        <v>-2.2376788997299997</v>
      </c>
      <c r="X154" s="9"/>
      <c r="Y154" s="22">
        <v>-2.5024399999999999E-2</v>
      </c>
      <c r="Z154" s="22">
        <v>55.141500000000001</v>
      </c>
      <c r="AA154" s="22">
        <v>-4.34265E-2</v>
      </c>
      <c r="AB154" s="22">
        <v>144</v>
      </c>
      <c r="AC154" s="22">
        <v>-2.55249E-2</v>
      </c>
      <c r="AD154">
        <f t="shared" si="28"/>
        <v>43.426499999999997</v>
      </c>
      <c r="AE154">
        <f t="shared" si="29"/>
        <v>-1.0867221065999999</v>
      </c>
      <c r="AF154" s="9"/>
      <c r="AG154" s="22">
        <v>0.62515299999999996</v>
      </c>
      <c r="AH154" s="22">
        <v>72.330299999999994</v>
      </c>
      <c r="AI154" s="22">
        <v>4.2712399999999999E-3</v>
      </c>
      <c r="AJ154" s="22">
        <v>144</v>
      </c>
      <c r="AK154" s="22">
        <v>0.62463400000000002</v>
      </c>
      <c r="AL154">
        <f t="shared" si="30"/>
        <v>-4.2712399999999997</v>
      </c>
      <c r="AM154">
        <f t="shared" si="31"/>
        <v>-2.6701784997199995</v>
      </c>
      <c r="AP154" s="9"/>
      <c r="AQ154" s="22">
        <v>-2.5024399999999999E-2</v>
      </c>
      <c r="AR154" s="22">
        <v>89.630200000000002</v>
      </c>
      <c r="AS154" s="22">
        <v>-4.3353299999999997E-2</v>
      </c>
      <c r="AT154" s="22">
        <v>144</v>
      </c>
      <c r="AU154" s="22">
        <v>-2.55219E-2</v>
      </c>
      <c r="AV154">
        <f t="shared" si="32"/>
        <v>43.353299999999997</v>
      </c>
      <c r="AW154">
        <f t="shared" si="33"/>
        <v>-1.0848903205199998</v>
      </c>
      <c r="AX154" s="9"/>
      <c r="AY154" s="22">
        <v>0.62515299999999996</v>
      </c>
      <c r="AZ154" s="22">
        <v>106.794</v>
      </c>
      <c r="BA154" s="22">
        <v>4.8104899999999997E-3</v>
      </c>
      <c r="BB154" s="22">
        <v>144</v>
      </c>
      <c r="BC154" s="22">
        <v>0.62463400000000002</v>
      </c>
      <c r="BD154">
        <f t="shared" si="34"/>
        <v>-4.8104899999999997</v>
      </c>
      <c r="BE154">
        <f t="shared" si="35"/>
        <v>-3.0072922549699994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20.8719</v>
      </c>
      <c r="I155" s="22">
        <v>-4.3283099999999998E-2</v>
      </c>
      <c r="J155" s="22">
        <v>145</v>
      </c>
      <c r="K155" s="22">
        <v>-3.0557299999999999E-2</v>
      </c>
      <c r="L155">
        <f t="shared" si="24"/>
        <v>43.283099999999997</v>
      </c>
      <c r="M155">
        <f t="shared" si="25"/>
        <v>-1.3010813293799999</v>
      </c>
      <c r="N155" s="9"/>
      <c r="O155" s="22">
        <v>0.63018799999999997</v>
      </c>
      <c r="P155" s="22">
        <v>38.045699999999997</v>
      </c>
      <c r="Q155" s="22">
        <v>5.3008999999999999E-3</v>
      </c>
      <c r="R155" s="22">
        <v>145</v>
      </c>
      <c r="S155" s="22">
        <v>0.62963899999999995</v>
      </c>
      <c r="T155">
        <f t="shared" si="26"/>
        <v>-5.3008999999999995</v>
      </c>
      <c r="U155">
        <f t="shared" si="27"/>
        <v>-3.3405635691999995</v>
      </c>
      <c r="X155" s="9"/>
      <c r="Y155" s="22">
        <v>-3.0059800000000001E-2</v>
      </c>
      <c r="Z155" s="22">
        <v>55.151600000000002</v>
      </c>
      <c r="AA155" s="22">
        <v>-4.3423499999999997E-2</v>
      </c>
      <c r="AB155" s="22">
        <v>145</v>
      </c>
      <c r="AC155" s="22">
        <v>-3.0612199999999999E-2</v>
      </c>
      <c r="AD155">
        <f t="shared" si="28"/>
        <v>43.423499999999997</v>
      </c>
      <c r="AE155">
        <f t="shared" si="29"/>
        <v>-1.3053017252999999</v>
      </c>
      <c r="AF155" s="9"/>
      <c r="AG155" s="22">
        <v>0.63018799999999997</v>
      </c>
      <c r="AH155" s="22">
        <v>72.340400000000002</v>
      </c>
      <c r="AI155" s="22">
        <v>5.8990500000000003E-3</v>
      </c>
      <c r="AJ155" s="22">
        <v>145</v>
      </c>
      <c r="AK155" s="22">
        <v>0.62973000000000001</v>
      </c>
      <c r="AL155">
        <f t="shared" si="30"/>
        <v>-5.8990499999999999</v>
      </c>
      <c r="AM155">
        <f t="shared" si="31"/>
        <v>-3.7175105213999999</v>
      </c>
      <c r="AP155" s="9"/>
      <c r="AQ155" s="22">
        <v>-3.0059800000000001E-2</v>
      </c>
      <c r="AR155" s="22">
        <v>89.640199999999993</v>
      </c>
      <c r="AS155" s="22">
        <v>-4.3362400000000002E-2</v>
      </c>
      <c r="AT155" s="22">
        <v>145</v>
      </c>
      <c r="AU155" s="22">
        <v>-3.0569499999999999E-2</v>
      </c>
      <c r="AV155">
        <f t="shared" si="32"/>
        <v>43.362400000000001</v>
      </c>
      <c r="AW155">
        <f t="shared" si="33"/>
        <v>-1.30346507152</v>
      </c>
      <c r="AX155" s="9"/>
      <c r="AY155" s="22">
        <v>0.63018799999999997</v>
      </c>
      <c r="AZ155" s="22">
        <v>106.804</v>
      </c>
      <c r="BA155" s="22">
        <v>6.3720699999999996E-3</v>
      </c>
      <c r="BB155" s="22">
        <v>145</v>
      </c>
      <c r="BC155" s="22">
        <v>0.62970000000000004</v>
      </c>
      <c r="BD155">
        <f t="shared" si="34"/>
        <v>-6.3720699999999999</v>
      </c>
      <c r="BE155">
        <f t="shared" si="35"/>
        <v>-4.01560204916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20.882000000000001</v>
      </c>
      <c r="I156" s="22">
        <v>-4.3295300000000002E-2</v>
      </c>
      <c r="J156" s="22">
        <v>146</v>
      </c>
      <c r="K156" s="22">
        <v>-3.55713E-2</v>
      </c>
      <c r="L156">
        <f t="shared" si="24"/>
        <v>43.295300000000005</v>
      </c>
      <c r="M156">
        <f t="shared" si="25"/>
        <v>-1.5194572125600001</v>
      </c>
      <c r="N156" s="9"/>
      <c r="O156" s="22">
        <v>0.63522299999999998</v>
      </c>
      <c r="P156" s="22">
        <v>38.055799999999998</v>
      </c>
      <c r="Q156" s="22">
        <v>7.0129399999999996E-3</v>
      </c>
      <c r="R156" s="22">
        <v>146</v>
      </c>
      <c r="S156" s="22">
        <v>0.63464399999999999</v>
      </c>
      <c r="T156">
        <f t="shared" si="26"/>
        <v>-7.0129399999999995</v>
      </c>
      <c r="U156">
        <f t="shared" si="27"/>
        <v>-4.4547807856199997</v>
      </c>
      <c r="X156" s="9"/>
      <c r="Y156" s="22">
        <v>-3.50952E-2</v>
      </c>
      <c r="Z156" s="22">
        <v>55.1616</v>
      </c>
      <c r="AA156" s="22">
        <v>-4.3414300000000003E-2</v>
      </c>
      <c r="AB156" s="22">
        <v>146</v>
      </c>
      <c r="AC156" s="22">
        <v>-3.5513299999999998E-2</v>
      </c>
      <c r="AD156">
        <f t="shared" si="28"/>
        <v>43.414300000000004</v>
      </c>
      <c r="AE156">
        <f t="shared" si="29"/>
        <v>-1.5236335413600002</v>
      </c>
      <c r="AF156" s="9"/>
      <c r="AG156" s="22">
        <v>0.63522299999999998</v>
      </c>
      <c r="AH156" s="22">
        <v>72.350499999999997</v>
      </c>
      <c r="AI156" s="22">
        <v>7.5622600000000003E-3</v>
      </c>
      <c r="AJ156" s="22">
        <v>146</v>
      </c>
      <c r="AK156" s="22">
        <v>0.63476600000000005</v>
      </c>
      <c r="AL156">
        <f t="shared" si="30"/>
        <v>-7.5622600000000002</v>
      </c>
      <c r="AM156">
        <f t="shared" si="31"/>
        <v>-4.8037214839800004</v>
      </c>
      <c r="AP156" s="9"/>
      <c r="AQ156" s="22">
        <v>-3.50952E-2</v>
      </c>
      <c r="AR156" s="22">
        <v>89.650300000000001</v>
      </c>
      <c r="AS156" s="22">
        <v>-4.3371600000000003E-2</v>
      </c>
      <c r="AT156" s="22">
        <v>146</v>
      </c>
      <c r="AU156" s="22">
        <v>-3.56415E-2</v>
      </c>
      <c r="AV156">
        <f t="shared" si="32"/>
        <v>43.371600000000001</v>
      </c>
      <c r="AW156">
        <f t="shared" si="33"/>
        <v>-1.5221349763200001</v>
      </c>
      <c r="AX156" s="9"/>
      <c r="AY156" s="22">
        <v>0.63522299999999998</v>
      </c>
      <c r="AZ156" s="22">
        <v>106.81399999999999</v>
      </c>
      <c r="BA156" s="22">
        <v>7.9986599999999995E-3</v>
      </c>
      <c r="BB156" s="22">
        <v>146</v>
      </c>
      <c r="BC156" s="22">
        <v>0.63473500000000005</v>
      </c>
      <c r="BD156">
        <f t="shared" si="34"/>
        <v>-7.9986599999999992</v>
      </c>
      <c r="BE156">
        <f t="shared" si="35"/>
        <v>-5.0809328011799995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20.891999999999999</v>
      </c>
      <c r="I157" s="22">
        <v>-4.3301399999999997E-2</v>
      </c>
      <c r="J157" s="22">
        <v>147</v>
      </c>
      <c r="K157" s="22">
        <v>-4.0692100000000002E-2</v>
      </c>
      <c r="L157">
        <f t="shared" si="24"/>
        <v>43.301399999999994</v>
      </c>
      <c r="M157">
        <f t="shared" si="25"/>
        <v>-1.7377111628399999</v>
      </c>
      <c r="N157" s="9"/>
      <c r="O157" s="22">
        <v>0.64025900000000002</v>
      </c>
      <c r="P157" s="22">
        <v>38.065899999999999</v>
      </c>
      <c r="Q157" s="22">
        <v>8.7860100000000003E-3</v>
      </c>
      <c r="R157" s="22">
        <v>147</v>
      </c>
      <c r="S157" s="22">
        <v>0.63986200000000004</v>
      </c>
      <c r="T157">
        <f t="shared" si="26"/>
        <v>-8.786010000000001</v>
      </c>
      <c r="U157">
        <f t="shared" si="27"/>
        <v>-5.6253219765900004</v>
      </c>
      <c r="X157" s="9"/>
      <c r="Y157" s="22">
        <v>-4.0130600000000002E-2</v>
      </c>
      <c r="Z157" s="22">
        <v>55.171700000000001</v>
      </c>
      <c r="AA157" s="22">
        <v>-4.3417400000000002E-2</v>
      </c>
      <c r="AB157" s="22">
        <v>147</v>
      </c>
      <c r="AC157" s="22">
        <v>-4.0679899999999998E-2</v>
      </c>
      <c r="AD157">
        <f t="shared" si="28"/>
        <v>43.417400000000001</v>
      </c>
      <c r="AE157">
        <f t="shared" si="29"/>
        <v>-1.7423663124400002</v>
      </c>
      <c r="AF157" s="9"/>
      <c r="AG157" s="22">
        <v>0.64025900000000002</v>
      </c>
      <c r="AH157" s="22">
        <v>72.360500000000002</v>
      </c>
      <c r="AI157" s="22">
        <v>9.2407199999999991E-3</v>
      </c>
      <c r="AJ157" s="22">
        <v>147</v>
      </c>
      <c r="AK157" s="22">
        <v>0.63983199999999996</v>
      </c>
      <c r="AL157">
        <f t="shared" si="30"/>
        <v>-9.2407199999999996</v>
      </c>
      <c r="AM157">
        <f t="shared" si="31"/>
        <v>-5.9164541464799996</v>
      </c>
      <c r="AP157" s="9"/>
      <c r="AQ157" s="22">
        <v>-4.0130600000000002E-2</v>
      </c>
      <c r="AR157" s="22">
        <v>89.660399999999996</v>
      </c>
      <c r="AS157" s="22">
        <v>-4.3380700000000001E-2</v>
      </c>
      <c r="AT157" s="22">
        <v>147</v>
      </c>
      <c r="AU157" s="22">
        <v>-4.0673800000000003E-2</v>
      </c>
      <c r="AV157">
        <f t="shared" si="32"/>
        <v>43.380700000000004</v>
      </c>
      <c r="AW157">
        <f t="shared" si="33"/>
        <v>-1.7408935194200004</v>
      </c>
      <c r="AX157" s="9"/>
      <c r="AY157" s="22">
        <v>0.64025900000000002</v>
      </c>
      <c r="AZ157" s="22">
        <v>106.824</v>
      </c>
      <c r="BA157" s="22">
        <v>9.6069299999999996E-3</v>
      </c>
      <c r="BB157" s="22">
        <v>147</v>
      </c>
      <c r="BC157" s="22">
        <v>0.63983199999999996</v>
      </c>
      <c r="BD157">
        <f t="shared" si="34"/>
        <v>-9.6069300000000002</v>
      </c>
      <c r="BE157">
        <f t="shared" si="35"/>
        <v>-6.1509233948700004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20.902100000000001</v>
      </c>
      <c r="I158" s="22">
        <v>-4.3307499999999999E-2</v>
      </c>
      <c r="J158" s="22">
        <v>148</v>
      </c>
      <c r="K158" s="22">
        <v>-4.57855E-2</v>
      </c>
      <c r="L158">
        <f t="shared" si="24"/>
        <v>43.307499999999997</v>
      </c>
      <c r="M158">
        <f t="shared" si="25"/>
        <v>-1.9560265449999998</v>
      </c>
      <c r="N158" s="9"/>
      <c r="O158" s="22">
        <v>0.64529400000000003</v>
      </c>
      <c r="P158" s="22">
        <v>38.075899999999997</v>
      </c>
      <c r="Q158" s="22">
        <v>1.0537700000000001E-2</v>
      </c>
      <c r="R158" s="22">
        <v>148</v>
      </c>
      <c r="S158" s="22">
        <v>0.64483599999999996</v>
      </c>
      <c r="T158">
        <f t="shared" si="26"/>
        <v>-10.537700000000001</v>
      </c>
      <c r="U158">
        <f t="shared" si="27"/>
        <v>-6.7999145838000006</v>
      </c>
      <c r="X158" s="9"/>
      <c r="Y158" s="22">
        <v>-4.5165999999999998E-2</v>
      </c>
      <c r="Z158" s="22">
        <v>55.181800000000003</v>
      </c>
      <c r="AA158" s="22">
        <v>-4.3423499999999997E-2</v>
      </c>
      <c r="AB158" s="22">
        <v>148</v>
      </c>
      <c r="AC158" s="22">
        <v>-4.5739700000000001E-2</v>
      </c>
      <c r="AD158">
        <f t="shared" si="28"/>
        <v>43.423499999999997</v>
      </c>
      <c r="AE158">
        <f t="shared" si="29"/>
        <v>-1.9612658009999997</v>
      </c>
      <c r="AF158" s="9"/>
      <c r="AG158" s="22">
        <v>0.64529400000000003</v>
      </c>
      <c r="AH158" s="22">
        <v>72.370599999999996</v>
      </c>
      <c r="AI158" s="22">
        <v>1.0937499999999999E-2</v>
      </c>
      <c r="AJ158" s="22">
        <v>148</v>
      </c>
      <c r="AK158" s="22">
        <v>0.64495800000000003</v>
      </c>
      <c r="AL158">
        <f t="shared" si="30"/>
        <v>-10.9375</v>
      </c>
      <c r="AM158">
        <f t="shared" si="31"/>
        <v>-7.0579031250000002</v>
      </c>
      <c r="AP158" s="9"/>
      <c r="AQ158" s="22">
        <v>-4.5165999999999998E-2</v>
      </c>
      <c r="AR158" s="22">
        <v>89.670400000000001</v>
      </c>
      <c r="AS158" s="22">
        <v>-4.3389900000000002E-2</v>
      </c>
      <c r="AT158" s="22">
        <v>148</v>
      </c>
      <c r="AU158" s="22">
        <v>-4.5709199999999998E-2</v>
      </c>
      <c r="AV158">
        <f t="shared" si="32"/>
        <v>43.389900000000004</v>
      </c>
      <c r="AW158">
        <f t="shared" si="33"/>
        <v>-1.9597482234000001</v>
      </c>
      <c r="AX158" s="9"/>
      <c r="AY158" s="22">
        <v>0.64529400000000003</v>
      </c>
      <c r="AZ158" s="22">
        <v>106.834</v>
      </c>
      <c r="BA158" s="22">
        <v>1.1261E-2</v>
      </c>
      <c r="BB158" s="22">
        <v>148</v>
      </c>
      <c r="BC158" s="22">
        <v>0.64483599999999996</v>
      </c>
      <c r="BD158">
        <f t="shared" si="34"/>
        <v>-11.261000000000001</v>
      </c>
      <c r="BE158">
        <f t="shared" si="35"/>
        <v>-7.2666557340000013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20.912199999999999</v>
      </c>
      <c r="I159" s="22">
        <v>-4.33167E-2</v>
      </c>
      <c r="J159" s="22">
        <v>149</v>
      </c>
      <c r="K159" s="22">
        <v>-5.1422099999999998E-2</v>
      </c>
      <c r="L159">
        <f t="shared" si="24"/>
        <v>43.316699999999997</v>
      </c>
      <c r="M159">
        <f t="shared" si="25"/>
        <v>-2.1745589833799999</v>
      </c>
      <c r="N159" s="9"/>
      <c r="O159" s="22">
        <v>0.65032999999999996</v>
      </c>
      <c r="P159" s="22">
        <v>38.085999999999999</v>
      </c>
      <c r="Q159" s="22">
        <v>1.23444E-2</v>
      </c>
      <c r="R159" s="22">
        <v>149</v>
      </c>
      <c r="S159" s="22">
        <v>0.64993299999999998</v>
      </c>
      <c r="T159">
        <f t="shared" si="26"/>
        <v>-12.3444</v>
      </c>
      <c r="U159">
        <f t="shared" si="27"/>
        <v>-8.0279336519999998</v>
      </c>
      <c r="X159" s="9"/>
      <c r="Y159" s="22">
        <v>-5.02014E-2</v>
      </c>
      <c r="Z159" s="22">
        <v>55.191800000000001</v>
      </c>
      <c r="AA159" s="22">
        <v>-4.3429599999999999E-2</v>
      </c>
      <c r="AB159" s="22">
        <v>149</v>
      </c>
      <c r="AC159" s="22">
        <v>-5.1299999999999998E-2</v>
      </c>
      <c r="AD159">
        <f t="shared" si="28"/>
        <v>43.429600000000001</v>
      </c>
      <c r="AE159">
        <f t="shared" si="29"/>
        <v>-2.18022672144</v>
      </c>
      <c r="AF159" s="9"/>
      <c r="AG159" s="22">
        <v>0.65032999999999996</v>
      </c>
      <c r="AH159" s="22">
        <v>72.380700000000004</v>
      </c>
      <c r="AI159" s="22">
        <v>1.2643400000000001E-2</v>
      </c>
      <c r="AJ159" s="22">
        <v>149</v>
      </c>
      <c r="AK159" s="22">
        <v>0.64996299999999996</v>
      </c>
      <c r="AL159">
        <f t="shared" si="30"/>
        <v>-12.643400000000002</v>
      </c>
      <c r="AM159">
        <f t="shared" si="31"/>
        <v>-8.2223823220000014</v>
      </c>
      <c r="AP159" s="9"/>
      <c r="AQ159" s="22">
        <v>-5.02014E-2</v>
      </c>
      <c r="AR159" s="22">
        <v>89.680499999999995</v>
      </c>
      <c r="AS159" s="22">
        <v>-4.3402099999999999E-2</v>
      </c>
      <c r="AT159" s="22">
        <v>149</v>
      </c>
      <c r="AU159" s="22">
        <v>-5.1452600000000001E-2</v>
      </c>
      <c r="AV159">
        <f t="shared" si="32"/>
        <v>43.402099999999997</v>
      </c>
      <c r="AW159">
        <f t="shared" si="33"/>
        <v>-2.1788461829399997</v>
      </c>
      <c r="AX159" s="9"/>
      <c r="AY159" s="22">
        <v>0.65032999999999996</v>
      </c>
      <c r="AZ159" s="22">
        <v>106.84399999999999</v>
      </c>
      <c r="BA159" s="22">
        <v>1.2899799999999999E-2</v>
      </c>
      <c r="BB159" s="22">
        <v>149</v>
      </c>
      <c r="BC159" s="22">
        <v>0.64987200000000001</v>
      </c>
      <c r="BD159">
        <f t="shared" si="34"/>
        <v>-12.899799999999999</v>
      </c>
      <c r="BE159">
        <f t="shared" si="35"/>
        <v>-8.3891269339999983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20.9222</v>
      </c>
      <c r="I160" s="22">
        <v>-4.3307499999999999E-2</v>
      </c>
      <c r="J160" s="22">
        <v>150</v>
      </c>
      <c r="K160" s="22">
        <v>-5.6457500000000001E-2</v>
      </c>
      <c r="L160">
        <f t="shared" si="24"/>
        <v>43.307499999999997</v>
      </c>
      <c r="M160">
        <f t="shared" si="25"/>
        <v>-2.3921677159999999</v>
      </c>
      <c r="N160" s="9"/>
      <c r="O160" s="22">
        <v>0.65536499999999998</v>
      </c>
      <c r="P160" s="22">
        <v>38.0961</v>
      </c>
      <c r="Q160" s="22">
        <v>1.41418E-2</v>
      </c>
      <c r="R160" s="22">
        <v>150</v>
      </c>
      <c r="S160" s="22">
        <v>0.65493800000000002</v>
      </c>
      <c r="T160">
        <f t="shared" si="26"/>
        <v>-14.1418</v>
      </c>
      <c r="U160">
        <f t="shared" si="27"/>
        <v>-9.2680407569999996</v>
      </c>
      <c r="X160" s="9"/>
      <c r="Y160" s="22">
        <v>-5.5236800000000003E-2</v>
      </c>
      <c r="Z160" s="22">
        <v>55.201900000000002</v>
      </c>
      <c r="AA160" s="22">
        <v>-4.3429599999999999E-2</v>
      </c>
      <c r="AB160" s="22">
        <v>150</v>
      </c>
      <c r="AC160" s="22">
        <v>-5.6426999999999998E-2</v>
      </c>
      <c r="AD160">
        <f t="shared" si="28"/>
        <v>43.429600000000001</v>
      </c>
      <c r="AE160">
        <f t="shared" si="29"/>
        <v>-2.3989121292800002</v>
      </c>
      <c r="AF160" s="9"/>
      <c r="AG160" s="22">
        <v>0.65536499999999998</v>
      </c>
      <c r="AH160" s="22">
        <v>72.390699999999995</v>
      </c>
      <c r="AI160" s="22">
        <v>1.43768E-2</v>
      </c>
      <c r="AJ160" s="22">
        <v>150</v>
      </c>
      <c r="AK160" s="22">
        <v>0.654999</v>
      </c>
      <c r="AL160">
        <f t="shared" si="30"/>
        <v>-14.376800000000001</v>
      </c>
      <c r="AM160">
        <f t="shared" si="31"/>
        <v>-9.4220515320000011</v>
      </c>
      <c r="AP160" s="9"/>
      <c r="AQ160" s="22">
        <v>-5.5236800000000003E-2</v>
      </c>
      <c r="AR160" s="22">
        <v>89.690600000000003</v>
      </c>
      <c r="AS160" s="22">
        <v>-4.3408200000000001E-2</v>
      </c>
      <c r="AT160" s="22">
        <v>150</v>
      </c>
      <c r="AU160" s="22">
        <v>-5.6487999999999997E-2</v>
      </c>
      <c r="AV160">
        <f t="shared" si="32"/>
        <v>43.408200000000001</v>
      </c>
      <c r="AW160">
        <f t="shared" si="33"/>
        <v>-2.3977300617600004</v>
      </c>
      <c r="AX160" s="9"/>
      <c r="AY160" s="22">
        <v>0.65536499999999998</v>
      </c>
      <c r="AZ160" s="22">
        <v>106.854</v>
      </c>
      <c r="BA160" s="22">
        <v>1.4572099999999999E-2</v>
      </c>
      <c r="BB160" s="22">
        <v>150</v>
      </c>
      <c r="BC160" s="22">
        <v>0.654999</v>
      </c>
      <c r="BD160">
        <f t="shared" si="34"/>
        <v>-14.572099999999999</v>
      </c>
      <c r="BE160">
        <f t="shared" si="35"/>
        <v>-9.5500443164999993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20.932300000000001</v>
      </c>
      <c r="I161" s="22">
        <v>-4.3310500000000002E-2</v>
      </c>
      <c r="J161" s="22">
        <v>151</v>
      </c>
      <c r="K161" s="22">
        <v>-6.1431899999999998E-2</v>
      </c>
      <c r="L161">
        <f t="shared" si="24"/>
        <v>43.310500000000005</v>
      </c>
      <c r="M161">
        <f t="shared" si="25"/>
        <v>-2.6104191181000003</v>
      </c>
      <c r="N161" s="9"/>
      <c r="O161" s="22">
        <v>0.66039999999999999</v>
      </c>
      <c r="P161" s="22">
        <v>38.106099999999998</v>
      </c>
      <c r="Q161" s="22">
        <v>1.5985099999999999E-2</v>
      </c>
      <c r="R161" s="22">
        <v>151</v>
      </c>
      <c r="S161" s="22">
        <v>0.66006500000000001</v>
      </c>
      <c r="T161">
        <f t="shared" si="26"/>
        <v>-15.985099999999999</v>
      </c>
      <c r="U161">
        <f t="shared" si="27"/>
        <v>-10.556560039999999</v>
      </c>
      <c r="X161" s="9"/>
      <c r="Y161" s="22">
        <v>-6.0272199999999998E-2</v>
      </c>
      <c r="Z161" s="22">
        <v>55.212000000000003</v>
      </c>
      <c r="AA161" s="22">
        <v>-4.3435700000000001E-2</v>
      </c>
      <c r="AB161" s="22">
        <v>151</v>
      </c>
      <c r="AC161" s="22">
        <v>-6.1492900000000003E-2</v>
      </c>
      <c r="AD161">
        <f t="shared" si="28"/>
        <v>43.435700000000004</v>
      </c>
      <c r="AE161">
        <f t="shared" si="29"/>
        <v>-2.6179651975400002</v>
      </c>
      <c r="AF161" s="9"/>
      <c r="AG161" s="22">
        <v>0.66039999999999999</v>
      </c>
      <c r="AH161" s="22">
        <v>72.400800000000004</v>
      </c>
      <c r="AI161" s="22">
        <v>1.6113300000000001E-2</v>
      </c>
      <c r="AJ161" s="22">
        <v>151</v>
      </c>
      <c r="AK161" s="22">
        <v>0.66006500000000001</v>
      </c>
      <c r="AL161">
        <f t="shared" si="30"/>
        <v>-16.113299999999999</v>
      </c>
      <c r="AM161">
        <f t="shared" si="31"/>
        <v>-10.641223319999998</v>
      </c>
      <c r="AP161" s="9"/>
      <c r="AQ161" s="22">
        <v>-6.0272199999999998E-2</v>
      </c>
      <c r="AR161" s="22">
        <v>89.700699999999998</v>
      </c>
      <c r="AS161" s="22">
        <v>-4.3414300000000003E-2</v>
      </c>
      <c r="AT161" s="22">
        <v>151</v>
      </c>
      <c r="AU161" s="22">
        <v>-6.1523399999999999E-2</v>
      </c>
      <c r="AV161">
        <f t="shared" si="32"/>
        <v>43.414300000000004</v>
      </c>
      <c r="AW161">
        <f t="shared" si="33"/>
        <v>-2.61667537246</v>
      </c>
      <c r="AX161" s="9"/>
      <c r="AY161" s="22">
        <v>0.66039999999999999</v>
      </c>
      <c r="AZ161" s="22">
        <v>106.86499999999999</v>
      </c>
      <c r="BA161" s="22">
        <v>1.6241499999999999E-2</v>
      </c>
      <c r="BB161" s="22">
        <v>151</v>
      </c>
      <c r="BC161" s="22">
        <v>0.66006500000000001</v>
      </c>
      <c r="BD161">
        <f t="shared" si="34"/>
        <v>-16.241499999999998</v>
      </c>
      <c r="BE161">
        <f t="shared" si="35"/>
        <v>-10.725886599999999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20.942399999999999</v>
      </c>
      <c r="I162" s="22">
        <v>-4.3319700000000003E-2</v>
      </c>
      <c r="J162" s="22">
        <v>152</v>
      </c>
      <c r="K162" s="22">
        <v>-6.6436800000000004E-2</v>
      </c>
      <c r="L162">
        <f t="shared" si="24"/>
        <v>43.319700000000005</v>
      </c>
      <c r="M162">
        <f t="shared" si="25"/>
        <v>-2.8291056397199998</v>
      </c>
      <c r="N162" s="9"/>
      <c r="O162" s="22">
        <v>0.66543600000000003</v>
      </c>
      <c r="P162" s="22">
        <v>38.116199999999999</v>
      </c>
      <c r="Q162" s="22">
        <v>1.7816200000000001E-2</v>
      </c>
      <c r="R162" s="22">
        <v>152</v>
      </c>
      <c r="S162" s="22">
        <v>0.665161</v>
      </c>
      <c r="T162">
        <f t="shared" si="26"/>
        <v>-17.816200000000002</v>
      </c>
      <c r="U162">
        <f t="shared" si="27"/>
        <v>-11.855540863200002</v>
      </c>
      <c r="X162" s="9"/>
      <c r="Y162" s="22">
        <v>-6.5307599999999993E-2</v>
      </c>
      <c r="Z162" s="22">
        <v>55.222099999999998</v>
      </c>
      <c r="AA162" s="22">
        <v>-4.3435700000000001E-2</v>
      </c>
      <c r="AB162" s="22">
        <v>152</v>
      </c>
      <c r="AC162" s="22">
        <v>-6.6528299999999999E-2</v>
      </c>
      <c r="AD162">
        <f t="shared" si="28"/>
        <v>43.435700000000004</v>
      </c>
      <c r="AE162">
        <f t="shared" si="29"/>
        <v>-2.8366813213199999</v>
      </c>
      <c r="AF162" s="9"/>
      <c r="AG162" s="22">
        <v>0.66543600000000003</v>
      </c>
      <c r="AH162" s="22">
        <v>72.410899999999998</v>
      </c>
      <c r="AI162" s="22">
        <v>1.7871100000000001E-2</v>
      </c>
      <c r="AJ162" s="22">
        <v>152</v>
      </c>
      <c r="AK162" s="22">
        <v>0.665161</v>
      </c>
      <c r="AL162">
        <f t="shared" si="30"/>
        <v>-17.871100000000002</v>
      </c>
      <c r="AM162">
        <f t="shared" si="31"/>
        <v>-11.892073299600002</v>
      </c>
      <c r="AP162" s="9"/>
      <c r="AQ162" s="22">
        <v>-6.5307599999999993E-2</v>
      </c>
      <c r="AR162" s="22">
        <v>89.710700000000003</v>
      </c>
      <c r="AS162" s="22">
        <v>-4.3420399999999998E-2</v>
      </c>
      <c r="AT162" s="22">
        <v>152</v>
      </c>
      <c r="AU162" s="22">
        <v>-6.6497799999999996E-2</v>
      </c>
      <c r="AV162">
        <f t="shared" si="32"/>
        <v>43.420400000000001</v>
      </c>
      <c r="AW162">
        <f t="shared" si="33"/>
        <v>-2.8356821150399996</v>
      </c>
      <c r="AX162" s="9"/>
      <c r="AY162" s="22">
        <v>0.66543600000000003</v>
      </c>
      <c r="AZ162" s="22">
        <v>106.875</v>
      </c>
      <c r="BA162" s="22">
        <v>1.7935199999999998E-2</v>
      </c>
      <c r="BB162" s="22">
        <v>152</v>
      </c>
      <c r="BC162" s="22">
        <v>0.66510000000000002</v>
      </c>
      <c r="BD162">
        <f t="shared" si="34"/>
        <v>-17.935199999999998</v>
      </c>
      <c r="BE162">
        <f t="shared" si="35"/>
        <v>-11.9347277472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20.952400000000001</v>
      </c>
      <c r="I163" s="22">
        <v>-4.33167E-2</v>
      </c>
      <c r="J163" s="22">
        <v>153</v>
      </c>
      <c r="K163" s="22">
        <v>-7.1441699999999997E-2</v>
      </c>
      <c r="L163">
        <f t="shared" si="24"/>
        <v>43.316699999999997</v>
      </c>
      <c r="M163">
        <f t="shared" si="25"/>
        <v>-3.0470266280999998</v>
      </c>
      <c r="N163" s="9"/>
      <c r="O163" s="22">
        <v>0.67047100000000004</v>
      </c>
      <c r="P163" s="22">
        <v>38.126300000000001</v>
      </c>
      <c r="Q163" s="22">
        <v>1.9680799999999998E-2</v>
      </c>
      <c r="R163" s="22">
        <v>153</v>
      </c>
      <c r="S163" s="22">
        <v>0.67022700000000002</v>
      </c>
      <c r="T163">
        <f t="shared" si="26"/>
        <v>-19.680799999999998</v>
      </c>
      <c r="U163">
        <f t="shared" si="27"/>
        <v>-13.1954056568</v>
      </c>
      <c r="X163" s="9"/>
      <c r="Y163" s="22">
        <v>-7.0343000000000003E-2</v>
      </c>
      <c r="Z163" s="22">
        <v>55.232100000000003</v>
      </c>
      <c r="AA163" s="22">
        <v>-4.3444799999999999E-2</v>
      </c>
      <c r="AB163" s="22">
        <v>153</v>
      </c>
      <c r="AC163" s="22">
        <v>-7.1563699999999994E-2</v>
      </c>
      <c r="AD163">
        <f t="shared" si="28"/>
        <v>43.444800000000001</v>
      </c>
      <c r="AE163">
        <f t="shared" si="29"/>
        <v>-3.0560375664000001</v>
      </c>
      <c r="AF163" s="9"/>
      <c r="AG163" s="22">
        <v>0.67047100000000004</v>
      </c>
      <c r="AH163" s="22">
        <v>72.421000000000006</v>
      </c>
      <c r="AI163" s="22">
        <v>1.9622799999999999E-2</v>
      </c>
      <c r="AJ163" s="22">
        <v>153</v>
      </c>
      <c r="AK163" s="22">
        <v>0.67022700000000002</v>
      </c>
      <c r="AL163">
        <f t="shared" si="30"/>
        <v>-19.622799999999998</v>
      </c>
      <c r="AM163">
        <f t="shared" si="31"/>
        <v>-13.1565183388</v>
      </c>
      <c r="AP163" s="9"/>
      <c r="AQ163" s="22">
        <v>-7.0343000000000003E-2</v>
      </c>
      <c r="AR163" s="22">
        <v>89.720799999999997</v>
      </c>
      <c r="AS163" s="22">
        <v>-4.3417400000000002E-2</v>
      </c>
      <c r="AT163" s="22">
        <v>153</v>
      </c>
      <c r="AU163" s="22">
        <v>-7.1563699999999994E-2</v>
      </c>
      <c r="AV163">
        <f t="shared" si="32"/>
        <v>43.417400000000001</v>
      </c>
      <c r="AW163">
        <f t="shared" si="33"/>
        <v>-3.0541101682000003</v>
      </c>
      <c r="AX163" s="9"/>
      <c r="AY163" s="22">
        <v>0.67047100000000004</v>
      </c>
      <c r="AZ163" s="22">
        <v>106.88500000000001</v>
      </c>
      <c r="BA163" s="22">
        <v>1.96198E-2</v>
      </c>
      <c r="BB163" s="22">
        <v>153</v>
      </c>
      <c r="BC163" s="22">
        <v>0.67022700000000002</v>
      </c>
      <c r="BD163">
        <f t="shared" si="34"/>
        <v>-19.619800000000001</v>
      </c>
      <c r="BE163">
        <f t="shared" si="35"/>
        <v>-13.154506925800002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20.962499999999999</v>
      </c>
      <c r="I164" s="22">
        <v>-4.3319700000000003E-2</v>
      </c>
      <c r="J164" s="22">
        <v>154</v>
      </c>
      <c r="K164" s="22">
        <v>-7.6599100000000003E-2</v>
      </c>
      <c r="L164">
        <f t="shared" si="24"/>
        <v>43.319700000000005</v>
      </c>
      <c r="M164">
        <f t="shared" si="25"/>
        <v>-3.2653696744800005</v>
      </c>
      <c r="N164" s="9"/>
      <c r="O164" s="22">
        <v>0.67550699999999997</v>
      </c>
      <c r="P164" s="22">
        <v>38.136400000000002</v>
      </c>
      <c r="Q164" s="22">
        <v>2.1551500000000001E-2</v>
      </c>
      <c r="R164" s="22">
        <v>154</v>
      </c>
      <c r="S164" s="22">
        <v>0.67526200000000003</v>
      </c>
      <c r="T164">
        <f t="shared" si="26"/>
        <v>-21.551500000000001</v>
      </c>
      <c r="U164">
        <f t="shared" si="27"/>
        <v>-14.558189110499999</v>
      </c>
      <c r="X164" s="9"/>
      <c r="Y164" s="22">
        <v>-7.5378399999999998E-2</v>
      </c>
      <c r="Z164" s="22">
        <v>55.242199999999997</v>
      </c>
      <c r="AA164" s="22">
        <v>-4.3450900000000001E-2</v>
      </c>
      <c r="AB164" s="22">
        <v>154</v>
      </c>
      <c r="AC164" s="22">
        <v>-7.6629600000000006E-2</v>
      </c>
      <c r="AD164">
        <f t="shared" si="28"/>
        <v>43.450899999999997</v>
      </c>
      <c r="AE164">
        <f t="shared" si="29"/>
        <v>-3.2752593205599996</v>
      </c>
      <c r="AF164" s="9"/>
      <c r="AG164" s="22">
        <v>0.67550699999999997</v>
      </c>
      <c r="AH164" s="22">
        <v>72.430999999999997</v>
      </c>
      <c r="AI164" s="22">
        <v>2.1405E-2</v>
      </c>
      <c r="AJ164" s="22">
        <v>154</v>
      </c>
      <c r="AK164" s="22">
        <v>0.67526200000000003</v>
      </c>
      <c r="AL164">
        <f t="shared" si="30"/>
        <v>-21.405000000000001</v>
      </c>
      <c r="AM164">
        <f t="shared" si="31"/>
        <v>-14.459227335</v>
      </c>
      <c r="AP164" s="9"/>
      <c r="AQ164" s="22">
        <v>-7.5378399999999998E-2</v>
      </c>
      <c r="AR164" s="22">
        <v>89.730900000000005</v>
      </c>
      <c r="AS164" s="22">
        <v>-4.3417400000000002E-2</v>
      </c>
      <c r="AT164" s="22">
        <v>154</v>
      </c>
      <c r="AU164" s="22">
        <v>-7.6507599999999995E-2</v>
      </c>
      <c r="AV164">
        <f t="shared" si="32"/>
        <v>43.417400000000001</v>
      </c>
      <c r="AW164">
        <f t="shared" si="33"/>
        <v>-3.2727341441600002</v>
      </c>
      <c r="AX164" s="9"/>
      <c r="AY164" s="22">
        <v>0.67550699999999997</v>
      </c>
      <c r="AZ164" s="22">
        <v>106.895</v>
      </c>
      <c r="BA164" s="22">
        <v>2.1340899999999999E-2</v>
      </c>
      <c r="BB164" s="22">
        <v>154</v>
      </c>
      <c r="BC164" s="22">
        <v>0.67526200000000003</v>
      </c>
      <c r="BD164">
        <f t="shared" si="34"/>
        <v>-21.340899999999998</v>
      </c>
      <c r="BE164">
        <f t="shared" si="35"/>
        <v>-14.415927336299998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20.9726</v>
      </c>
      <c r="I165" s="22">
        <v>-4.3334999999999999E-2</v>
      </c>
      <c r="J165" s="22">
        <v>155</v>
      </c>
      <c r="K165" s="22">
        <v>-8.1695599999999993E-2</v>
      </c>
      <c r="L165">
        <f t="shared" si="24"/>
        <v>43.335000000000001</v>
      </c>
      <c r="M165">
        <f t="shared" si="25"/>
        <v>-3.4847320229999998</v>
      </c>
      <c r="N165" s="9"/>
      <c r="O165" s="22">
        <v>0.68054199999999998</v>
      </c>
      <c r="P165" s="22">
        <v>38.1464</v>
      </c>
      <c r="Q165" s="22">
        <v>2.34497E-2</v>
      </c>
      <c r="R165" s="22">
        <v>155</v>
      </c>
      <c r="S165" s="22">
        <v>0.68032800000000004</v>
      </c>
      <c r="T165">
        <f t="shared" si="26"/>
        <v>-23.4497</v>
      </c>
      <c r="U165">
        <f t="shared" si="27"/>
        <v>-15.958505737399999</v>
      </c>
      <c r="X165" s="9"/>
      <c r="Y165" s="22">
        <v>-8.0413799999999994E-2</v>
      </c>
      <c r="Z165" s="22">
        <v>55.252299999999998</v>
      </c>
      <c r="AA165" s="22">
        <v>-4.3444799999999999E-2</v>
      </c>
      <c r="AB165" s="22">
        <v>155</v>
      </c>
      <c r="AC165" s="22">
        <v>-8.1634499999999999E-2</v>
      </c>
      <c r="AD165">
        <f t="shared" si="28"/>
        <v>43.444800000000001</v>
      </c>
      <c r="AE165">
        <f t="shared" si="29"/>
        <v>-3.4935614582399999</v>
      </c>
      <c r="AF165" s="9"/>
      <c r="AG165" s="22">
        <v>0.68054199999999998</v>
      </c>
      <c r="AH165" s="22">
        <v>72.441100000000006</v>
      </c>
      <c r="AI165" s="22">
        <v>2.3193399999999999E-2</v>
      </c>
      <c r="AJ165" s="22">
        <v>155</v>
      </c>
      <c r="AK165" s="22">
        <v>0.68029799999999996</v>
      </c>
      <c r="AL165">
        <f t="shared" si="30"/>
        <v>-23.1934</v>
      </c>
      <c r="AM165">
        <f t="shared" si="31"/>
        <v>-15.7840828228</v>
      </c>
      <c r="AP165" s="9"/>
      <c r="AQ165" s="22">
        <v>-8.0413799999999994E-2</v>
      </c>
      <c r="AR165" s="22">
        <v>89.740899999999996</v>
      </c>
      <c r="AS165" s="22">
        <v>-4.3417400000000002E-2</v>
      </c>
      <c r="AT165" s="22">
        <v>155</v>
      </c>
      <c r="AU165" s="22">
        <v>-8.1603999999999996E-2</v>
      </c>
      <c r="AV165">
        <f t="shared" si="32"/>
        <v>43.417400000000001</v>
      </c>
      <c r="AW165">
        <f t="shared" si="33"/>
        <v>-3.4913581201199997</v>
      </c>
      <c r="AX165" s="9"/>
      <c r="AY165" s="22">
        <v>0.68054199999999998</v>
      </c>
      <c r="AZ165" s="22">
        <v>106.905</v>
      </c>
      <c r="BA165" s="22">
        <v>2.3059099999999999E-2</v>
      </c>
      <c r="BB165" s="22">
        <v>155</v>
      </c>
      <c r="BC165" s="22">
        <v>0.68032800000000004</v>
      </c>
      <c r="BD165">
        <f t="shared" si="34"/>
        <v>-23.059100000000001</v>
      </c>
      <c r="BE165">
        <f t="shared" si="35"/>
        <v>-15.692686032199999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20.982700000000001</v>
      </c>
      <c r="I166" s="22">
        <v>-4.3334999999999999E-2</v>
      </c>
      <c r="J166" s="22">
        <v>156</v>
      </c>
      <c r="K166" s="22">
        <v>-8.6700399999999997E-2</v>
      </c>
      <c r="L166">
        <f t="shared" si="24"/>
        <v>43.335000000000001</v>
      </c>
      <c r="M166">
        <f t="shared" si="25"/>
        <v>-3.7029410820000002</v>
      </c>
      <c r="N166" s="9"/>
      <c r="O166" s="22">
        <v>0.68557699999999999</v>
      </c>
      <c r="P166" s="22">
        <v>38.156500000000001</v>
      </c>
      <c r="Q166" s="22">
        <v>2.5350999999999999E-2</v>
      </c>
      <c r="R166" s="22">
        <v>156</v>
      </c>
      <c r="S166" s="22">
        <v>0.68539399999999995</v>
      </c>
      <c r="T166">
        <f t="shared" si="26"/>
        <v>-25.350999999999999</v>
      </c>
      <c r="U166">
        <f t="shared" si="27"/>
        <v>-17.380062527</v>
      </c>
      <c r="X166" s="9"/>
      <c r="Y166" s="22">
        <v>-8.5449200000000003E-2</v>
      </c>
      <c r="Z166" s="22">
        <v>55.262300000000003</v>
      </c>
      <c r="AA166" s="22">
        <v>-4.3438699999999997E-2</v>
      </c>
      <c r="AB166" s="22">
        <v>156</v>
      </c>
      <c r="AC166" s="22">
        <v>-8.6669899999999994E-2</v>
      </c>
      <c r="AD166">
        <f t="shared" si="28"/>
        <v>43.438699999999997</v>
      </c>
      <c r="AE166">
        <f t="shared" si="29"/>
        <v>-3.7118021640399999</v>
      </c>
      <c r="AF166" s="9"/>
      <c r="AG166" s="22">
        <v>0.68557699999999999</v>
      </c>
      <c r="AH166" s="22">
        <v>72.4512</v>
      </c>
      <c r="AI166" s="22">
        <v>2.4996899999999999E-2</v>
      </c>
      <c r="AJ166" s="22">
        <v>156</v>
      </c>
      <c r="AK166" s="22">
        <v>0.68542499999999995</v>
      </c>
      <c r="AL166">
        <f t="shared" si="30"/>
        <v>-24.9969</v>
      </c>
      <c r="AM166">
        <f t="shared" si="31"/>
        <v>-17.137299711299999</v>
      </c>
      <c r="AP166" s="9"/>
      <c r="AQ166" s="22">
        <v>-8.5449200000000003E-2</v>
      </c>
      <c r="AR166" s="22">
        <v>89.751000000000005</v>
      </c>
      <c r="AS166" s="22">
        <v>-4.3417400000000002E-2</v>
      </c>
      <c r="AT166" s="22">
        <v>156</v>
      </c>
      <c r="AU166" s="22">
        <v>-8.6639400000000005E-2</v>
      </c>
      <c r="AV166">
        <f t="shared" si="32"/>
        <v>43.417400000000001</v>
      </c>
      <c r="AW166">
        <f t="shared" si="33"/>
        <v>-3.7099820960800001</v>
      </c>
      <c r="AX166" s="9"/>
      <c r="AY166" s="22">
        <v>0.68557699999999999</v>
      </c>
      <c r="AZ166" s="22">
        <v>106.91500000000001</v>
      </c>
      <c r="BA166" s="22">
        <v>2.47894E-2</v>
      </c>
      <c r="BB166" s="22">
        <v>156</v>
      </c>
      <c r="BC166" s="22">
        <v>0.68539399999999995</v>
      </c>
      <c r="BD166">
        <f t="shared" si="34"/>
        <v>-24.789400000000001</v>
      </c>
      <c r="BE166">
        <f t="shared" si="35"/>
        <v>-16.995042483799999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20.992699999999999</v>
      </c>
      <c r="I167" s="22">
        <v>-4.33411E-2</v>
      </c>
      <c r="J167" s="22">
        <v>157</v>
      </c>
      <c r="K167" s="22">
        <v>-9.1644299999999998E-2</v>
      </c>
      <c r="L167">
        <f t="shared" si="24"/>
        <v>43.341099999999997</v>
      </c>
      <c r="M167">
        <f t="shared" si="25"/>
        <v>-3.9217020970599998</v>
      </c>
      <c r="N167" s="9"/>
      <c r="O167" s="22">
        <v>0.69061300000000003</v>
      </c>
      <c r="P167" s="22">
        <v>38.166600000000003</v>
      </c>
      <c r="Q167" s="22">
        <v>2.72675E-2</v>
      </c>
      <c r="R167" s="22">
        <v>157</v>
      </c>
      <c r="S167" s="22">
        <v>0.69045999999999996</v>
      </c>
      <c r="T167">
        <f t="shared" si="26"/>
        <v>-27.267499999999998</v>
      </c>
      <c r="U167">
        <f t="shared" si="27"/>
        <v>-18.831289977499999</v>
      </c>
      <c r="X167" s="9"/>
      <c r="Y167" s="22">
        <v>-9.0484599999999998E-2</v>
      </c>
      <c r="Z167" s="22">
        <v>55.272399999999998</v>
      </c>
      <c r="AA167" s="22">
        <v>-4.3432600000000002E-2</v>
      </c>
      <c r="AB167" s="22">
        <v>157</v>
      </c>
      <c r="AC167" s="22">
        <v>-9.1644299999999998E-2</v>
      </c>
      <c r="AD167">
        <f t="shared" si="28"/>
        <v>43.432600000000001</v>
      </c>
      <c r="AE167">
        <f t="shared" si="29"/>
        <v>-3.92998143796</v>
      </c>
      <c r="AF167" s="9"/>
      <c r="AG167" s="22">
        <v>0.69061300000000003</v>
      </c>
      <c r="AH167" s="22">
        <v>72.461200000000005</v>
      </c>
      <c r="AI167" s="22">
        <v>2.6800500000000001E-2</v>
      </c>
      <c r="AJ167" s="22">
        <v>157</v>
      </c>
      <c r="AK167" s="22">
        <v>0.69052100000000005</v>
      </c>
      <c r="AL167">
        <f t="shared" si="30"/>
        <v>-26.800500000000003</v>
      </c>
      <c r="AM167">
        <f t="shared" si="31"/>
        <v>-18.508773706500001</v>
      </c>
      <c r="AP167" s="9"/>
      <c r="AQ167" s="22">
        <v>-9.0484599999999998E-2</v>
      </c>
      <c r="AR167" s="22">
        <v>89.761099999999999</v>
      </c>
      <c r="AS167" s="22">
        <v>-4.3417400000000002E-2</v>
      </c>
      <c r="AT167" s="22">
        <v>157</v>
      </c>
      <c r="AU167" s="22">
        <v>-9.1674800000000001E-2</v>
      </c>
      <c r="AV167">
        <f t="shared" si="32"/>
        <v>43.417400000000001</v>
      </c>
      <c r="AW167">
        <f t="shared" si="33"/>
        <v>-3.92860607204</v>
      </c>
      <c r="AX167" s="9"/>
      <c r="AY167" s="22">
        <v>0.69061300000000003</v>
      </c>
      <c r="AZ167" s="22">
        <v>106.925</v>
      </c>
      <c r="BA167" s="22">
        <v>2.6532E-2</v>
      </c>
      <c r="BB167" s="22">
        <v>157</v>
      </c>
      <c r="BC167" s="22">
        <v>0.69042999999999999</v>
      </c>
      <c r="BD167">
        <f t="shared" si="34"/>
        <v>-26.532</v>
      </c>
      <c r="BE167">
        <f t="shared" si="35"/>
        <v>-18.323344116000001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21.002800000000001</v>
      </c>
      <c r="I168" s="22">
        <v>-4.3344100000000003E-2</v>
      </c>
      <c r="J168" s="22">
        <v>158</v>
      </c>
      <c r="K168" s="22">
        <v>-9.6710199999999996E-2</v>
      </c>
      <c r="L168">
        <f t="shared" si="24"/>
        <v>43.344100000000005</v>
      </c>
      <c r="M168">
        <f t="shared" si="25"/>
        <v>-4.1402284319999998</v>
      </c>
      <c r="N168" s="9"/>
      <c r="O168" s="22">
        <v>0.69564800000000004</v>
      </c>
      <c r="P168" s="22">
        <v>38.176600000000001</v>
      </c>
      <c r="Q168" s="22">
        <v>2.9196199999999999E-2</v>
      </c>
      <c r="R168" s="22">
        <v>158</v>
      </c>
      <c r="S168" s="22">
        <v>0.69555699999999998</v>
      </c>
      <c r="T168">
        <f t="shared" si="26"/>
        <v>-29.196199999999997</v>
      </c>
      <c r="U168">
        <f t="shared" si="27"/>
        <v>-20.310278137600001</v>
      </c>
      <c r="X168" s="9"/>
      <c r="Y168" s="22">
        <v>-9.5519999999999994E-2</v>
      </c>
      <c r="Z168" s="22">
        <v>55.282499999999999</v>
      </c>
      <c r="AA168" s="22">
        <v>-4.3435700000000001E-2</v>
      </c>
      <c r="AB168" s="22">
        <v>158</v>
      </c>
      <c r="AC168" s="22">
        <v>-9.6710199999999996E-2</v>
      </c>
      <c r="AD168">
        <f t="shared" si="28"/>
        <v>43.435700000000004</v>
      </c>
      <c r="AE168">
        <f t="shared" si="29"/>
        <v>-4.1489780640000005</v>
      </c>
      <c r="AF168" s="9"/>
      <c r="AG168" s="22">
        <v>0.69564800000000004</v>
      </c>
      <c r="AH168" s="22">
        <v>72.471299999999999</v>
      </c>
      <c r="AI168" s="22">
        <v>2.8625500000000002E-2</v>
      </c>
      <c r="AJ168" s="22">
        <v>158</v>
      </c>
      <c r="AK168" s="22">
        <v>0.69552599999999998</v>
      </c>
      <c r="AL168">
        <f t="shared" si="30"/>
        <v>-28.625500000000002</v>
      </c>
      <c r="AM168">
        <f t="shared" si="31"/>
        <v>-19.913271824000002</v>
      </c>
      <c r="AP168" s="9"/>
      <c r="AQ168" s="22">
        <v>-9.5519999999999994E-2</v>
      </c>
      <c r="AR168" s="22">
        <v>89.771199999999993</v>
      </c>
      <c r="AS168" s="22">
        <v>-4.3423499999999997E-2</v>
      </c>
      <c r="AT168" s="22">
        <v>158</v>
      </c>
      <c r="AU168" s="22">
        <v>-9.6740699999999999E-2</v>
      </c>
      <c r="AV168">
        <f t="shared" si="32"/>
        <v>43.423499999999997</v>
      </c>
      <c r="AW168">
        <f t="shared" si="33"/>
        <v>-4.1478127199999992</v>
      </c>
      <c r="AX168" s="9"/>
      <c r="AY168" s="22">
        <v>0.69564800000000004</v>
      </c>
      <c r="AZ168" s="22">
        <v>106.935</v>
      </c>
      <c r="BA168" s="22">
        <v>2.82776E-2</v>
      </c>
      <c r="BB168" s="22">
        <v>158</v>
      </c>
      <c r="BC168" s="22">
        <v>0.695496</v>
      </c>
      <c r="BD168">
        <f t="shared" si="34"/>
        <v>-28.2776</v>
      </c>
      <c r="BE168">
        <f t="shared" si="35"/>
        <v>-19.671255884800001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21.012899999999998</v>
      </c>
      <c r="I169" s="22">
        <v>-4.33411E-2</v>
      </c>
      <c r="J169" s="22">
        <v>159</v>
      </c>
      <c r="K169" s="22">
        <v>-0.10177600000000001</v>
      </c>
      <c r="L169">
        <f t="shared" si="24"/>
        <v>43.341099999999997</v>
      </c>
      <c r="M169">
        <f t="shared" si="25"/>
        <v>-4.3581643105000003</v>
      </c>
      <c r="N169" s="9"/>
      <c r="O169" s="22">
        <v>0.70068399999999997</v>
      </c>
      <c r="P169" s="22">
        <v>38.186700000000002</v>
      </c>
      <c r="Q169" s="22">
        <v>3.1133999999999998E-2</v>
      </c>
      <c r="R169" s="22">
        <v>159</v>
      </c>
      <c r="S169" s="22">
        <v>0.70065299999999997</v>
      </c>
      <c r="T169">
        <f t="shared" si="26"/>
        <v>-31.133999999999997</v>
      </c>
      <c r="U169">
        <f t="shared" si="27"/>
        <v>-21.815095655999997</v>
      </c>
      <c r="X169" s="9"/>
      <c r="Y169" s="22">
        <v>-0.10055500000000001</v>
      </c>
      <c r="Z169" s="22">
        <v>55.292499999999997</v>
      </c>
      <c r="AA169" s="22">
        <v>-4.3432600000000002E-2</v>
      </c>
      <c r="AB169" s="22">
        <v>159</v>
      </c>
      <c r="AC169" s="22">
        <v>-0.101715</v>
      </c>
      <c r="AD169">
        <f t="shared" si="28"/>
        <v>43.432600000000001</v>
      </c>
      <c r="AE169">
        <f t="shared" si="29"/>
        <v>-4.3673650930000001</v>
      </c>
      <c r="AF169" s="9"/>
      <c r="AG169" s="22">
        <v>0.70068399999999997</v>
      </c>
      <c r="AH169" s="22">
        <v>72.481399999999994</v>
      </c>
      <c r="AI169" s="22">
        <v>3.0462599999999999E-2</v>
      </c>
      <c r="AJ169" s="22">
        <v>159</v>
      </c>
      <c r="AK169" s="22">
        <v>0.70059199999999999</v>
      </c>
      <c r="AL169">
        <f t="shared" si="30"/>
        <v>-30.462599999999998</v>
      </c>
      <c r="AM169">
        <f t="shared" si="31"/>
        <v>-21.3446564184</v>
      </c>
      <c r="AP169" s="9"/>
      <c r="AQ169" s="22">
        <v>-0.10055500000000001</v>
      </c>
      <c r="AR169" s="22">
        <v>89.781199999999998</v>
      </c>
      <c r="AS169" s="22">
        <v>-4.3432600000000002E-2</v>
      </c>
      <c r="AT169" s="22">
        <v>159</v>
      </c>
      <c r="AU169" s="22">
        <v>-0.10180699999999999</v>
      </c>
      <c r="AV169">
        <f t="shared" si="32"/>
        <v>43.432600000000001</v>
      </c>
      <c r="AW169">
        <f t="shared" si="33"/>
        <v>-4.3673650930000001</v>
      </c>
      <c r="AX169" s="9"/>
      <c r="AY169" s="22">
        <v>0.70068399999999997</v>
      </c>
      <c r="AZ169" s="22">
        <v>106.94499999999999</v>
      </c>
      <c r="BA169" s="22">
        <v>3.0044600000000001E-2</v>
      </c>
      <c r="BB169" s="22">
        <v>159</v>
      </c>
      <c r="BC169" s="22">
        <v>0.70059199999999999</v>
      </c>
      <c r="BD169">
        <f t="shared" si="34"/>
        <v>-30.044600000000003</v>
      </c>
      <c r="BE169">
        <f t="shared" si="35"/>
        <v>-21.0517705064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1642.0322580664608</v>
      </c>
      <c r="H2" s="2"/>
      <c r="I2" s="6" t="s">
        <v>12</v>
      </c>
      <c r="J2" s="2"/>
      <c r="K2" s="7" t="s">
        <v>13</v>
      </c>
      <c r="L2" s="3">
        <f>L4*I6*L9/100*100</f>
        <v>17.126148033</v>
      </c>
      <c r="M2" s="8" t="s">
        <v>14</v>
      </c>
      <c r="N2" s="9"/>
      <c r="O2" s="2">
        <f>ABS(S7-S6)/ABS(T7-T6)*1000</f>
        <v>552.96554347826839</v>
      </c>
      <c r="P2" s="2"/>
      <c r="Q2" s="6" t="s">
        <v>15</v>
      </c>
      <c r="R2" s="2"/>
      <c r="S2" s="7" t="s">
        <v>13</v>
      </c>
      <c r="T2" s="3">
        <f>T4*Q6*T9/100*100</f>
        <v>16.860318255999999</v>
      </c>
      <c r="U2" s="8" t="s">
        <v>14</v>
      </c>
      <c r="X2" s="9"/>
      <c r="Y2" s="2">
        <f>ABS(AC7-AC6)/ABS(AD7-AD6)*1000</f>
        <v>409.2359836065578</v>
      </c>
      <c r="Z2" s="2"/>
      <c r="AA2" s="6" t="s">
        <v>12</v>
      </c>
      <c r="AB2" s="2"/>
      <c r="AC2" s="7" t="s">
        <v>13</v>
      </c>
      <c r="AD2" s="3">
        <f>AD4*AA6*AD9/100*100</f>
        <v>16.673009804000003</v>
      </c>
      <c r="AE2" s="8" t="s">
        <v>14</v>
      </c>
      <c r="AF2" s="9"/>
      <c r="AG2" s="2">
        <f>ABS(AK7-AK6)/ABS(AL7-AL6)*1000</f>
        <v>552.30206521739876</v>
      </c>
      <c r="AH2" s="2"/>
      <c r="AI2" s="6" t="s">
        <v>15</v>
      </c>
      <c r="AJ2" s="2"/>
      <c r="AK2" s="7" t="s">
        <v>13</v>
      </c>
      <c r="AL2" s="3">
        <f>AL4*AI6*AL9/100*100</f>
        <v>16.509575503800001</v>
      </c>
      <c r="AM2" s="8" t="s">
        <v>14</v>
      </c>
      <c r="AP2" s="9"/>
      <c r="AQ2" s="2">
        <f>ABS(AU7-AU6)/ABS(AV7-AV6)*1000</f>
        <v>829.47786885197661</v>
      </c>
      <c r="AR2" s="2"/>
      <c r="AS2" s="6" t="s">
        <v>12</v>
      </c>
      <c r="AT2" s="2"/>
      <c r="AU2" s="7" t="s">
        <v>13</v>
      </c>
      <c r="AV2" s="3">
        <f>AV4*AS6*AV9/100*100</f>
        <v>16.250356395000001</v>
      </c>
      <c r="AW2" s="8" t="s">
        <v>14</v>
      </c>
      <c r="AX2" s="9"/>
      <c r="AY2" s="2">
        <f>ABS(BC7-BC6)/ABS(BD7-BD6)*1000</f>
        <v>236.72495327102956</v>
      </c>
      <c r="AZ2" s="2"/>
      <c r="BA2" s="6" t="s">
        <v>15</v>
      </c>
      <c r="BB2" s="2"/>
      <c r="BC2" s="7" t="s">
        <v>13</v>
      </c>
      <c r="BD2" s="3">
        <f>BD4*BA6*BD9/100*100</f>
        <v>15.9852073494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-1.5164200000000001</v>
      </c>
      <c r="L3" s="49" t="s">
        <v>16</v>
      </c>
      <c r="M3" s="11">
        <f>M9</f>
        <v>17.126148033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1.6628999999999998</v>
      </c>
      <c r="T3" s="49" t="s">
        <v>16</v>
      </c>
      <c r="U3" s="11">
        <f>U9</f>
        <v>16.860318255999999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-0.47424300000000003</v>
      </c>
      <c r="AD3" s="49" t="s">
        <v>16</v>
      </c>
      <c r="AE3" s="11">
        <f>AE9</f>
        <v>16.673009803999999</v>
      </c>
      <c r="AF3" s="9"/>
      <c r="AG3" s="2" t="s">
        <v>44</v>
      </c>
      <c r="AH3" s="2"/>
      <c r="AI3" s="2">
        <f>INDEX(AK11:AK1056,MATCH(0,AL11:AL1056,-1))</f>
        <v>0.60949699999999996</v>
      </c>
      <c r="AJ3" s="2"/>
      <c r="AK3" s="10">
        <f>INDEX(AL11:AL1056,MATCH(AI3,AK11:AK1056,0))</f>
        <v>0.58288600000000002</v>
      </c>
      <c r="AL3" s="49" t="s">
        <v>16</v>
      </c>
      <c r="AM3" s="11">
        <f>AM9</f>
        <v>16.509575503800001</v>
      </c>
      <c r="AP3" s="9"/>
      <c r="AQ3" s="2" t="s">
        <v>44</v>
      </c>
      <c r="AR3" s="2"/>
      <c r="AS3" s="2">
        <f>INDEX(AU11:AU856,MATCH(0,AV11:AV856,1))</f>
        <v>0.61383100000000002</v>
      </c>
      <c r="AT3" s="2"/>
      <c r="AU3" s="10">
        <f>INDEX(AV11:AV1056,MATCH(AS3,AU11:AU1056,0))</f>
        <v>-1.31653</v>
      </c>
      <c r="AV3" s="49" t="s">
        <v>16</v>
      </c>
      <c r="AW3" s="11">
        <f>AW9</f>
        <v>16.250356394999997</v>
      </c>
      <c r="AX3" s="9"/>
      <c r="AY3" s="2" t="s">
        <v>44</v>
      </c>
      <c r="AZ3" s="2"/>
      <c r="BA3" s="2">
        <f>INDEX(BC11:BC1056,MATCH(0,BD11:BD1056,-1))</f>
        <v>0.60446200000000005</v>
      </c>
      <c r="BB3" s="2"/>
      <c r="BC3" s="10">
        <f>INDEX(BD11:BD1056,MATCH(BA3,BC11:BC1056,0))</f>
        <v>1.3964800000000002</v>
      </c>
      <c r="BD3" s="49" t="s">
        <v>16</v>
      </c>
      <c r="BE3" s="11">
        <f>BE9</f>
        <v>15.985207349400001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2.3732950241906341</v>
      </c>
      <c r="H4" s="2"/>
      <c r="I4" s="2">
        <f>INDEX(K11:K1000,1+MATCH(0,L11:L856,1))</f>
        <v>0.61383100000000002</v>
      </c>
      <c r="J4" s="2"/>
      <c r="K4" s="10">
        <f>INDEX(L11:L1056,MATCH(I4,K11:K1056,0))</f>
        <v>0.59204099999999993</v>
      </c>
      <c r="L4" s="48">
        <f>M3/(I6*L9)</f>
        <v>0.63751429984328278</v>
      </c>
      <c r="M4" s="8" t="s">
        <v>17</v>
      </c>
      <c r="N4" s="9"/>
      <c r="O4" s="2">
        <f>ABS(Q3-Q4)/ABS(S3-S4)*1000</f>
        <v>2.6218733891357138</v>
      </c>
      <c r="P4" s="2"/>
      <c r="Q4" s="2">
        <f>INDEX(S11:S856,1+MATCH(0,T11:T856,-1))</f>
        <v>0.61459399999999997</v>
      </c>
      <c r="R4" s="2"/>
      <c r="S4" s="10">
        <f>INDEX(T11:T856,MATCH(Q4,S11:S856,0))</f>
        <v>-0.292572</v>
      </c>
      <c r="T4" s="48">
        <f>U3/(Q6*T9)</f>
        <v>0.62847610445425994</v>
      </c>
      <c r="U4" s="8" t="s">
        <v>17</v>
      </c>
      <c r="X4" s="9"/>
      <c r="Y4" s="2">
        <f>ABS(AA3-AA4)/ABS(AC3-AC4)*1000</f>
        <v>2.6837960546723325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1.42456</v>
      </c>
      <c r="AD4" s="48">
        <f>AE3/(AA6*AD9)</f>
        <v>0.62196542754685913</v>
      </c>
      <c r="AE4" s="8" t="s">
        <v>17</v>
      </c>
      <c r="AF4" s="9"/>
      <c r="AG4" s="2">
        <f>ABS(AI3-AI4)/ABS(AK3-AK4)*1000</f>
        <v>2.778286587994256</v>
      </c>
      <c r="AH4" s="2"/>
      <c r="AI4" s="2">
        <f>INDEX(AK11:AK856,1+MATCH(0,AL11:AL856,-1))</f>
        <v>0.61456299999999997</v>
      </c>
      <c r="AJ4" s="2"/>
      <c r="AK4" s="10">
        <f>INDEX(AL11:AL856,MATCH(AI4,AK11:AK856,0))</f>
        <v>-1.24054</v>
      </c>
      <c r="AL4" s="48">
        <f>AM3/(AI6*AL9)</f>
        <v>0.6181307872530093</v>
      </c>
      <c r="AM4" s="8" t="s">
        <v>17</v>
      </c>
      <c r="AP4" s="9"/>
      <c r="AQ4" s="2">
        <f>ABS(AS3-AS4)/ABS(AU3-AU4)*1000</f>
        <v>2.9396362394803002</v>
      </c>
      <c r="AR4" s="2"/>
      <c r="AS4" s="2">
        <f>INDEX(AU11:AU1000,1+MATCH(0,AV11:AV856,1))</f>
        <v>0.608734</v>
      </c>
      <c r="AT4" s="2"/>
      <c r="AU4" s="10">
        <f>INDEX(AV11:AV1056,MATCH(AS4,AU11:AU1056,0))</f>
        <v>0.41735800000000001</v>
      </c>
      <c r="AV4" s="48">
        <f>AW3/(AS6*AV9)</f>
        <v>0.61010649089655444</v>
      </c>
      <c r="AW4" s="8" t="s">
        <v>17</v>
      </c>
      <c r="AX4" s="9"/>
      <c r="AY4" s="2">
        <f>ABS(BA3-BA4)/ABS(BC3-BC4)*1000</f>
        <v>3.0859610094369145</v>
      </c>
      <c r="AZ4" s="2"/>
      <c r="BA4" s="2">
        <f>INDEX(BC11:BC856,1+MATCH(0,BD11:BD856,-1))</f>
        <v>0.60952799999999996</v>
      </c>
      <c r="BB4" s="2"/>
      <c r="BC4" s="10">
        <f>INDEX(BD11:BD856,MATCH(BA4,BC11:BC856,0))</f>
        <v>-0.245148</v>
      </c>
      <c r="BD4" s="48">
        <f>BE3/(BA6*BD9)</f>
        <v>0.60129394304933192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36.969000000000001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36.734000000000002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37.204000000000001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36.776700000000005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36.672999999999995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36.425800000000002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0.61523608795941687</v>
      </c>
      <c r="J6" s="48"/>
      <c r="K6" s="13">
        <f>INDEX(K11:K1056,MATCH(L6,L11:L1056,0))</f>
        <v>3.4887700000000001E-2</v>
      </c>
      <c r="L6" s="10">
        <f>INDEX(L11:L1056,MATCH(0,K11:K1056,-1))</f>
        <v>43.6432</v>
      </c>
      <c r="M6" s="8" t="s">
        <v>22</v>
      </c>
      <c r="N6" s="9"/>
      <c r="O6" s="2"/>
      <c r="P6" s="2"/>
      <c r="Q6" s="52">
        <f>(Q3-Q4)/(S3-S4)*(-S4)+Q4</f>
        <v>0.61382691325879379</v>
      </c>
      <c r="R6" s="52"/>
      <c r="S6" s="13">
        <f>INDEX(S11:S1056,MATCH(T6,T11:T1056,0))</f>
        <v>-4.6478300000000004E-3</v>
      </c>
      <c r="T6" s="10">
        <f>INDEX(T11:T1056,MATCH(0,S11:S1056,1))</f>
        <v>43.7134</v>
      </c>
      <c r="U6" s="8" t="s">
        <v>22</v>
      </c>
      <c r="X6" s="9"/>
      <c r="Y6" s="2"/>
      <c r="Z6" s="2"/>
      <c r="AA6" s="48">
        <f>(AA3-AA4)/(AC3-AC4)*(-AC4)+AA4</f>
        <v>0.61252722850764407</v>
      </c>
      <c r="AB6" s="48"/>
      <c r="AC6" s="13">
        <f>INDEX(AC11:AC1056,MATCH(AD6,AD11:AD1056,0))</f>
        <v>4.6813999999999996E-3</v>
      </c>
      <c r="AD6" s="10">
        <f>INDEX(AD11:AD1056,MATCH(0,AC11:AC1056,-1))</f>
        <v>43.753100000000003</v>
      </c>
      <c r="AE6" s="8" t="s">
        <v>22</v>
      </c>
      <c r="AF6" s="9"/>
      <c r="AG6" s="2"/>
      <c r="AH6" s="2"/>
      <c r="AI6" s="52">
        <f>(AI3-AI4)/(AK3-AK4)*(-AK4)+AI4</f>
        <v>0.61111642435612956</v>
      </c>
      <c r="AJ6" s="52"/>
      <c r="AK6" s="13">
        <f>INDEX(AK11:AK1056,MATCH(AL6,AL11:AL1056,0))</f>
        <v>-4.6142600000000002E-3</v>
      </c>
      <c r="AL6" s="10">
        <f>INDEX(AL11:AL1056,MATCH(0,AK11:AK1056,1))</f>
        <v>43.7134</v>
      </c>
      <c r="AM6" s="8" t="s">
        <v>22</v>
      </c>
      <c r="AP6" s="9"/>
      <c r="AQ6" s="2"/>
      <c r="AR6" s="2"/>
      <c r="AS6" s="48">
        <f>(AS3-AS4)/(AU3-AU4)*(-AU4)+AS4</f>
        <v>0.60996088070163701</v>
      </c>
      <c r="AT6" s="48"/>
      <c r="AU6" s="13">
        <f>INDEX(AU11:AU1056,MATCH(AV6,AV11:AV1056,0))</f>
        <v>4.72107E-3</v>
      </c>
      <c r="AV6" s="10">
        <f>INDEX(AV11:AV1056,MATCH(0,AU11:AU1056,-1))</f>
        <v>43.661499999999997</v>
      </c>
      <c r="AW6" s="8" t="s">
        <v>22</v>
      </c>
      <c r="AX6" s="9"/>
      <c r="AY6" s="2"/>
      <c r="AZ6" s="2"/>
      <c r="BA6" s="52">
        <f>(BA3-BA4)/(BC3-BC4)*(-BC4)+BA4</f>
        <v>0.60877148283045857</v>
      </c>
      <c r="BB6" s="52"/>
      <c r="BC6" s="13">
        <f>INDEX(BC11:BC1056,MATCH(BD6,BD11:BD1056,0))</f>
        <v>-4.6417200000000002E-3</v>
      </c>
      <c r="BD6" s="10">
        <f>INDEX(BD11:BD1056,MATCH(0,BC11:BC1056,1))</f>
        <v>43.689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3.9978E-2</v>
      </c>
      <c r="L7" s="10">
        <f>INDEX(L11:L856,1+MATCH(0,K11:K856,-1))</f>
        <v>43.640100000000004</v>
      </c>
      <c r="M7" s="12">
        <f>INDEX(K11:K1056,MATCH(M9,M11:M1056,0))</f>
        <v>0.46206700000000001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43.7042</v>
      </c>
      <c r="U7" s="12">
        <f>INDEX(S11:S1056,MATCH(U9,U11:U1056,0))</f>
        <v>0.45785500000000001</v>
      </c>
      <c r="X7" s="9"/>
      <c r="Y7" s="2"/>
      <c r="Z7" s="2"/>
      <c r="AA7" s="2"/>
      <c r="AB7" s="2"/>
      <c r="AC7" s="13">
        <f>INDEX(AC11:AC856,MATCH(AD7,AD11:AD856,1))</f>
        <v>-3.1127900000000003E-4</v>
      </c>
      <c r="AD7" s="10">
        <f>INDEX(AD11:AD856,1+MATCH(0,AC11:AC856,-1))</f>
        <v>43.765300000000003</v>
      </c>
      <c r="AE7" s="12">
        <f>INDEX(AC11:AC1056,MATCH(AE9,AE11:AE1056,0))</f>
        <v>0.44692999999999999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43.7042</v>
      </c>
      <c r="AM7" s="12">
        <f>INDEX(AK11:AK1056,MATCH(AM9,AM11:AM1056,0))</f>
        <v>0.44778400000000002</v>
      </c>
      <c r="AP7" s="9"/>
      <c r="AQ7" s="2"/>
      <c r="AR7" s="2"/>
      <c r="AS7" s="2"/>
      <c r="AT7" s="2"/>
      <c r="AU7" s="13">
        <f>INDEX(AU11:AU856,MATCH(AV7,AV11:AV856,1))</f>
        <v>-3.38745E-4</v>
      </c>
      <c r="AV7" s="10">
        <f>INDEX(AV11:AV856,1+MATCH(0,AU11:AU856,-1))</f>
        <v>43.6676</v>
      </c>
      <c r="AW7" s="12">
        <f>INDEX(AU11:AU1056,MATCH(AW9,AW11:AW1056,0))</f>
        <v>0.44201699999999999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43.6676</v>
      </c>
      <c r="BE7" s="12">
        <f>INDEX(BC11:BC1056,MATCH(BE9,BE11:BE1056,0))</f>
        <v>0.43768299999999999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1.5521866124698844</v>
      </c>
      <c r="J9" s="2"/>
      <c r="K9" s="2"/>
      <c r="L9" s="3">
        <f>(L6-L7)/(K6-K7)*(-K7)+L7</f>
        <v>43.664446659332434</v>
      </c>
      <c r="M9" s="16">
        <f>MAX(M11:M1056)</f>
        <v>17.126148033</v>
      </c>
      <c r="N9" s="9"/>
      <c r="O9" s="2"/>
      <c r="P9" s="2"/>
      <c r="Q9" s="2"/>
      <c r="R9" s="2"/>
      <c r="S9" s="2"/>
      <c r="T9" s="3">
        <f>(T6-T7)/(S6-S7)*(-S7)+T7</f>
        <v>43.704994720403796</v>
      </c>
      <c r="U9" s="16">
        <f>MAX(U11:U1056)</f>
        <v>16.860318255999999</v>
      </c>
      <c r="X9" s="9"/>
      <c r="Y9" s="2"/>
      <c r="Z9" s="2"/>
      <c r="AA9" s="15">
        <f>(MAX(AD2,AL2)-MIN(AD2,AL2))/MAX(AD2,AL2)%</f>
        <v>0.98023273614817241</v>
      </c>
      <c r="AB9" s="2"/>
      <c r="AC9" s="2"/>
      <c r="AD9" s="3">
        <f>(AD6-AD7)/(AC6-AC7)*(-AC7)+AD7</f>
        <v>43.764539365518999</v>
      </c>
      <c r="AE9" s="16">
        <f>MAX(AE11:AE1056)</f>
        <v>16.673009803999999</v>
      </c>
      <c r="AF9" s="9"/>
      <c r="AG9" s="2"/>
      <c r="AH9" s="2"/>
      <c r="AI9" s="2"/>
      <c r="AJ9" s="2"/>
      <c r="AK9" s="2"/>
      <c r="AL9" s="3">
        <f>(AL6-AL7)/(AK6-AK7)*(-AK7)+AL7</f>
        <v>43.705045405131365</v>
      </c>
      <c r="AM9" s="16">
        <f>MAX(AM11:AM1056)</f>
        <v>16.509575503800001</v>
      </c>
      <c r="AP9" s="9"/>
      <c r="AQ9" s="2"/>
      <c r="AR9" s="2"/>
      <c r="AS9" s="15">
        <f>(MAX(AV2,BD2)-MIN(AV2,BD2))/MAX(AV2,BD2)%</f>
        <v>1.6316506490995095</v>
      </c>
      <c r="AT9" s="2"/>
      <c r="AU9" s="2"/>
      <c r="AV9" s="3">
        <f>(AV6-AV7)/(AU6-AU7)*(-AU7)+AV7</f>
        <v>43.667191616590728</v>
      </c>
      <c r="AW9" s="16">
        <f>MAX(AW11:AW1056)</f>
        <v>16.250356394999997</v>
      </c>
      <c r="AX9" s="9"/>
      <c r="AY9" s="2"/>
      <c r="AZ9" s="2"/>
      <c r="BA9" s="2"/>
      <c r="BB9" s="2"/>
      <c r="BC9" s="2"/>
      <c r="BD9" s="3">
        <f>(BD6-BD7)/(BC6-BC7)*(-BC7)+BD7</f>
        <v>43.669391927695578</v>
      </c>
      <c r="BE9" s="16">
        <f>MAX(BE11:BE1056)</f>
        <v>15.985207349400001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0.61523608795941687</v>
      </c>
      <c r="B11" s="19">
        <f>IFERROR(L9,0)</f>
        <v>43.664446659332434</v>
      </c>
      <c r="C11" s="20">
        <f>IFERROR(L4,0)</f>
        <v>0.63751429984328278</v>
      </c>
      <c r="D11" s="21">
        <f>IFERROR(L2,0)</f>
        <v>17.126148033</v>
      </c>
      <c r="E11" s="21">
        <f>IFERROR(I9,0)</f>
        <v>1.5521866124698844</v>
      </c>
      <c r="F11" s="9"/>
      <c r="G11" s="22">
        <v>0.71502699999999997</v>
      </c>
      <c r="H11" s="22">
        <v>19.037700000000001</v>
      </c>
      <c r="I11" s="22">
        <v>5.1062000000000003E-2</v>
      </c>
      <c r="J11" s="22">
        <v>1</v>
      </c>
      <c r="K11" s="22">
        <v>0.71542399999999995</v>
      </c>
      <c r="L11">
        <f>-I11/$F$2*1000</f>
        <v>-51.062000000000005</v>
      </c>
      <c r="M11">
        <f>L11*G11</f>
        <v>-36.510708674</v>
      </c>
      <c r="N11" s="9"/>
      <c r="O11" s="22">
        <v>-9.49097E-2</v>
      </c>
      <c r="P11" s="22">
        <v>36.249499999999998</v>
      </c>
      <c r="Q11" s="22">
        <v>-4.3789700000000001E-2</v>
      </c>
      <c r="R11" s="22">
        <v>1</v>
      </c>
      <c r="S11" s="22">
        <v>-9.6038799999999994E-2</v>
      </c>
      <c r="T11">
        <f>-Q11/$F$2*1000</f>
        <v>43.789700000000003</v>
      </c>
      <c r="U11">
        <f>T11*O11</f>
        <v>-4.1560672900900002</v>
      </c>
      <c r="V11" s="23"/>
      <c r="W11" s="24"/>
      <c r="X11" s="9"/>
      <c r="Y11" s="22">
        <v>0.71502699999999997</v>
      </c>
      <c r="Z11" s="22">
        <v>53.597299999999997</v>
      </c>
      <c r="AA11" s="22">
        <v>4.4973800000000001E-2</v>
      </c>
      <c r="AB11" s="22">
        <v>1</v>
      </c>
      <c r="AC11" s="22">
        <v>0.71536299999999997</v>
      </c>
      <c r="AD11">
        <f>-AA11/$F$2*1000</f>
        <v>-44.973800000000004</v>
      </c>
      <c r="AE11">
        <f>AD11*Y11</f>
        <v>-32.157481292600004</v>
      </c>
      <c r="AF11" s="9"/>
      <c r="AG11" s="22">
        <v>-9.49097E-2</v>
      </c>
      <c r="AH11" s="22">
        <v>70.949200000000005</v>
      </c>
      <c r="AI11" s="22">
        <v>-4.3792699999999997E-2</v>
      </c>
      <c r="AJ11" s="22">
        <v>1</v>
      </c>
      <c r="AK11" s="22">
        <v>-9.6099900000000002E-2</v>
      </c>
      <c r="AL11">
        <f>-AI11/$F$2*1000</f>
        <v>43.792699999999996</v>
      </c>
      <c r="AM11">
        <f>AL11*AG11</f>
        <v>-4.1563520191899999</v>
      </c>
      <c r="AP11" s="9"/>
      <c r="AQ11" s="22">
        <v>0.71502699999999997</v>
      </c>
      <c r="AR11" s="22">
        <v>88.316999999999993</v>
      </c>
      <c r="AS11" s="22">
        <v>4.1366600000000003E-2</v>
      </c>
      <c r="AT11" s="22">
        <v>1</v>
      </c>
      <c r="AU11" s="22">
        <v>0.71523999999999999</v>
      </c>
      <c r="AV11">
        <f>-AS11/$F$2*1000</f>
        <v>-41.366600000000005</v>
      </c>
      <c r="AW11">
        <f>AV11*AQ11</f>
        <v>-29.578235898200003</v>
      </c>
      <c r="AX11" s="9"/>
      <c r="AY11" s="22">
        <v>-9.49097E-2</v>
      </c>
      <c r="AZ11" s="22">
        <v>105.675</v>
      </c>
      <c r="BA11" s="22">
        <v>-4.3762200000000001E-2</v>
      </c>
      <c r="BB11" s="22">
        <v>1</v>
      </c>
      <c r="BC11" s="22">
        <v>-9.6008300000000005E-2</v>
      </c>
      <c r="BD11">
        <f>-BA11/$F$2*1000</f>
        <v>43.7622</v>
      </c>
      <c r="BE11">
        <f>BD11*AY11</f>
        <v>-4.1534572733399999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0.61382691325879379</v>
      </c>
      <c r="B12" s="19">
        <f>IFERROR(T9,0)</f>
        <v>43.704994720403796</v>
      </c>
      <c r="C12" s="20">
        <f>IFERROR(T4,0)</f>
        <v>0.62847610445425994</v>
      </c>
      <c r="D12" s="21">
        <f>IFERROR(T2,0)</f>
        <v>16.860318255999999</v>
      </c>
      <c r="E12" s="21"/>
      <c r="F12" s="9"/>
      <c r="G12" s="22">
        <v>0.70999100000000004</v>
      </c>
      <c r="H12" s="22">
        <v>19.047699999999999</v>
      </c>
      <c r="I12" s="22">
        <v>4.8111000000000001E-2</v>
      </c>
      <c r="J12" s="22">
        <v>2</v>
      </c>
      <c r="K12" s="22">
        <v>0.71032700000000004</v>
      </c>
      <c r="L12">
        <f t="shared" ref="L12:L75" si="0">-I12/$F$2*1000</f>
        <v>-48.111000000000004</v>
      </c>
      <c r="M12">
        <f t="shared" ref="M12:M75" si="1">L12*G12</f>
        <v>-34.158377001000005</v>
      </c>
      <c r="N12" s="9"/>
      <c r="O12" s="22">
        <v>-8.9874300000000004E-2</v>
      </c>
      <c r="P12" s="22">
        <v>36.259599999999999</v>
      </c>
      <c r="Q12" s="22">
        <v>-4.3792699999999997E-2</v>
      </c>
      <c r="R12" s="22">
        <v>2</v>
      </c>
      <c r="S12" s="22">
        <v>-9.0972899999999995E-2</v>
      </c>
      <c r="T12">
        <f t="shared" ref="T12:T75" si="2">-Q12/$F$2*1000</f>
        <v>43.792699999999996</v>
      </c>
      <c r="U12">
        <f t="shared" ref="U12:U75" si="3">T12*O12</f>
        <v>-3.9358382576099999</v>
      </c>
      <c r="V12" s="23"/>
      <c r="W12" s="24"/>
      <c r="X12" s="9"/>
      <c r="Y12" s="22">
        <v>0.70999100000000004</v>
      </c>
      <c r="Z12" s="22">
        <v>53.607399999999998</v>
      </c>
      <c r="AA12" s="22">
        <v>4.2590299999999998E-2</v>
      </c>
      <c r="AB12" s="22">
        <v>2</v>
      </c>
      <c r="AC12" s="22">
        <v>0.71023599999999998</v>
      </c>
      <c r="AD12">
        <f t="shared" ref="AD12:AD75" si="4">-AA12/$F$2*1000</f>
        <v>-42.590299999999999</v>
      </c>
      <c r="AE12">
        <f t="shared" ref="AE12:AE75" si="5">AD12*Y12</f>
        <v>-30.238729687300001</v>
      </c>
      <c r="AF12" s="9"/>
      <c r="AG12" s="22">
        <v>-8.9874300000000004E-2</v>
      </c>
      <c r="AH12" s="22">
        <v>70.959199999999996</v>
      </c>
      <c r="AI12" s="22">
        <v>-4.3792699999999997E-2</v>
      </c>
      <c r="AJ12" s="22">
        <v>2</v>
      </c>
      <c r="AK12" s="22">
        <v>-9.0942400000000007E-2</v>
      </c>
      <c r="AL12">
        <f t="shared" ref="AL12:AL75" si="6">-AI12/$F$2*1000</f>
        <v>43.792699999999996</v>
      </c>
      <c r="AM12">
        <f t="shared" ref="AM12:AM75" si="7">AL12*AG12</f>
        <v>-3.9358382576099999</v>
      </c>
      <c r="AP12" s="9"/>
      <c r="AQ12" s="22">
        <v>0.70999100000000004</v>
      </c>
      <c r="AR12" s="22">
        <v>88.327100000000002</v>
      </c>
      <c r="AS12" s="22">
        <v>3.9242600000000002E-2</v>
      </c>
      <c r="AT12" s="22">
        <v>2</v>
      </c>
      <c r="AU12" s="22">
        <v>0.71023599999999998</v>
      </c>
      <c r="AV12">
        <f t="shared" ref="AV12:AV75" si="8">-AS12/$F$2*1000</f>
        <v>-39.242600000000003</v>
      </c>
      <c r="AW12">
        <f t="shared" ref="AW12:AW75" si="9">AV12*AQ12</f>
        <v>-27.861892816600005</v>
      </c>
      <c r="AX12" s="9"/>
      <c r="AY12" s="22">
        <v>-8.9874300000000004E-2</v>
      </c>
      <c r="AZ12" s="22">
        <v>105.685</v>
      </c>
      <c r="BA12" s="22">
        <v>-4.3756099999999999E-2</v>
      </c>
      <c r="BB12" s="22">
        <v>2</v>
      </c>
      <c r="BC12" s="22">
        <v>-9.1094999999999995E-2</v>
      </c>
      <c r="BD12">
        <f t="shared" ref="BD12:BD75" si="10">-BA12/$F$2*1000</f>
        <v>43.756099999999996</v>
      </c>
      <c r="BE12">
        <f t="shared" ref="BE12:BE75" si="11">BD12*AY12</f>
        <v>-3.9325488582299997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0.61252722850764407</v>
      </c>
      <c r="B13" s="19">
        <f>IFERROR(AD9,0)</f>
        <v>43.764539365518999</v>
      </c>
      <c r="C13" s="20">
        <f>IFERROR(AD4,0)</f>
        <v>0.62196542754685913</v>
      </c>
      <c r="D13" s="21">
        <f>IFERROR(AD2,0)</f>
        <v>16.673009804000003</v>
      </c>
      <c r="E13" s="21">
        <f>IFERROR(AA9,0)</f>
        <v>0.98023273614817241</v>
      </c>
      <c r="F13" s="9"/>
      <c r="G13" s="22">
        <v>0.70495600000000003</v>
      </c>
      <c r="H13" s="22">
        <v>19.0578</v>
      </c>
      <c r="I13" s="22">
        <v>4.5257600000000002E-2</v>
      </c>
      <c r="J13" s="22">
        <v>3</v>
      </c>
      <c r="K13" s="22">
        <v>0.70526100000000003</v>
      </c>
      <c r="L13">
        <f t="shared" si="0"/>
        <v>-45.257600000000004</v>
      </c>
      <c r="M13">
        <f t="shared" si="1"/>
        <v>-31.904616665600003</v>
      </c>
      <c r="N13" s="9"/>
      <c r="O13" s="22">
        <v>-8.4838899999999995E-2</v>
      </c>
      <c r="P13" s="22">
        <v>36.269599999999997</v>
      </c>
      <c r="Q13" s="22">
        <v>-4.3786600000000002E-2</v>
      </c>
      <c r="R13" s="22">
        <v>3</v>
      </c>
      <c r="S13" s="22">
        <v>-8.5968000000000003E-2</v>
      </c>
      <c r="T13">
        <f t="shared" si="2"/>
        <v>43.7866</v>
      </c>
      <c r="U13">
        <f t="shared" si="3"/>
        <v>-3.71480697874</v>
      </c>
      <c r="V13" s="23"/>
      <c r="W13" s="24"/>
      <c r="X13" s="9"/>
      <c r="Y13" s="22">
        <v>0.70495600000000003</v>
      </c>
      <c r="Z13" s="22">
        <v>53.6175</v>
      </c>
      <c r="AA13" s="22">
        <v>4.0103100000000003E-2</v>
      </c>
      <c r="AB13" s="22">
        <v>3</v>
      </c>
      <c r="AC13" s="22">
        <v>0.70513899999999996</v>
      </c>
      <c r="AD13">
        <f t="shared" si="4"/>
        <v>-40.103100000000005</v>
      </c>
      <c r="AE13">
        <f t="shared" si="5"/>
        <v>-28.270920963600005</v>
      </c>
      <c r="AF13" s="9"/>
      <c r="AG13" s="22">
        <v>-8.4838899999999995E-2</v>
      </c>
      <c r="AH13" s="22">
        <v>70.969300000000004</v>
      </c>
      <c r="AI13" s="22">
        <v>-4.3795800000000003E-2</v>
      </c>
      <c r="AJ13" s="22">
        <v>3</v>
      </c>
      <c r="AK13" s="22">
        <v>-8.5968000000000003E-2</v>
      </c>
      <c r="AL13">
        <f t="shared" si="6"/>
        <v>43.7958</v>
      </c>
      <c r="AM13">
        <f t="shared" si="7"/>
        <v>-3.7155874966199995</v>
      </c>
      <c r="AP13" s="9"/>
      <c r="AQ13" s="22">
        <v>0.70495600000000003</v>
      </c>
      <c r="AR13" s="22">
        <v>88.337199999999996</v>
      </c>
      <c r="AS13" s="22">
        <v>3.7054400000000001E-2</v>
      </c>
      <c r="AT13" s="22">
        <v>3</v>
      </c>
      <c r="AU13" s="22">
        <v>0.70513899999999996</v>
      </c>
      <c r="AV13">
        <f t="shared" si="8"/>
        <v>-37.054400000000001</v>
      </c>
      <c r="AW13">
        <f t="shared" si="9"/>
        <v>-26.121721606400001</v>
      </c>
      <c r="AX13" s="9"/>
      <c r="AY13" s="22">
        <v>-8.4838899999999995E-2</v>
      </c>
      <c r="AZ13" s="22">
        <v>105.69499999999999</v>
      </c>
      <c r="BA13" s="22">
        <v>-4.3762200000000001E-2</v>
      </c>
      <c r="BB13" s="22">
        <v>3</v>
      </c>
      <c r="BC13" s="22">
        <v>-8.60596E-2</v>
      </c>
      <c r="BD13">
        <f t="shared" si="10"/>
        <v>43.7622</v>
      </c>
      <c r="BE13">
        <f t="shared" si="11"/>
        <v>-3.7127369095799998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0.61111642435612956</v>
      </c>
      <c r="B14" s="19">
        <f>IFERROR(AL9,0)</f>
        <v>43.705045405131365</v>
      </c>
      <c r="C14" s="20">
        <f>IFERROR(AL4,0)</f>
        <v>0.6181307872530093</v>
      </c>
      <c r="D14" s="21">
        <f>IFERROR(AL2,0)</f>
        <v>16.509575503800001</v>
      </c>
      <c r="E14" s="21"/>
      <c r="F14" s="9"/>
      <c r="G14" s="22">
        <v>0.69992100000000002</v>
      </c>
      <c r="H14" s="22">
        <v>19.067900000000002</v>
      </c>
      <c r="I14" s="22">
        <v>4.2361500000000003E-2</v>
      </c>
      <c r="J14" s="22">
        <v>4</v>
      </c>
      <c r="K14" s="22">
        <v>0.70016500000000004</v>
      </c>
      <c r="L14">
        <f t="shared" si="0"/>
        <v>-42.361500000000007</v>
      </c>
      <c r="M14">
        <f t="shared" si="1"/>
        <v>-29.649703441500005</v>
      </c>
      <c r="N14" s="9"/>
      <c r="O14" s="22">
        <v>-7.9803499999999999E-2</v>
      </c>
      <c r="P14" s="22">
        <v>36.279699999999998</v>
      </c>
      <c r="Q14" s="22">
        <v>-4.37805E-2</v>
      </c>
      <c r="R14" s="22">
        <v>4</v>
      </c>
      <c r="S14" s="22">
        <v>-8.0963099999999996E-2</v>
      </c>
      <c r="T14">
        <f t="shared" si="2"/>
        <v>43.780500000000004</v>
      </c>
      <c r="U14">
        <f t="shared" si="3"/>
        <v>-3.4938371317500003</v>
      </c>
      <c r="V14" s="23"/>
      <c r="W14" s="24"/>
      <c r="X14" s="9"/>
      <c r="Y14" s="22">
        <v>0.69992100000000002</v>
      </c>
      <c r="Z14" s="22">
        <v>53.627499999999998</v>
      </c>
      <c r="AA14" s="22">
        <v>3.7750199999999998E-2</v>
      </c>
      <c r="AB14" s="22">
        <v>4</v>
      </c>
      <c r="AC14" s="22">
        <v>0.70010399999999995</v>
      </c>
      <c r="AD14">
        <f t="shared" si="4"/>
        <v>-37.7502</v>
      </c>
      <c r="AE14">
        <f t="shared" si="5"/>
        <v>-26.422157734199999</v>
      </c>
      <c r="AF14" s="9"/>
      <c r="AG14" s="22">
        <v>-7.9803499999999999E-2</v>
      </c>
      <c r="AH14" s="22">
        <v>70.979399999999998</v>
      </c>
      <c r="AI14" s="22">
        <v>-4.3789700000000001E-2</v>
      </c>
      <c r="AJ14" s="22">
        <v>4</v>
      </c>
      <c r="AK14" s="22">
        <v>-8.0993700000000002E-2</v>
      </c>
      <c r="AL14">
        <f t="shared" si="6"/>
        <v>43.789700000000003</v>
      </c>
      <c r="AM14">
        <f t="shared" si="7"/>
        <v>-3.4945713239500003</v>
      </c>
      <c r="AP14" s="9"/>
      <c r="AQ14" s="22">
        <v>0.69992100000000002</v>
      </c>
      <c r="AR14" s="22">
        <v>88.347200000000001</v>
      </c>
      <c r="AS14" s="22">
        <v>3.4954800000000001E-2</v>
      </c>
      <c r="AT14" s="22">
        <v>4</v>
      </c>
      <c r="AU14" s="22">
        <v>0.69998199999999999</v>
      </c>
      <c r="AV14">
        <f t="shared" si="8"/>
        <v>-34.954799999999999</v>
      </c>
      <c r="AW14">
        <f t="shared" si="9"/>
        <v>-24.465598570800001</v>
      </c>
      <c r="AX14" s="9"/>
      <c r="AY14" s="22">
        <v>-7.9803499999999999E-2</v>
      </c>
      <c r="AZ14" s="22">
        <v>105.705</v>
      </c>
      <c r="BA14" s="22">
        <v>-4.37653E-2</v>
      </c>
      <c r="BB14" s="22">
        <v>4</v>
      </c>
      <c r="BC14" s="22">
        <v>-8.1024200000000005E-2</v>
      </c>
      <c r="BD14">
        <f t="shared" si="10"/>
        <v>43.765300000000003</v>
      </c>
      <c r="BE14">
        <f t="shared" si="11"/>
        <v>-3.4926241185500002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0.60996088070163701</v>
      </c>
      <c r="B15" s="19">
        <f>IFERROR(AV9,0)</f>
        <v>43.667191616590728</v>
      </c>
      <c r="C15" s="20">
        <f>IFERROR(AV4,0)</f>
        <v>0.61010649089655444</v>
      </c>
      <c r="D15" s="21">
        <f>IFERROR(AV2,0)</f>
        <v>16.250356395000001</v>
      </c>
      <c r="E15" s="21">
        <f>IFERROR(AS9,0)</f>
        <v>1.6316506490995095</v>
      </c>
      <c r="F15" s="9"/>
      <c r="G15" s="22">
        <v>0.69488499999999997</v>
      </c>
      <c r="H15" s="22">
        <v>19.0779</v>
      </c>
      <c r="I15" s="22">
        <v>3.9550799999999997E-2</v>
      </c>
      <c r="J15" s="22">
        <v>5</v>
      </c>
      <c r="K15" s="22">
        <v>0.69500700000000004</v>
      </c>
      <c r="L15">
        <f t="shared" si="0"/>
        <v>-39.550799999999995</v>
      </c>
      <c r="M15">
        <f t="shared" si="1"/>
        <v>-27.483257657999996</v>
      </c>
      <c r="N15" s="9"/>
      <c r="O15" s="22">
        <v>-7.4768100000000004E-2</v>
      </c>
      <c r="P15" s="22">
        <v>36.2898</v>
      </c>
      <c r="Q15" s="22">
        <v>-4.3771400000000002E-2</v>
      </c>
      <c r="R15" s="22">
        <v>5</v>
      </c>
      <c r="S15" s="22">
        <v>-7.5897199999999998E-2</v>
      </c>
      <c r="T15">
        <f t="shared" si="2"/>
        <v>43.7714</v>
      </c>
      <c r="U15">
        <f t="shared" si="3"/>
        <v>-3.27270441234</v>
      </c>
      <c r="V15" s="23"/>
      <c r="W15" s="24"/>
      <c r="X15" s="9"/>
      <c r="Y15" s="22">
        <v>0.69488499999999997</v>
      </c>
      <c r="Z15" s="22">
        <v>53.637599999999999</v>
      </c>
      <c r="AA15" s="22">
        <v>3.52844E-2</v>
      </c>
      <c r="AB15" s="22">
        <v>5</v>
      </c>
      <c r="AC15" s="22">
        <v>0.69500700000000004</v>
      </c>
      <c r="AD15">
        <f t="shared" si="4"/>
        <v>-35.284399999999998</v>
      </c>
      <c r="AE15">
        <f t="shared" si="5"/>
        <v>-24.518600293999999</v>
      </c>
      <c r="AF15" s="9"/>
      <c r="AG15" s="22">
        <v>-7.4768100000000004E-2</v>
      </c>
      <c r="AH15" s="22">
        <v>70.989500000000007</v>
      </c>
      <c r="AI15" s="22">
        <v>-4.3786600000000002E-2</v>
      </c>
      <c r="AJ15" s="22">
        <v>5</v>
      </c>
      <c r="AK15" s="22">
        <v>-7.5958300000000006E-2</v>
      </c>
      <c r="AL15">
        <f t="shared" si="6"/>
        <v>43.7866</v>
      </c>
      <c r="AM15">
        <f t="shared" si="7"/>
        <v>-3.27384088746</v>
      </c>
      <c r="AP15" s="9"/>
      <c r="AQ15" s="22">
        <v>0.69488499999999997</v>
      </c>
      <c r="AR15" s="22">
        <v>88.357299999999995</v>
      </c>
      <c r="AS15" s="22">
        <v>3.2772799999999998E-2</v>
      </c>
      <c r="AT15" s="22">
        <v>5</v>
      </c>
      <c r="AU15" s="22">
        <v>0.69494599999999995</v>
      </c>
      <c r="AV15">
        <f t="shared" si="8"/>
        <v>-32.772799999999997</v>
      </c>
      <c r="AW15">
        <f t="shared" si="9"/>
        <v>-22.773327127999998</v>
      </c>
      <c r="AX15" s="9"/>
      <c r="AY15" s="22">
        <v>-7.4768100000000004E-2</v>
      </c>
      <c r="AZ15" s="22">
        <v>105.715</v>
      </c>
      <c r="BA15" s="22">
        <v>-4.3774399999999998E-2</v>
      </c>
      <c r="BB15" s="22">
        <v>5</v>
      </c>
      <c r="BC15" s="22">
        <v>-7.5805700000000004E-2</v>
      </c>
      <c r="BD15">
        <f t="shared" si="10"/>
        <v>43.7744</v>
      </c>
      <c r="BE15">
        <f t="shared" si="11"/>
        <v>-3.2729287166400001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0.60877148283045857</v>
      </c>
      <c r="B16" s="19">
        <f>IFERROR(BD9,0)</f>
        <v>43.669391927695578</v>
      </c>
      <c r="C16" s="20">
        <f>IFERROR(BD4,0)</f>
        <v>0.60129394304933192</v>
      </c>
      <c r="D16" s="21">
        <f>IFERROR(BD2,0)</f>
        <v>15.9852073494</v>
      </c>
      <c r="E16" s="21"/>
      <c r="F16" s="9"/>
      <c r="G16" s="22">
        <v>0.68984999999999996</v>
      </c>
      <c r="H16" s="22">
        <v>19.088000000000001</v>
      </c>
      <c r="I16" s="22">
        <v>3.6715699999999997E-2</v>
      </c>
      <c r="J16" s="22">
        <v>6</v>
      </c>
      <c r="K16" s="22">
        <v>0.68991100000000005</v>
      </c>
      <c r="L16">
        <f t="shared" si="0"/>
        <v>-36.715699999999998</v>
      </c>
      <c r="M16">
        <f t="shared" si="1"/>
        <v>-25.328325644999996</v>
      </c>
      <c r="N16" s="9"/>
      <c r="O16" s="22">
        <v>-6.9732699999999995E-2</v>
      </c>
      <c r="P16" s="22">
        <v>36.299799999999998</v>
      </c>
      <c r="Q16" s="22">
        <v>-4.3771400000000002E-2</v>
      </c>
      <c r="R16" s="22">
        <v>6</v>
      </c>
      <c r="S16" s="22">
        <v>-7.0861800000000003E-2</v>
      </c>
      <c r="T16">
        <f t="shared" si="2"/>
        <v>43.7714</v>
      </c>
      <c r="U16">
        <f t="shared" si="3"/>
        <v>-3.0522979047799996</v>
      </c>
      <c r="V16" s="23"/>
      <c r="W16" s="24"/>
      <c r="X16" s="9"/>
      <c r="Y16" s="22">
        <v>0.68984999999999996</v>
      </c>
      <c r="Z16" s="22">
        <v>53.6477</v>
      </c>
      <c r="AA16" s="22">
        <v>3.2977300000000001E-2</v>
      </c>
      <c r="AB16" s="22">
        <v>6</v>
      </c>
      <c r="AC16" s="22">
        <v>0.68988000000000005</v>
      </c>
      <c r="AD16">
        <f t="shared" si="4"/>
        <v>-32.9773</v>
      </c>
      <c r="AE16">
        <f t="shared" si="5"/>
        <v>-22.749390405</v>
      </c>
      <c r="AF16" s="9"/>
      <c r="AG16" s="22">
        <v>-6.9732699999999995E-2</v>
      </c>
      <c r="AH16" s="22">
        <v>70.999499999999998</v>
      </c>
      <c r="AI16" s="22">
        <v>-4.37805E-2</v>
      </c>
      <c r="AJ16" s="22">
        <v>6</v>
      </c>
      <c r="AK16" s="22">
        <v>-7.08313E-2</v>
      </c>
      <c r="AL16">
        <f t="shared" si="6"/>
        <v>43.780500000000004</v>
      </c>
      <c r="AM16">
        <f t="shared" si="7"/>
        <v>-3.0529324723500002</v>
      </c>
      <c r="AP16" s="9"/>
      <c r="AQ16" s="22">
        <v>0.68984999999999996</v>
      </c>
      <c r="AR16" s="22">
        <v>88.367400000000004</v>
      </c>
      <c r="AS16" s="22">
        <v>3.0709799999999999E-2</v>
      </c>
      <c r="AT16" s="22">
        <v>6</v>
      </c>
      <c r="AU16" s="22">
        <v>0.68981899999999996</v>
      </c>
      <c r="AV16">
        <f t="shared" si="8"/>
        <v>-30.709799999999998</v>
      </c>
      <c r="AW16">
        <f t="shared" si="9"/>
        <v>-21.185155529999996</v>
      </c>
      <c r="AX16" s="9"/>
      <c r="AY16" s="22">
        <v>-6.9732699999999995E-2</v>
      </c>
      <c r="AZ16" s="22">
        <v>105.72499999999999</v>
      </c>
      <c r="BA16" s="22">
        <v>-4.3777499999999997E-2</v>
      </c>
      <c r="BB16" s="22">
        <v>6</v>
      </c>
      <c r="BC16" s="22">
        <v>-7.0892300000000005E-2</v>
      </c>
      <c r="BD16">
        <f t="shared" si="10"/>
        <v>43.777499999999996</v>
      </c>
      <c r="BE16">
        <f t="shared" si="11"/>
        <v>-3.0527232742499995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19.098099999999999</v>
      </c>
      <c r="I17" s="22">
        <v>3.3978300000000003E-2</v>
      </c>
      <c r="J17" s="22">
        <v>7</v>
      </c>
      <c r="K17" s="22">
        <v>0.68490600000000001</v>
      </c>
      <c r="L17">
        <f t="shared" si="0"/>
        <v>-33.978300000000004</v>
      </c>
      <c r="M17">
        <f t="shared" si="1"/>
        <v>-23.268815536200005</v>
      </c>
      <c r="N17" s="9"/>
      <c r="O17" s="22">
        <v>-6.4697299999999999E-2</v>
      </c>
      <c r="P17" s="22">
        <v>36.309899999999999</v>
      </c>
      <c r="Q17" s="22">
        <v>-4.3771400000000002E-2</v>
      </c>
      <c r="R17" s="22">
        <v>7</v>
      </c>
      <c r="S17" s="22">
        <v>-6.5795900000000004E-2</v>
      </c>
      <c r="T17">
        <f t="shared" si="2"/>
        <v>43.7714</v>
      </c>
      <c r="U17">
        <f t="shared" si="3"/>
        <v>-2.8318913972200002</v>
      </c>
      <c r="V17" s="23"/>
      <c r="W17" s="24"/>
      <c r="X17" s="9"/>
      <c r="Y17" s="22">
        <v>0.68481400000000003</v>
      </c>
      <c r="Z17" s="22">
        <v>53.657800000000002</v>
      </c>
      <c r="AA17" s="22">
        <v>3.0557299999999999E-2</v>
      </c>
      <c r="AB17" s="22">
        <v>7</v>
      </c>
      <c r="AC17" s="22">
        <v>0.68481400000000003</v>
      </c>
      <c r="AD17">
        <f t="shared" si="4"/>
        <v>-30.557299999999998</v>
      </c>
      <c r="AE17">
        <f t="shared" si="5"/>
        <v>-20.926066842200001</v>
      </c>
      <c r="AF17" s="9"/>
      <c r="AG17" s="22">
        <v>-6.4697299999999999E-2</v>
      </c>
      <c r="AH17" s="22">
        <v>71.009600000000006</v>
      </c>
      <c r="AI17" s="22">
        <v>-4.3771400000000002E-2</v>
      </c>
      <c r="AJ17" s="22">
        <v>7</v>
      </c>
      <c r="AK17" s="22">
        <v>-6.5765400000000002E-2</v>
      </c>
      <c r="AL17">
        <f t="shared" si="6"/>
        <v>43.7714</v>
      </c>
      <c r="AM17">
        <f t="shared" si="7"/>
        <v>-2.8318913972200002</v>
      </c>
      <c r="AP17" s="9"/>
      <c r="AQ17" s="22">
        <v>0.68481400000000003</v>
      </c>
      <c r="AR17" s="22">
        <v>88.377399999999994</v>
      </c>
      <c r="AS17" s="22">
        <v>2.8561400000000001E-2</v>
      </c>
      <c r="AT17" s="22">
        <v>7</v>
      </c>
      <c r="AU17" s="22">
        <v>0.68472299999999997</v>
      </c>
      <c r="AV17">
        <f t="shared" si="8"/>
        <v>-28.561399999999999</v>
      </c>
      <c r="AW17">
        <f t="shared" si="9"/>
        <v>-19.5592465796</v>
      </c>
      <c r="AX17" s="9"/>
      <c r="AY17" s="22">
        <v>-6.4697299999999999E-2</v>
      </c>
      <c r="AZ17" s="22">
        <v>105.735</v>
      </c>
      <c r="BA17" s="22">
        <v>-4.37805E-2</v>
      </c>
      <c r="BB17" s="22">
        <v>7</v>
      </c>
      <c r="BC17" s="22">
        <v>-6.5734899999999999E-2</v>
      </c>
      <c r="BD17">
        <f t="shared" si="10"/>
        <v>43.780500000000004</v>
      </c>
      <c r="BE17">
        <f t="shared" si="11"/>
        <v>-2.8324801426500001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19.1081</v>
      </c>
      <c r="I18" s="22">
        <v>3.1204200000000001E-2</v>
      </c>
      <c r="J18" s="22">
        <v>8</v>
      </c>
      <c r="K18" s="22">
        <v>0.67977900000000002</v>
      </c>
      <c r="L18">
        <f t="shared" si="0"/>
        <v>-31.2042</v>
      </c>
      <c r="M18">
        <f t="shared" si="1"/>
        <v>-21.211959871800001</v>
      </c>
      <c r="N18" s="9"/>
      <c r="O18" s="22">
        <v>-5.9661899999999997E-2</v>
      </c>
      <c r="P18" s="22">
        <v>36.32</v>
      </c>
      <c r="Q18" s="22">
        <v>-4.3768300000000003E-2</v>
      </c>
      <c r="R18" s="22">
        <v>8</v>
      </c>
      <c r="S18" s="22">
        <v>-6.0821500000000001E-2</v>
      </c>
      <c r="T18">
        <f t="shared" si="2"/>
        <v>43.768300000000004</v>
      </c>
      <c r="U18">
        <f t="shared" si="3"/>
        <v>-2.6112999377700001</v>
      </c>
      <c r="V18" s="23"/>
      <c r="W18" s="24"/>
      <c r="X18" s="9"/>
      <c r="Y18" s="22">
        <v>0.67977900000000002</v>
      </c>
      <c r="Z18" s="22">
        <v>53.6678</v>
      </c>
      <c r="AA18" s="22">
        <v>2.82928E-2</v>
      </c>
      <c r="AB18" s="22">
        <v>8</v>
      </c>
      <c r="AC18" s="22">
        <v>0.67968799999999996</v>
      </c>
      <c r="AD18">
        <f t="shared" si="4"/>
        <v>-28.2928</v>
      </c>
      <c r="AE18">
        <f t="shared" si="5"/>
        <v>-19.232851291199999</v>
      </c>
      <c r="AF18" s="9"/>
      <c r="AG18" s="22">
        <v>-5.9661899999999997E-2</v>
      </c>
      <c r="AH18" s="22">
        <v>71.0197</v>
      </c>
      <c r="AI18" s="22">
        <v>-4.3768300000000003E-2</v>
      </c>
      <c r="AJ18" s="22">
        <v>8</v>
      </c>
      <c r="AK18" s="22">
        <v>-6.0821500000000001E-2</v>
      </c>
      <c r="AL18">
        <f t="shared" si="6"/>
        <v>43.768300000000004</v>
      </c>
      <c r="AM18">
        <f t="shared" si="7"/>
        <v>-2.6112999377700001</v>
      </c>
      <c r="AP18" s="9"/>
      <c r="AQ18" s="22">
        <v>0.67977900000000002</v>
      </c>
      <c r="AR18" s="22">
        <v>88.387500000000003</v>
      </c>
      <c r="AS18" s="22">
        <v>2.6528900000000001E-2</v>
      </c>
      <c r="AT18" s="22">
        <v>8</v>
      </c>
      <c r="AU18" s="22">
        <v>0.67965699999999996</v>
      </c>
      <c r="AV18">
        <f t="shared" si="8"/>
        <v>-26.5289</v>
      </c>
      <c r="AW18">
        <f t="shared" si="9"/>
        <v>-18.033789113099999</v>
      </c>
      <c r="AX18" s="9"/>
      <c r="AY18" s="22">
        <v>-5.9661899999999997E-2</v>
      </c>
      <c r="AZ18" s="22">
        <v>105.745</v>
      </c>
      <c r="BA18" s="22">
        <v>-4.3771400000000002E-2</v>
      </c>
      <c r="BB18" s="22">
        <v>8</v>
      </c>
      <c r="BC18" s="22">
        <v>-6.0729999999999999E-2</v>
      </c>
      <c r="BD18">
        <f t="shared" si="10"/>
        <v>43.7714</v>
      </c>
      <c r="BE18">
        <f t="shared" si="11"/>
        <v>-2.6114848896599998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19.118200000000002</v>
      </c>
      <c r="I19" s="22">
        <v>2.8543099999999998E-2</v>
      </c>
      <c r="J19" s="22">
        <v>9</v>
      </c>
      <c r="K19" s="22">
        <v>0.67471300000000001</v>
      </c>
      <c r="L19">
        <f t="shared" si="0"/>
        <v>-28.543099999999999</v>
      </c>
      <c r="M19">
        <f t="shared" si="1"/>
        <v>-19.259285466399998</v>
      </c>
      <c r="N19" s="9"/>
      <c r="O19" s="22">
        <v>-5.4626500000000001E-2</v>
      </c>
      <c r="P19" s="22">
        <v>36.330100000000002</v>
      </c>
      <c r="Q19" s="22">
        <v>-4.3759199999999998E-2</v>
      </c>
      <c r="R19" s="22">
        <v>9</v>
      </c>
      <c r="S19" s="22">
        <v>-5.5664100000000001E-2</v>
      </c>
      <c r="T19">
        <f t="shared" si="2"/>
        <v>43.7592</v>
      </c>
      <c r="U19">
        <f t="shared" si="3"/>
        <v>-2.3904119388000002</v>
      </c>
      <c r="V19" s="23"/>
      <c r="W19" s="24"/>
      <c r="X19" s="9"/>
      <c r="Y19" s="22">
        <v>0.67474400000000001</v>
      </c>
      <c r="Z19" s="22">
        <v>53.677900000000001</v>
      </c>
      <c r="AA19" s="22">
        <v>2.5924699999999998E-2</v>
      </c>
      <c r="AB19" s="22">
        <v>9</v>
      </c>
      <c r="AC19" s="22">
        <v>0.67465200000000003</v>
      </c>
      <c r="AD19">
        <f t="shared" si="4"/>
        <v>-25.924699999999998</v>
      </c>
      <c r="AE19">
        <f t="shared" si="5"/>
        <v>-17.4925357768</v>
      </c>
      <c r="AF19" s="9"/>
      <c r="AG19" s="22">
        <v>-5.4626500000000001E-2</v>
      </c>
      <c r="AH19" s="22">
        <v>71.029700000000005</v>
      </c>
      <c r="AI19" s="22">
        <v>-4.3762200000000001E-2</v>
      </c>
      <c r="AJ19" s="22">
        <v>9</v>
      </c>
      <c r="AK19" s="22">
        <v>-5.5786099999999998E-2</v>
      </c>
      <c r="AL19">
        <f t="shared" si="6"/>
        <v>43.7622</v>
      </c>
      <c r="AM19">
        <f t="shared" si="7"/>
        <v>-2.3905758182999999</v>
      </c>
      <c r="AP19" s="9"/>
      <c r="AQ19" s="22">
        <v>0.67474400000000001</v>
      </c>
      <c r="AR19" s="22">
        <v>88.397599999999997</v>
      </c>
      <c r="AS19" s="22">
        <v>2.4414100000000001E-2</v>
      </c>
      <c r="AT19" s="22">
        <v>9</v>
      </c>
      <c r="AU19" s="22">
        <v>0.67462200000000005</v>
      </c>
      <c r="AV19">
        <f t="shared" si="8"/>
        <v>-24.414100000000001</v>
      </c>
      <c r="AW19">
        <f t="shared" si="9"/>
        <v>-16.473267490400001</v>
      </c>
      <c r="AX19" s="9"/>
      <c r="AY19" s="22">
        <v>-5.4626500000000001E-2</v>
      </c>
      <c r="AZ19" s="22">
        <v>105.755</v>
      </c>
      <c r="BA19" s="22">
        <v>-4.3762200000000001E-2</v>
      </c>
      <c r="BB19" s="22">
        <v>9</v>
      </c>
      <c r="BC19" s="22">
        <v>-5.57251E-2</v>
      </c>
      <c r="BD19">
        <f t="shared" si="10"/>
        <v>43.7622</v>
      </c>
      <c r="BE19">
        <f t="shared" si="11"/>
        <v>-2.3905758182999999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19.128299999999999</v>
      </c>
      <c r="I20" s="22">
        <v>2.58362E-2</v>
      </c>
      <c r="J20" s="22">
        <v>10</v>
      </c>
      <c r="K20" s="22">
        <v>0.66961700000000002</v>
      </c>
      <c r="L20">
        <f t="shared" si="0"/>
        <v>-25.836200000000002</v>
      </c>
      <c r="M20">
        <f t="shared" si="1"/>
        <v>-17.302709829600001</v>
      </c>
      <c r="N20" s="9"/>
      <c r="O20" s="22">
        <v>-4.9591099999999999E-2</v>
      </c>
      <c r="P20" s="22">
        <v>36.3401</v>
      </c>
      <c r="Q20" s="22">
        <v>-4.3756099999999999E-2</v>
      </c>
      <c r="R20" s="22">
        <v>10</v>
      </c>
      <c r="S20" s="22">
        <v>-5.0659200000000001E-2</v>
      </c>
      <c r="T20">
        <f t="shared" si="2"/>
        <v>43.756099999999996</v>
      </c>
      <c r="U20">
        <f t="shared" si="3"/>
        <v>-2.1699131307099999</v>
      </c>
      <c r="V20" s="23"/>
      <c r="W20" s="24"/>
      <c r="X20" s="9"/>
      <c r="Y20" s="22">
        <v>0.66970799999999997</v>
      </c>
      <c r="Z20" s="22">
        <v>53.688000000000002</v>
      </c>
      <c r="AA20" s="22">
        <v>2.3699999999999999E-2</v>
      </c>
      <c r="AB20" s="22">
        <v>10</v>
      </c>
      <c r="AC20" s="22">
        <v>0.66955600000000004</v>
      </c>
      <c r="AD20">
        <f t="shared" si="4"/>
        <v>-23.7</v>
      </c>
      <c r="AE20">
        <f t="shared" si="5"/>
        <v>-15.872079599999999</v>
      </c>
      <c r="AF20" s="9"/>
      <c r="AG20" s="22">
        <v>-4.9591099999999999E-2</v>
      </c>
      <c r="AH20" s="22">
        <v>71.0398</v>
      </c>
      <c r="AI20" s="22">
        <v>-4.3762200000000001E-2</v>
      </c>
      <c r="AJ20" s="22">
        <v>10</v>
      </c>
      <c r="AK20" s="22">
        <v>-5.0689699999999997E-2</v>
      </c>
      <c r="AL20">
        <f t="shared" si="6"/>
        <v>43.7622</v>
      </c>
      <c r="AM20">
        <f t="shared" si="7"/>
        <v>-2.17021563642</v>
      </c>
      <c r="AP20" s="9"/>
      <c r="AQ20" s="22">
        <v>0.66970799999999997</v>
      </c>
      <c r="AR20" s="22">
        <v>88.407700000000006</v>
      </c>
      <c r="AS20" s="22">
        <v>2.2424300000000001E-2</v>
      </c>
      <c r="AT20" s="22">
        <v>10</v>
      </c>
      <c r="AU20" s="22">
        <v>0.66955600000000004</v>
      </c>
      <c r="AV20">
        <f t="shared" si="8"/>
        <v>-22.424300000000002</v>
      </c>
      <c r="AW20">
        <f t="shared" si="9"/>
        <v>-15.017733104400001</v>
      </c>
      <c r="AX20" s="9"/>
      <c r="AY20" s="22">
        <v>-4.9591099999999999E-2</v>
      </c>
      <c r="AZ20" s="22">
        <v>105.765</v>
      </c>
      <c r="BA20" s="22">
        <v>-4.3756099999999999E-2</v>
      </c>
      <c r="BB20" s="22">
        <v>10</v>
      </c>
      <c r="BC20" s="22">
        <v>-5.0811799999999997E-2</v>
      </c>
      <c r="BD20">
        <f t="shared" si="10"/>
        <v>43.756099999999996</v>
      </c>
      <c r="BE20">
        <f t="shared" si="11"/>
        <v>-2.1699131307099999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19.138400000000001</v>
      </c>
      <c r="I21" s="22">
        <v>2.3263499999999999E-2</v>
      </c>
      <c r="J21" s="22">
        <v>11</v>
      </c>
      <c r="K21" s="22">
        <v>0.664551</v>
      </c>
      <c r="L21">
        <f t="shared" si="0"/>
        <v>-23.263500000000001</v>
      </c>
      <c r="M21">
        <f t="shared" si="1"/>
        <v>-15.462620335499999</v>
      </c>
      <c r="N21" s="9"/>
      <c r="O21" s="22">
        <v>-4.4555699999999997E-2</v>
      </c>
      <c r="P21" s="22">
        <v>36.350200000000001</v>
      </c>
      <c r="Q21" s="22">
        <v>-4.3746899999999998E-2</v>
      </c>
      <c r="R21" s="22">
        <v>11</v>
      </c>
      <c r="S21" s="22">
        <v>-4.5037800000000003E-2</v>
      </c>
      <c r="T21">
        <f t="shared" si="2"/>
        <v>43.746899999999997</v>
      </c>
      <c r="U21">
        <f t="shared" si="3"/>
        <v>-1.9491737523299997</v>
      </c>
      <c r="V21" s="23"/>
      <c r="W21" s="24"/>
      <c r="X21" s="9"/>
      <c r="Y21" s="22">
        <v>0.66467299999999996</v>
      </c>
      <c r="Z21" s="22">
        <v>53.698</v>
      </c>
      <c r="AA21" s="22">
        <v>2.1398899999999998E-2</v>
      </c>
      <c r="AB21" s="22">
        <v>11</v>
      </c>
      <c r="AC21" s="22">
        <v>0.66449000000000003</v>
      </c>
      <c r="AD21">
        <f t="shared" si="4"/>
        <v>-21.398899999999998</v>
      </c>
      <c r="AE21">
        <f t="shared" si="5"/>
        <v>-14.223271059699998</v>
      </c>
      <c r="AF21" s="9"/>
      <c r="AG21" s="22">
        <v>-4.4555699999999997E-2</v>
      </c>
      <c r="AH21" s="22">
        <v>71.049899999999994</v>
      </c>
      <c r="AI21" s="22">
        <v>-4.3753100000000003E-2</v>
      </c>
      <c r="AJ21" s="22">
        <v>11</v>
      </c>
      <c r="AK21" s="22">
        <v>-4.5028699999999998E-2</v>
      </c>
      <c r="AL21">
        <f t="shared" si="6"/>
        <v>43.753100000000003</v>
      </c>
      <c r="AM21">
        <f t="shared" si="7"/>
        <v>-1.9494499976699999</v>
      </c>
      <c r="AP21" s="9"/>
      <c r="AQ21" s="22">
        <v>0.66467299999999996</v>
      </c>
      <c r="AR21" s="22">
        <v>88.417699999999996</v>
      </c>
      <c r="AS21" s="22">
        <v>2.0358299999999999E-2</v>
      </c>
      <c r="AT21" s="22">
        <v>11</v>
      </c>
      <c r="AU21" s="22">
        <v>0.66452</v>
      </c>
      <c r="AV21">
        <f t="shared" si="8"/>
        <v>-20.3583</v>
      </c>
      <c r="AW21">
        <f t="shared" si="9"/>
        <v>-13.531612335899998</v>
      </c>
      <c r="AX21" s="9"/>
      <c r="AY21" s="22">
        <v>-4.4555699999999997E-2</v>
      </c>
      <c r="AZ21" s="22">
        <v>105.776</v>
      </c>
      <c r="BA21" s="22">
        <v>-4.3743900000000002E-2</v>
      </c>
      <c r="BB21" s="22">
        <v>11</v>
      </c>
      <c r="BC21" s="22">
        <v>-4.5043899999999998E-2</v>
      </c>
      <c r="BD21">
        <f t="shared" si="10"/>
        <v>43.743900000000004</v>
      </c>
      <c r="BE21">
        <f t="shared" si="11"/>
        <v>-1.9490400852300001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19.148399999999999</v>
      </c>
      <c r="I22" s="22">
        <v>2.0632899999999999E-2</v>
      </c>
      <c r="J22" s="22">
        <v>12</v>
      </c>
      <c r="K22" s="22">
        <v>0.65945399999999998</v>
      </c>
      <c r="L22">
        <f t="shared" si="0"/>
        <v>-20.632899999999999</v>
      </c>
      <c r="M22">
        <f t="shared" si="1"/>
        <v>-13.610224257300001</v>
      </c>
      <c r="N22" s="9"/>
      <c r="O22" s="22">
        <v>-3.9520300000000001E-2</v>
      </c>
      <c r="P22" s="22">
        <v>36.360300000000002</v>
      </c>
      <c r="Q22" s="22">
        <v>-4.3743900000000002E-2</v>
      </c>
      <c r="R22" s="22">
        <v>12</v>
      </c>
      <c r="S22" s="22">
        <v>-3.9993300000000002E-2</v>
      </c>
      <c r="T22">
        <f t="shared" si="2"/>
        <v>43.743900000000004</v>
      </c>
      <c r="U22">
        <f t="shared" si="3"/>
        <v>-1.7287720511700002</v>
      </c>
      <c r="V22" s="23"/>
      <c r="W22" s="24"/>
      <c r="X22" s="9"/>
      <c r="Y22" s="22">
        <v>0.65963700000000003</v>
      </c>
      <c r="Z22" s="22">
        <v>53.708100000000002</v>
      </c>
      <c r="AA22" s="22">
        <v>1.9216899999999999E-2</v>
      </c>
      <c r="AB22" s="22">
        <v>12</v>
      </c>
      <c r="AC22" s="22">
        <v>0.65942400000000001</v>
      </c>
      <c r="AD22">
        <f t="shared" si="4"/>
        <v>-19.216899999999999</v>
      </c>
      <c r="AE22">
        <f t="shared" si="5"/>
        <v>-12.676178265299999</v>
      </c>
      <c r="AF22" s="9"/>
      <c r="AG22" s="22">
        <v>-3.9520300000000001E-2</v>
      </c>
      <c r="AH22" s="22">
        <v>71.06</v>
      </c>
      <c r="AI22" s="22">
        <v>-4.3740800000000003E-2</v>
      </c>
      <c r="AJ22" s="22">
        <v>12</v>
      </c>
      <c r="AK22" s="22">
        <v>-4.00574E-2</v>
      </c>
      <c r="AL22">
        <f t="shared" si="6"/>
        <v>43.7408</v>
      </c>
      <c r="AM22">
        <f t="shared" si="7"/>
        <v>-1.72864953824</v>
      </c>
      <c r="AP22" s="9"/>
      <c r="AQ22" s="22">
        <v>0.65963700000000003</v>
      </c>
      <c r="AR22" s="22">
        <v>88.427800000000005</v>
      </c>
      <c r="AS22" s="22">
        <v>1.8402100000000001E-2</v>
      </c>
      <c r="AT22" s="22">
        <v>12</v>
      </c>
      <c r="AU22" s="22">
        <v>0.65942400000000001</v>
      </c>
      <c r="AV22">
        <f t="shared" si="8"/>
        <v>-18.402100000000001</v>
      </c>
      <c r="AW22">
        <f t="shared" si="9"/>
        <v>-12.1387060377</v>
      </c>
      <c r="AX22" s="9"/>
      <c r="AY22" s="22">
        <v>-3.9520300000000001E-2</v>
      </c>
      <c r="AZ22" s="22">
        <v>105.786</v>
      </c>
      <c r="BA22" s="22">
        <v>-4.3734700000000001E-2</v>
      </c>
      <c r="BB22" s="22">
        <v>12</v>
      </c>
      <c r="BC22" s="22">
        <v>-4.0017700000000003E-2</v>
      </c>
      <c r="BD22">
        <f t="shared" si="10"/>
        <v>43.734700000000004</v>
      </c>
      <c r="BE22">
        <f t="shared" si="11"/>
        <v>-1.7284084644100002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19.1585</v>
      </c>
      <c r="I23" s="22">
        <v>1.8130500000000001E-2</v>
      </c>
      <c r="J23" s="22">
        <v>13</v>
      </c>
      <c r="K23" s="22">
        <v>0.65444899999999995</v>
      </c>
      <c r="L23">
        <f t="shared" si="0"/>
        <v>-18.130500000000001</v>
      </c>
      <c r="M23">
        <f t="shared" si="1"/>
        <v>-11.868261561000001</v>
      </c>
      <c r="N23" s="9"/>
      <c r="O23" s="22">
        <v>-3.4484899999999999E-2</v>
      </c>
      <c r="P23" s="22">
        <v>36.3703</v>
      </c>
      <c r="Q23" s="22">
        <v>-4.37378E-2</v>
      </c>
      <c r="R23" s="22">
        <v>13</v>
      </c>
      <c r="S23" s="22">
        <v>-3.4909099999999998E-2</v>
      </c>
      <c r="T23">
        <f t="shared" si="2"/>
        <v>43.7378</v>
      </c>
      <c r="U23">
        <f t="shared" si="3"/>
        <v>-1.50829365922</v>
      </c>
      <c r="V23" s="23"/>
      <c r="W23" s="24"/>
      <c r="X23" s="9"/>
      <c r="Y23" s="22">
        <v>0.65460200000000002</v>
      </c>
      <c r="Z23" s="22">
        <v>53.718200000000003</v>
      </c>
      <c r="AA23" s="22">
        <v>1.6967800000000002E-2</v>
      </c>
      <c r="AB23" s="22">
        <v>13</v>
      </c>
      <c r="AC23" s="22">
        <v>0.65441899999999997</v>
      </c>
      <c r="AD23">
        <f t="shared" si="4"/>
        <v>-16.9678</v>
      </c>
      <c r="AE23">
        <f t="shared" si="5"/>
        <v>-11.107155815600001</v>
      </c>
      <c r="AF23" s="9"/>
      <c r="AG23" s="22">
        <v>-3.4484899999999999E-2</v>
      </c>
      <c r="AH23" s="22">
        <v>71.069999999999993</v>
      </c>
      <c r="AI23" s="22">
        <v>-4.37378E-2</v>
      </c>
      <c r="AJ23" s="22">
        <v>13</v>
      </c>
      <c r="AK23" s="22">
        <v>-3.49304E-2</v>
      </c>
      <c r="AL23">
        <f t="shared" si="6"/>
        <v>43.7378</v>
      </c>
      <c r="AM23">
        <f t="shared" si="7"/>
        <v>-1.50829365922</v>
      </c>
      <c r="AP23" s="9"/>
      <c r="AQ23" s="22">
        <v>0.65460200000000002</v>
      </c>
      <c r="AR23" s="22">
        <v>88.437899999999999</v>
      </c>
      <c r="AS23" s="22">
        <v>1.63605E-2</v>
      </c>
      <c r="AT23" s="22">
        <v>13</v>
      </c>
      <c r="AU23" s="22">
        <v>0.65441899999999997</v>
      </c>
      <c r="AV23">
        <f t="shared" si="8"/>
        <v>-16.360500000000002</v>
      </c>
      <c r="AW23">
        <f t="shared" si="9"/>
        <v>-10.709616021000002</v>
      </c>
      <c r="AX23" s="9"/>
      <c r="AY23" s="22">
        <v>-3.4484899999999999E-2</v>
      </c>
      <c r="AZ23" s="22">
        <v>105.79600000000001</v>
      </c>
      <c r="BA23" s="22">
        <v>-4.3728599999999999E-2</v>
      </c>
      <c r="BB23" s="22">
        <v>13</v>
      </c>
      <c r="BC23" s="22">
        <v>-3.4927399999999997E-2</v>
      </c>
      <c r="BD23">
        <f t="shared" si="10"/>
        <v>43.7286</v>
      </c>
      <c r="BE23">
        <f t="shared" si="11"/>
        <v>-1.5079763981400001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19.168600000000001</v>
      </c>
      <c r="I24" s="22">
        <v>1.55762E-2</v>
      </c>
      <c r="J24" s="22">
        <v>14</v>
      </c>
      <c r="K24" s="22">
        <v>0.64929199999999998</v>
      </c>
      <c r="L24">
        <f t="shared" si="0"/>
        <v>-15.5762</v>
      </c>
      <c r="M24">
        <f t="shared" si="1"/>
        <v>-10.117785505400001</v>
      </c>
      <c r="N24" s="9"/>
      <c r="O24" s="22">
        <v>-2.94495E-2</v>
      </c>
      <c r="P24" s="22">
        <v>36.380400000000002</v>
      </c>
      <c r="Q24" s="22">
        <v>-4.3728599999999999E-2</v>
      </c>
      <c r="R24" s="22">
        <v>14</v>
      </c>
      <c r="S24" s="22">
        <v>-2.9937700000000001E-2</v>
      </c>
      <c r="T24">
        <f t="shared" si="2"/>
        <v>43.7286</v>
      </c>
      <c r="U24">
        <f t="shared" si="3"/>
        <v>-1.2877854057</v>
      </c>
      <c r="V24" s="23"/>
      <c r="W24" s="24"/>
      <c r="X24" s="9"/>
      <c r="Y24" s="22">
        <v>0.64956700000000001</v>
      </c>
      <c r="Z24" s="22">
        <v>53.728299999999997</v>
      </c>
      <c r="AA24" s="22">
        <v>1.4837599999999999E-2</v>
      </c>
      <c r="AB24" s="22">
        <v>14</v>
      </c>
      <c r="AC24" s="22">
        <v>0.64926099999999998</v>
      </c>
      <c r="AD24">
        <f t="shared" si="4"/>
        <v>-14.8376</v>
      </c>
      <c r="AE24">
        <f t="shared" si="5"/>
        <v>-9.6380153192000009</v>
      </c>
      <c r="AF24" s="9"/>
      <c r="AG24" s="22">
        <v>-2.94495E-2</v>
      </c>
      <c r="AH24" s="22">
        <v>71.080100000000002</v>
      </c>
      <c r="AI24" s="22">
        <v>-4.3731699999999998E-2</v>
      </c>
      <c r="AJ24" s="22">
        <v>14</v>
      </c>
      <c r="AK24" s="22">
        <v>-2.9855300000000001E-2</v>
      </c>
      <c r="AL24">
        <f t="shared" si="6"/>
        <v>43.731699999999996</v>
      </c>
      <c r="AM24">
        <f t="shared" si="7"/>
        <v>-1.2878766991499999</v>
      </c>
      <c r="AP24" s="9"/>
      <c r="AQ24" s="22">
        <v>0.64956700000000001</v>
      </c>
      <c r="AR24" s="22">
        <v>88.447900000000004</v>
      </c>
      <c r="AS24" s="22">
        <v>1.4444E-2</v>
      </c>
      <c r="AT24" s="22">
        <v>14</v>
      </c>
      <c r="AU24" s="22">
        <v>0.649231</v>
      </c>
      <c r="AV24">
        <f t="shared" si="8"/>
        <v>-14.444000000000001</v>
      </c>
      <c r="AW24">
        <f t="shared" si="9"/>
        <v>-9.3823457480000005</v>
      </c>
      <c r="AX24" s="9"/>
      <c r="AY24" s="22">
        <v>-2.94495E-2</v>
      </c>
      <c r="AZ24" s="22">
        <v>105.806</v>
      </c>
      <c r="BA24" s="22">
        <v>-4.3734700000000001E-2</v>
      </c>
      <c r="BB24" s="22">
        <v>14</v>
      </c>
      <c r="BC24" s="22">
        <v>-2.9895000000000001E-2</v>
      </c>
      <c r="BD24">
        <f t="shared" si="10"/>
        <v>43.734700000000004</v>
      </c>
      <c r="BE24">
        <f t="shared" si="11"/>
        <v>-1.2879650476500002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19.178599999999999</v>
      </c>
      <c r="I25" s="22">
        <v>1.31653E-2</v>
      </c>
      <c r="J25" s="22">
        <v>15</v>
      </c>
      <c r="K25" s="22">
        <v>0.64428700000000005</v>
      </c>
      <c r="L25">
        <f t="shared" si="0"/>
        <v>-13.1653</v>
      </c>
      <c r="M25">
        <f t="shared" si="1"/>
        <v>-8.485443974299999</v>
      </c>
      <c r="N25" s="9"/>
      <c r="O25" s="22">
        <v>-2.4414100000000001E-2</v>
      </c>
      <c r="P25" s="22">
        <v>36.390500000000003</v>
      </c>
      <c r="Q25" s="22">
        <v>-4.3722499999999997E-2</v>
      </c>
      <c r="R25" s="22">
        <v>15</v>
      </c>
      <c r="S25" s="22">
        <v>-2.4847399999999999E-2</v>
      </c>
      <c r="T25">
        <f t="shared" si="2"/>
        <v>43.722499999999997</v>
      </c>
      <c r="U25">
        <f t="shared" si="3"/>
        <v>-1.0674454872499999</v>
      </c>
      <c r="V25" s="23"/>
      <c r="W25" s="24"/>
      <c r="X25" s="9"/>
      <c r="Y25" s="22">
        <v>0.64453099999999997</v>
      </c>
      <c r="Z25" s="22">
        <v>53.738300000000002</v>
      </c>
      <c r="AA25" s="22">
        <v>1.2649499999999999E-2</v>
      </c>
      <c r="AB25" s="22">
        <v>15</v>
      </c>
      <c r="AC25" s="22">
        <v>0.64425699999999997</v>
      </c>
      <c r="AD25">
        <f t="shared" si="4"/>
        <v>-12.6495</v>
      </c>
      <c r="AE25">
        <f t="shared" si="5"/>
        <v>-8.1529948845</v>
      </c>
      <c r="AF25" s="9"/>
      <c r="AG25" s="22">
        <v>-2.4414100000000001E-2</v>
      </c>
      <c r="AH25" s="22">
        <v>71.090199999999996</v>
      </c>
      <c r="AI25" s="22">
        <v>-4.3725600000000003E-2</v>
      </c>
      <c r="AJ25" s="22">
        <v>15</v>
      </c>
      <c r="AK25" s="22">
        <v>-2.4850500000000001E-2</v>
      </c>
      <c r="AL25">
        <f t="shared" si="6"/>
        <v>43.7256</v>
      </c>
      <c r="AM25">
        <f t="shared" si="7"/>
        <v>-1.0675211709600001</v>
      </c>
      <c r="AP25" s="9"/>
      <c r="AQ25" s="22">
        <v>0.64453099999999997</v>
      </c>
      <c r="AR25" s="22">
        <v>88.457999999999998</v>
      </c>
      <c r="AS25" s="22">
        <v>1.2451200000000001E-2</v>
      </c>
      <c r="AT25" s="22">
        <v>15</v>
      </c>
      <c r="AU25" s="22">
        <v>0.64422599999999997</v>
      </c>
      <c r="AV25">
        <f t="shared" si="8"/>
        <v>-12.4512</v>
      </c>
      <c r="AW25">
        <f t="shared" si="9"/>
        <v>-8.0251843871999995</v>
      </c>
      <c r="AX25" s="9"/>
      <c r="AY25" s="22">
        <v>-2.4414100000000001E-2</v>
      </c>
      <c r="AZ25" s="22">
        <v>105.816</v>
      </c>
      <c r="BA25" s="22">
        <v>-4.37378E-2</v>
      </c>
      <c r="BB25" s="22">
        <v>15</v>
      </c>
      <c r="BC25" s="22">
        <v>-2.4844399999999999E-2</v>
      </c>
      <c r="BD25">
        <f t="shared" si="10"/>
        <v>43.7378</v>
      </c>
      <c r="BE25">
        <f t="shared" si="11"/>
        <v>-1.06781902298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19.188700000000001</v>
      </c>
      <c r="I26" s="22">
        <v>1.0711699999999999E-2</v>
      </c>
      <c r="J26" s="22">
        <v>16</v>
      </c>
      <c r="K26" s="22">
        <v>0.63919099999999995</v>
      </c>
      <c r="L26">
        <f t="shared" si="0"/>
        <v>-10.711699999999999</v>
      </c>
      <c r="M26">
        <f t="shared" si="1"/>
        <v>-6.850089303199999</v>
      </c>
      <c r="N26" s="9"/>
      <c r="O26" s="22">
        <v>-1.9378699999999999E-2</v>
      </c>
      <c r="P26" s="22">
        <v>36.400500000000001</v>
      </c>
      <c r="Q26" s="22">
        <v>-4.3716400000000002E-2</v>
      </c>
      <c r="R26" s="22">
        <v>16</v>
      </c>
      <c r="S26" s="22">
        <v>-1.97968E-2</v>
      </c>
      <c r="T26">
        <f t="shared" si="2"/>
        <v>43.7164</v>
      </c>
      <c r="U26">
        <f t="shared" si="3"/>
        <v>-0.84716700067999995</v>
      </c>
      <c r="V26" s="23"/>
      <c r="W26" s="24"/>
      <c r="X26" s="9"/>
      <c r="Y26" s="22">
        <v>0.63949599999999995</v>
      </c>
      <c r="Z26" s="22">
        <v>53.748399999999997</v>
      </c>
      <c r="AA26" s="22">
        <v>1.05865E-2</v>
      </c>
      <c r="AB26" s="22">
        <v>16</v>
      </c>
      <c r="AC26" s="22">
        <v>0.63915999999999995</v>
      </c>
      <c r="AD26">
        <f t="shared" si="4"/>
        <v>-10.586500000000001</v>
      </c>
      <c r="AE26">
        <f t="shared" si="5"/>
        <v>-6.7700244039999999</v>
      </c>
      <c r="AF26" s="9"/>
      <c r="AG26" s="22">
        <v>-1.9378699999999999E-2</v>
      </c>
      <c r="AH26" s="22">
        <v>71.100200000000001</v>
      </c>
      <c r="AI26" s="22">
        <v>-4.3725600000000003E-2</v>
      </c>
      <c r="AJ26" s="22">
        <v>16</v>
      </c>
      <c r="AK26" s="22">
        <v>-1.9760099999999999E-2</v>
      </c>
      <c r="AL26">
        <f t="shared" si="6"/>
        <v>43.7256</v>
      </c>
      <c r="AM26">
        <f t="shared" si="7"/>
        <v>-0.84734528471999992</v>
      </c>
      <c r="AP26" s="9"/>
      <c r="AQ26" s="22">
        <v>0.63949599999999995</v>
      </c>
      <c r="AR26" s="22">
        <v>88.468100000000007</v>
      </c>
      <c r="AS26" s="22">
        <v>1.0583499999999999E-2</v>
      </c>
      <c r="AT26" s="22">
        <v>16</v>
      </c>
      <c r="AU26" s="22">
        <v>0.63919099999999995</v>
      </c>
      <c r="AV26">
        <f t="shared" si="8"/>
        <v>-10.583499999999999</v>
      </c>
      <c r="AW26">
        <f t="shared" si="9"/>
        <v>-6.7681059159999988</v>
      </c>
      <c r="AX26" s="9"/>
      <c r="AY26" s="22">
        <v>-1.9378699999999999E-2</v>
      </c>
      <c r="AZ26" s="22">
        <v>105.82599999999999</v>
      </c>
      <c r="BA26" s="22">
        <v>-4.3740800000000003E-2</v>
      </c>
      <c r="BB26" s="22">
        <v>16</v>
      </c>
      <c r="BC26" s="22">
        <v>-1.9802899999999998E-2</v>
      </c>
      <c r="BD26">
        <f t="shared" si="10"/>
        <v>43.7408</v>
      </c>
      <c r="BE26">
        <f t="shared" si="11"/>
        <v>-0.84763984095999989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19.198799999999999</v>
      </c>
      <c r="I27" s="22">
        <v>8.3740199999999994E-3</v>
      </c>
      <c r="J27" s="22">
        <v>17</v>
      </c>
      <c r="K27" s="22">
        <v>0.63403299999999996</v>
      </c>
      <c r="L27">
        <f t="shared" si="0"/>
        <v>-8.3740199999999998</v>
      </c>
      <c r="M27">
        <f t="shared" si="1"/>
        <v>-5.3129807292000004</v>
      </c>
      <c r="N27" s="9"/>
      <c r="O27" s="22">
        <v>-1.43433E-2</v>
      </c>
      <c r="P27" s="22">
        <v>36.410600000000002</v>
      </c>
      <c r="Q27" s="22">
        <v>-4.3707299999999998E-2</v>
      </c>
      <c r="R27" s="22">
        <v>17</v>
      </c>
      <c r="S27" s="22">
        <v>-1.48407E-2</v>
      </c>
      <c r="T27">
        <f t="shared" si="2"/>
        <v>43.707299999999996</v>
      </c>
      <c r="U27">
        <f t="shared" si="3"/>
        <v>-0.62690691608999993</v>
      </c>
      <c r="X27" s="9"/>
      <c r="Y27" s="22">
        <v>0.63446000000000002</v>
      </c>
      <c r="Z27" s="22">
        <v>53.758499999999998</v>
      </c>
      <c r="AA27" s="22">
        <v>8.4594700000000002E-3</v>
      </c>
      <c r="AB27" s="22">
        <v>17</v>
      </c>
      <c r="AC27" s="22">
        <v>0.63403299999999996</v>
      </c>
      <c r="AD27">
        <f t="shared" si="4"/>
        <v>-8.4594699999999996</v>
      </c>
      <c r="AE27">
        <f t="shared" si="5"/>
        <v>-5.3671953362</v>
      </c>
      <c r="AF27" s="9"/>
      <c r="AG27" s="22">
        <v>-1.43433E-2</v>
      </c>
      <c r="AH27" s="22">
        <v>71.110299999999995</v>
      </c>
      <c r="AI27" s="22">
        <v>-4.3722499999999997E-2</v>
      </c>
      <c r="AJ27" s="22">
        <v>17</v>
      </c>
      <c r="AK27" s="22">
        <v>-1.4736900000000001E-2</v>
      </c>
      <c r="AL27">
        <f t="shared" si="6"/>
        <v>43.722499999999997</v>
      </c>
      <c r="AM27">
        <f t="shared" si="7"/>
        <v>-0.62712493424999993</v>
      </c>
      <c r="AP27" s="9"/>
      <c r="AQ27" s="22">
        <v>0.63446000000000002</v>
      </c>
      <c r="AR27" s="22">
        <v>88.478200000000001</v>
      </c>
      <c r="AS27" s="22">
        <v>8.6334199999999993E-3</v>
      </c>
      <c r="AT27" s="22">
        <v>17</v>
      </c>
      <c r="AU27" s="22">
        <v>0.63409400000000005</v>
      </c>
      <c r="AV27">
        <f t="shared" si="8"/>
        <v>-8.6334199999999992</v>
      </c>
      <c r="AW27">
        <f t="shared" si="9"/>
        <v>-5.4775596531999993</v>
      </c>
      <c r="AX27" s="9"/>
      <c r="AY27" s="22">
        <v>-1.43433E-2</v>
      </c>
      <c r="AZ27" s="22">
        <v>105.836</v>
      </c>
      <c r="BA27" s="22">
        <v>-4.3725600000000003E-2</v>
      </c>
      <c r="BB27" s="22">
        <v>17</v>
      </c>
      <c r="BC27" s="22">
        <v>-1.47186E-2</v>
      </c>
      <c r="BD27">
        <f t="shared" si="10"/>
        <v>43.7256</v>
      </c>
      <c r="BE27">
        <f t="shared" si="11"/>
        <v>-0.62716939847999997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19.2089</v>
      </c>
      <c r="I28" s="22">
        <v>6.0119600000000002E-3</v>
      </c>
      <c r="J28" s="22">
        <v>18</v>
      </c>
      <c r="K28" s="22">
        <v>0.62905900000000003</v>
      </c>
      <c r="L28">
        <f t="shared" si="0"/>
        <v>-6.0119600000000002</v>
      </c>
      <c r="M28">
        <f t="shared" si="1"/>
        <v>-3.7840779230000003</v>
      </c>
      <c r="N28" s="9"/>
      <c r="O28" s="22">
        <v>-9.3078599999999994E-3</v>
      </c>
      <c r="P28" s="22">
        <v>36.420699999999997</v>
      </c>
      <c r="Q28" s="22">
        <v>-4.3716400000000002E-2</v>
      </c>
      <c r="R28" s="22">
        <v>18</v>
      </c>
      <c r="S28" s="22">
        <v>-9.7106899999999993E-3</v>
      </c>
      <c r="T28">
        <f t="shared" si="2"/>
        <v>43.7164</v>
      </c>
      <c r="U28">
        <f t="shared" si="3"/>
        <v>-0.40690613090399996</v>
      </c>
      <c r="X28" s="9"/>
      <c r="Y28" s="22">
        <v>0.62942500000000001</v>
      </c>
      <c r="Z28" s="22">
        <v>53.768500000000003</v>
      </c>
      <c r="AA28" s="22">
        <v>6.4483600000000002E-3</v>
      </c>
      <c r="AB28" s="22">
        <v>18</v>
      </c>
      <c r="AC28" s="22">
        <v>0.62905900000000003</v>
      </c>
      <c r="AD28">
        <f t="shared" si="4"/>
        <v>-6.4483600000000001</v>
      </c>
      <c r="AE28">
        <f t="shared" si="5"/>
        <v>-4.0587589930000005</v>
      </c>
      <c r="AF28" s="9"/>
      <c r="AG28" s="22">
        <v>-9.3078599999999994E-3</v>
      </c>
      <c r="AH28" s="22">
        <v>71.120400000000004</v>
      </c>
      <c r="AI28" s="22">
        <v>-4.3716400000000002E-2</v>
      </c>
      <c r="AJ28" s="22">
        <v>18</v>
      </c>
      <c r="AK28" s="22">
        <v>-9.68018E-3</v>
      </c>
      <c r="AL28">
        <f t="shared" si="6"/>
        <v>43.7164</v>
      </c>
      <c r="AM28">
        <f t="shared" si="7"/>
        <v>-0.40690613090399996</v>
      </c>
      <c r="AP28" s="9"/>
      <c r="AQ28" s="22">
        <v>0.62942500000000001</v>
      </c>
      <c r="AR28" s="22">
        <v>88.488200000000006</v>
      </c>
      <c r="AS28" s="22">
        <v>6.8176299999999999E-3</v>
      </c>
      <c r="AT28" s="22">
        <v>18</v>
      </c>
      <c r="AU28" s="22">
        <v>0.62905900000000003</v>
      </c>
      <c r="AV28">
        <f t="shared" si="8"/>
        <v>-6.8176300000000003</v>
      </c>
      <c r="AW28">
        <f t="shared" si="9"/>
        <v>-4.2911867627500007</v>
      </c>
      <c r="AX28" s="9"/>
      <c r="AY28" s="22">
        <v>-9.3078599999999994E-3</v>
      </c>
      <c r="AZ28" s="22">
        <v>105.846</v>
      </c>
      <c r="BA28" s="22">
        <v>-4.3707299999999998E-2</v>
      </c>
      <c r="BB28" s="22">
        <v>18</v>
      </c>
      <c r="BC28" s="22">
        <v>-9.6771200000000009E-3</v>
      </c>
      <c r="BD28">
        <f t="shared" si="10"/>
        <v>43.707299999999996</v>
      </c>
      <c r="BE28">
        <f t="shared" si="11"/>
        <v>-0.40682142937799992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19.218900000000001</v>
      </c>
      <c r="I29" s="22">
        <v>3.7912000000000002E-3</v>
      </c>
      <c r="J29" s="22">
        <v>19</v>
      </c>
      <c r="K29" s="22">
        <v>0.62393200000000004</v>
      </c>
      <c r="L29">
        <f t="shared" si="0"/>
        <v>-3.7912000000000003</v>
      </c>
      <c r="M29">
        <f t="shared" si="1"/>
        <v>-2.3671873680000002</v>
      </c>
      <c r="N29" s="9"/>
      <c r="O29" s="22">
        <v>-4.2724599999999996E-3</v>
      </c>
      <c r="P29" s="22">
        <v>36.430799999999998</v>
      </c>
      <c r="Q29" s="22">
        <v>-4.3713399999999999E-2</v>
      </c>
      <c r="R29" s="22">
        <v>19</v>
      </c>
      <c r="S29" s="22">
        <v>-4.6478300000000004E-3</v>
      </c>
      <c r="T29">
        <f t="shared" si="2"/>
        <v>43.7134</v>
      </c>
      <c r="U29">
        <f t="shared" si="3"/>
        <v>-0.186763752964</v>
      </c>
      <c r="X29" s="9"/>
      <c r="Y29" s="22">
        <v>0.62439</v>
      </c>
      <c r="Z29" s="22">
        <v>53.778599999999997</v>
      </c>
      <c r="AA29" s="22">
        <v>4.4042999999999999E-3</v>
      </c>
      <c r="AB29" s="22">
        <v>19</v>
      </c>
      <c r="AC29" s="22">
        <v>0.62390100000000004</v>
      </c>
      <c r="AD29">
        <f t="shared" si="4"/>
        <v>-4.4043000000000001</v>
      </c>
      <c r="AE29">
        <f t="shared" si="5"/>
        <v>-2.7500008770000002</v>
      </c>
      <c r="AF29" s="9"/>
      <c r="AG29" s="22">
        <v>-4.2724599999999996E-3</v>
      </c>
      <c r="AH29" s="22">
        <v>71.130399999999995</v>
      </c>
      <c r="AI29" s="22">
        <v>-4.3713399999999999E-2</v>
      </c>
      <c r="AJ29" s="22">
        <v>19</v>
      </c>
      <c r="AK29" s="22">
        <v>-4.6142600000000002E-3</v>
      </c>
      <c r="AL29">
        <f t="shared" si="6"/>
        <v>43.7134</v>
      </c>
      <c r="AM29">
        <f t="shared" si="7"/>
        <v>-0.186763752964</v>
      </c>
      <c r="AP29" s="9"/>
      <c r="AQ29" s="22">
        <v>0.62439</v>
      </c>
      <c r="AR29" s="22">
        <v>88.4983</v>
      </c>
      <c r="AS29" s="22">
        <v>4.9276700000000003E-3</v>
      </c>
      <c r="AT29" s="22">
        <v>19</v>
      </c>
      <c r="AU29" s="22">
        <v>0.62393200000000004</v>
      </c>
      <c r="AV29">
        <f t="shared" si="8"/>
        <v>-4.92767</v>
      </c>
      <c r="AW29">
        <f t="shared" si="9"/>
        <v>-3.0767878713000001</v>
      </c>
      <c r="AX29" s="9"/>
      <c r="AY29" s="22">
        <v>-4.2724599999999996E-3</v>
      </c>
      <c r="AZ29" s="22">
        <v>105.85599999999999</v>
      </c>
      <c r="BA29" s="22">
        <v>-4.3688999999999999E-2</v>
      </c>
      <c r="BB29" s="22">
        <v>19</v>
      </c>
      <c r="BC29" s="22">
        <v>-4.6417200000000002E-3</v>
      </c>
      <c r="BD29">
        <f t="shared" si="10"/>
        <v>43.689</v>
      </c>
      <c r="BE29">
        <f t="shared" si="11"/>
        <v>-0.18665950493999997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19.228999999999999</v>
      </c>
      <c r="I30" s="22">
        <v>1.5164200000000001E-3</v>
      </c>
      <c r="J30" s="22">
        <v>20</v>
      </c>
      <c r="K30" s="22">
        <v>0.61883500000000002</v>
      </c>
      <c r="L30">
        <f t="shared" si="0"/>
        <v>-1.5164200000000001</v>
      </c>
      <c r="M30">
        <f t="shared" si="1"/>
        <v>-0.93920079268000001</v>
      </c>
      <c r="N30" s="9"/>
      <c r="O30" s="22">
        <v>7.6293900000000002E-4</v>
      </c>
      <c r="P30" s="22">
        <v>36.440800000000003</v>
      </c>
      <c r="Q30" s="22">
        <v>-4.3704199999999999E-2</v>
      </c>
      <c r="R30" s="22">
        <v>20</v>
      </c>
      <c r="S30" s="22">
        <v>4.3945300000000002E-4</v>
      </c>
      <c r="T30">
        <f t="shared" si="2"/>
        <v>43.7042</v>
      </c>
      <c r="U30">
        <f t="shared" si="3"/>
        <v>3.3343638643800001E-2</v>
      </c>
      <c r="X30" s="9"/>
      <c r="Y30" s="22">
        <v>0.61935399999999996</v>
      </c>
      <c r="Z30" s="22">
        <v>53.788699999999999</v>
      </c>
      <c r="AA30" s="22">
        <v>2.4398800000000002E-3</v>
      </c>
      <c r="AB30" s="22">
        <v>20</v>
      </c>
      <c r="AC30" s="22">
        <v>0.61883500000000002</v>
      </c>
      <c r="AD30">
        <f t="shared" si="4"/>
        <v>-2.43988</v>
      </c>
      <c r="AE30">
        <f t="shared" si="5"/>
        <v>-1.5111494375199999</v>
      </c>
      <c r="AF30" s="9"/>
      <c r="AG30" s="22">
        <v>7.6293900000000002E-4</v>
      </c>
      <c r="AH30" s="22">
        <v>71.140500000000003</v>
      </c>
      <c r="AI30" s="22">
        <v>-4.3704199999999999E-2</v>
      </c>
      <c r="AJ30" s="22">
        <v>20</v>
      </c>
      <c r="AK30" s="22">
        <v>4.6691899999999999E-4</v>
      </c>
      <c r="AL30">
        <f t="shared" si="6"/>
        <v>43.7042</v>
      </c>
      <c r="AM30">
        <f t="shared" si="7"/>
        <v>3.3343638643800001E-2</v>
      </c>
      <c r="AP30" s="9"/>
      <c r="AQ30" s="22">
        <v>0.61935399999999996</v>
      </c>
      <c r="AR30" s="22">
        <v>88.508399999999995</v>
      </c>
      <c r="AS30" s="22">
        <v>3.1414799999999999E-3</v>
      </c>
      <c r="AT30" s="22">
        <v>20</v>
      </c>
      <c r="AU30" s="22">
        <v>0.61883500000000002</v>
      </c>
      <c r="AV30">
        <f t="shared" si="8"/>
        <v>-3.1414800000000001</v>
      </c>
      <c r="AW30">
        <f t="shared" si="9"/>
        <v>-1.9456882039199999</v>
      </c>
      <c r="AX30" s="9"/>
      <c r="AY30" s="22">
        <v>7.6293900000000002E-4</v>
      </c>
      <c r="AZ30" s="22">
        <v>105.866</v>
      </c>
      <c r="BA30" s="22">
        <v>-4.3667600000000001E-2</v>
      </c>
      <c r="BB30" s="22">
        <v>20</v>
      </c>
      <c r="BC30" s="22">
        <v>4.2419400000000003E-4</v>
      </c>
      <c r="BD30">
        <f t="shared" si="10"/>
        <v>43.6676</v>
      </c>
      <c r="BE30">
        <f t="shared" si="11"/>
        <v>3.33157150764E-2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19.239100000000001</v>
      </c>
      <c r="I31" s="22">
        <v>-5.9204099999999996E-4</v>
      </c>
      <c r="J31" s="22">
        <v>21</v>
      </c>
      <c r="K31" s="22">
        <v>0.61383100000000002</v>
      </c>
      <c r="L31">
        <f t="shared" si="0"/>
        <v>0.59204099999999993</v>
      </c>
      <c r="M31">
        <f t="shared" si="1"/>
        <v>0.36370203507899995</v>
      </c>
      <c r="N31" s="9"/>
      <c r="O31" s="22">
        <v>5.7983399999999999E-3</v>
      </c>
      <c r="P31" s="22">
        <v>36.450899999999997</v>
      </c>
      <c r="Q31" s="22">
        <v>-4.3698099999999997E-2</v>
      </c>
      <c r="R31" s="22">
        <v>21</v>
      </c>
      <c r="S31" s="22">
        <v>5.4717999999999998E-3</v>
      </c>
      <c r="T31">
        <f t="shared" si="2"/>
        <v>43.698099999999997</v>
      </c>
      <c r="U31">
        <f t="shared" si="3"/>
        <v>0.25337644115399999</v>
      </c>
      <c r="X31" s="9"/>
      <c r="Y31" s="22">
        <v>0.61431899999999995</v>
      </c>
      <c r="Z31" s="22">
        <v>53.798699999999997</v>
      </c>
      <c r="AA31" s="22">
        <v>4.7424300000000001E-4</v>
      </c>
      <c r="AB31" s="22">
        <v>21</v>
      </c>
      <c r="AC31" s="22">
        <v>0.61380000000000001</v>
      </c>
      <c r="AD31">
        <f t="shared" si="4"/>
        <v>-0.47424300000000003</v>
      </c>
      <c r="AE31">
        <f t="shared" si="5"/>
        <v>-0.29133648551699998</v>
      </c>
      <c r="AF31" s="9"/>
      <c r="AG31" s="22">
        <v>5.7983399999999999E-3</v>
      </c>
      <c r="AH31" s="22">
        <v>71.150599999999997</v>
      </c>
      <c r="AI31" s="22">
        <v>-4.3704199999999999E-2</v>
      </c>
      <c r="AJ31" s="22">
        <v>21</v>
      </c>
      <c r="AK31" s="22">
        <v>5.4657000000000004E-3</v>
      </c>
      <c r="AL31">
        <f t="shared" si="6"/>
        <v>43.7042</v>
      </c>
      <c r="AM31">
        <f t="shared" si="7"/>
        <v>0.25341181102799998</v>
      </c>
      <c r="AP31" s="9"/>
      <c r="AQ31" s="22">
        <v>0.61431899999999995</v>
      </c>
      <c r="AR31" s="22">
        <v>88.5184</v>
      </c>
      <c r="AS31" s="22">
        <v>1.31653E-3</v>
      </c>
      <c r="AT31" s="22">
        <v>21</v>
      </c>
      <c r="AU31" s="22">
        <v>0.61383100000000002</v>
      </c>
      <c r="AV31">
        <f t="shared" si="8"/>
        <v>-1.31653</v>
      </c>
      <c r="AW31">
        <f t="shared" si="9"/>
        <v>-0.80876939306999995</v>
      </c>
      <c r="AX31" s="9"/>
      <c r="AY31" s="22">
        <v>5.7983399999999999E-3</v>
      </c>
      <c r="AZ31" s="22">
        <v>105.876</v>
      </c>
      <c r="BA31" s="22">
        <v>-4.3661499999999999E-2</v>
      </c>
      <c r="BB31" s="22">
        <v>21</v>
      </c>
      <c r="BC31" s="22">
        <v>5.4534900000000001E-3</v>
      </c>
      <c r="BD31">
        <f t="shared" si="10"/>
        <v>43.661499999999997</v>
      </c>
      <c r="BE31">
        <f t="shared" si="11"/>
        <v>0.25316422190999999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19.249099999999999</v>
      </c>
      <c r="I32" s="22">
        <v>-2.7572600000000001E-3</v>
      </c>
      <c r="J32" s="22">
        <v>22</v>
      </c>
      <c r="K32" s="22">
        <v>0.60861200000000004</v>
      </c>
      <c r="L32">
        <f t="shared" si="0"/>
        <v>2.75726</v>
      </c>
      <c r="M32">
        <f t="shared" si="1"/>
        <v>1.67995164458</v>
      </c>
      <c r="N32" s="9"/>
      <c r="O32" s="22">
        <v>1.08337E-2</v>
      </c>
      <c r="P32" s="22">
        <v>36.460999999999999</v>
      </c>
      <c r="Q32" s="22">
        <v>-4.3695100000000001E-2</v>
      </c>
      <c r="R32" s="22">
        <v>22</v>
      </c>
      <c r="S32" s="22">
        <v>1.0467499999999999E-2</v>
      </c>
      <c r="T32">
        <f t="shared" si="2"/>
        <v>43.695100000000004</v>
      </c>
      <c r="U32">
        <f t="shared" si="3"/>
        <v>0.47337960487000003</v>
      </c>
      <c r="X32" s="9"/>
      <c r="Y32" s="22">
        <v>0.60928300000000002</v>
      </c>
      <c r="Z32" s="22">
        <v>53.808799999999998</v>
      </c>
      <c r="AA32" s="22">
        <v>-1.4245600000000001E-3</v>
      </c>
      <c r="AB32" s="22">
        <v>22</v>
      </c>
      <c r="AC32" s="22">
        <v>0.60870400000000002</v>
      </c>
      <c r="AD32">
        <f t="shared" si="4"/>
        <v>1.42456</v>
      </c>
      <c r="AE32">
        <f t="shared" si="5"/>
        <v>0.86796019048000006</v>
      </c>
      <c r="AF32" s="9"/>
      <c r="AG32" s="22">
        <v>1.08337E-2</v>
      </c>
      <c r="AH32" s="22">
        <v>71.160700000000006</v>
      </c>
      <c r="AI32" s="22">
        <v>-4.3704199999999999E-2</v>
      </c>
      <c r="AJ32" s="22">
        <v>22</v>
      </c>
      <c r="AK32" s="22">
        <v>1.0528600000000001E-2</v>
      </c>
      <c r="AL32">
        <f t="shared" si="6"/>
        <v>43.7042</v>
      </c>
      <c r="AM32">
        <f t="shared" si="7"/>
        <v>0.47347819153999998</v>
      </c>
      <c r="AP32" s="9"/>
      <c r="AQ32" s="22">
        <v>0.60928300000000002</v>
      </c>
      <c r="AR32" s="22">
        <v>88.528499999999994</v>
      </c>
      <c r="AS32" s="22">
        <v>-4.17358E-4</v>
      </c>
      <c r="AT32" s="22">
        <v>22</v>
      </c>
      <c r="AU32" s="22">
        <v>0.608734</v>
      </c>
      <c r="AV32">
        <f t="shared" si="8"/>
        <v>0.41735800000000001</v>
      </c>
      <c r="AW32">
        <f t="shared" si="9"/>
        <v>0.25428913431400002</v>
      </c>
      <c r="AX32" s="9"/>
      <c r="AY32" s="22">
        <v>1.08337E-2</v>
      </c>
      <c r="AZ32" s="22">
        <v>105.886</v>
      </c>
      <c r="BA32" s="22">
        <v>-4.3655399999999997E-2</v>
      </c>
      <c r="BB32" s="22">
        <v>22</v>
      </c>
      <c r="BC32" s="22">
        <v>1.05194E-2</v>
      </c>
      <c r="BD32">
        <f t="shared" si="10"/>
        <v>43.6554</v>
      </c>
      <c r="BE32">
        <f t="shared" si="11"/>
        <v>0.47294950697999999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19.2592</v>
      </c>
      <c r="I33" s="22">
        <v>-4.7518899999999999E-3</v>
      </c>
      <c r="J33" s="22">
        <v>23</v>
      </c>
      <c r="K33" s="22">
        <v>0.60357700000000003</v>
      </c>
      <c r="L33">
        <f t="shared" si="0"/>
        <v>4.7518899999999995</v>
      </c>
      <c r="M33">
        <f t="shared" si="1"/>
        <v>2.8713200287199996</v>
      </c>
      <c r="N33" s="9"/>
      <c r="O33" s="22">
        <v>1.5869100000000001E-2</v>
      </c>
      <c r="P33" s="22">
        <v>36.470999999999997</v>
      </c>
      <c r="Q33" s="22">
        <v>-4.3701200000000003E-2</v>
      </c>
      <c r="R33" s="22">
        <v>23</v>
      </c>
      <c r="S33" s="22">
        <v>1.55426E-2</v>
      </c>
      <c r="T33">
        <f t="shared" si="2"/>
        <v>43.7012</v>
      </c>
      <c r="U33">
        <f t="shared" si="3"/>
        <v>0.69349871291999998</v>
      </c>
      <c r="X33" s="9"/>
      <c r="Y33" s="22">
        <v>0.60424800000000001</v>
      </c>
      <c r="Z33" s="22">
        <v>53.818899999999999</v>
      </c>
      <c r="AA33" s="22">
        <v>-3.2968099999999998E-3</v>
      </c>
      <c r="AB33" s="22">
        <v>23</v>
      </c>
      <c r="AC33" s="22">
        <v>0.60366799999999998</v>
      </c>
      <c r="AD33">
        <f t="shared" si="4"/>
        <v>3.2968099999999998</v>
      </c>
      <c r="AE33">
        <f t="shared" si="5"/>
        <v>1.99209084888</v>
      </c>
      <c r="AF33" s="9"/>
      <c r="AG33" s="22">
        <v>1.5869100000000001E-2</v>
      </c>
      <c r="AH33" s="22">
        <v>71.170699999999997</v>
      </c>
      <c r="AI33" s="22">
        <v>-4.3707299999999998E-2</v>
      </c>
      <c r="AJ33" s="22">
        <v>23</v>
      </c>
      <c r="AK33" s="22">
        <v>1.5466300000000001E-2</v>
      </c>
      <c r="AL33">
        <f t="shared" si="6"/>
        <v>43.707299999999996</v>
      </c>
      <c r="AM33">
        <f t="shared" si="7"/>
        <v>0.69359551443</v>
      </c>
      <c r="AP33" s="9"/>
      <c r="AQ33" s="22">
        <v>0.60424800000000001</v>
      </c>
      <c r="AR33" s="22">
        <v>88.538600000000002</v>
      </c>
      <c r="AS33" s="22">
        <v>-2.1792600000000001E-3</v>
      </c>
      <c r="AT33" s="22">
        <v>23</v>
      </c>
      <c r="AU33" s="22">
        <v>0.60369899999999999</v>
      </c>
      <c r="AV33">
        <f t="shared" si="8"/>
        <v>2.1792600000000002</v>
      </c>
      <c r="AW33">
        <f t="shared" si="9"/>
        <v>1.3168134964800002</v>
      </c>
      <c r="AX33" s="9"/>
      <c r="AY33" s="22">
        <v>1.5869100000000001E-2</v>
      </c>
      <c r="AZ33" s="22">
        <v>105.896</v>
      </c>
      <c r="BA33" s="22">
        <v>-4.3655399999999997E-2</v>
      </c>
      <c r="BB33" s="22">
        <v>23</v>
      </c>
      <c r="BC33" s="22">
        <v>1.5554800000000001E-2</v>
      </c>
      <c r="BD33">
        <f t="shared" si="10"/>
        <v>43.6554</v>
      </c>
      <c r="BE33">
        <f t="shared" si="11"/>
        <v>0.69277190814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19.269300000000001</v>
      </c>
      <c r="I34" s="22">
        <v>-6.7840599999999997E-3</v>
      </c>
      <c r="J34" s="22">
        <v>24</v>
      </c>
      <c r="K34" s="22">
        <v>0.59857199999999999</v>
      </c>
      <c r="L34">
        <f t="shared" si="0"/>
        <v>6.7840599999999993</v>
      </c>
      <c r="M34">
        <f t="shared" si="1"/>
        <v>4.0650969447799996</v>
      </c>
      <c r="N34" s="9"/>
      <c r="O34" s="22">
        <v>2.0904499999999999E-2</v>
      </c>
      <c r="P34" s="22">
        <v>36.481099999999998</v>
      </c>
      <c r="Q34" s="22">
        <v>-4.3701200000000003E-2</v>
      </c>
      <c r="R34" s="22">
        <v>24</v>
      </c>
      <c r="S34" s="22">
        <v>2.0605499999999999E-2</v>
      </c>
      <c r="T34">
        <f t="shared" si="2"/>
        <v>43.7012</v>
      </c>
      <c r="U34">
        <f t="shared" si="3"/>
        <v>0.91355173540000001</v>
      </c>
      <c r="X34" s="9"/>
      <c r="Y34" s="22">
        <v>0.599213</v>
      </c>
      <c r="Z34" s="22">
        <v>53.829000000000001</v>
      </c>
      <c r="AA34" s="22">
        <v>-5.1116900000000003E-3</v>
      </c>
      <c r="AB34" s="22">
        <v>24</v>
      </c>
      <c r="AC34" s="22">
        <v>0.59863299999999997</v>
      </c>
      <c r="AD34">
        <f t="shared" si="4"/>
        <v>5.1116900000000003</v>
      </c>
      <c r="AE34">
        <f t="shared" si="5"/>
        <v>3.0629910999700001</v>
      </c>
      <c r="AF34" s="9"/>
      <c r="AG34" s="22">
        <v>2.0904499999999999E-2</v>
      </c>
      <c r="AH34" s="22">
        <v>71.180800000000005</v>
      </c>
      <c r="AI34" s="22">
        <v>-4.3713399999999999E-2</v>
      </c>
      <c r="AJ34" s="22">
        <v>24</v>
      </c>
      <c r="AK34" s="22">
        <v>2.0577999999999999E-2</v>
      </c>
      <c r="AL34">
        <f t="shared" si="6"/>
        <v>43.7134</v>
      </c>
      <c r="AM34">
        <f t="shared" si="7"/>
        <v>0.91380677030000002</v>
      </c>
      <c r="AP34" s="9"/>
      <c r="AQ34" s="22">
        <v>0.599213</v>
      </c>
      <c r="AR34" s="22">
        <v>88.548699999999997</v>
      </c>
      <c r="AS34" s="22">
        <v>-3.8446000000000001E-3</v>
      </c>
      <c r="AT34" s="22">
        <v>24</v>
      </c>
      <c r="AU34" s="22">
        <v>0.59863299999999997</v>
      </c>
      <c r="AV34">
        <f t="shared" si="8"/>
        <v>3.8446000000000002</v>
      </c>
      <c r="AW34">
        <f t="shared" si="9"/>
        <v>2.3037342998000003</v>
      </c>
      <c r="AX34" s="9"/>
      <c r="AY34" s="22">
        <v>2.0904499999999999E-2</v>
      </c>
      <c r="AZ34" s="22">
        <v>105.90600000000001</v>
      </c>
      <c r="BA34" s="22">
        <v>-4.3655399999999997E-2</v>
      </c>
      <c r="BB34" s="22">
        <v>24</v>
      </c>
      <c r="BC34" s="22">
        <v>2.0565799999999999E-2</v>
      </c>
      <c r="BD34">
        <f t="shared" si="10"/>
        <v>43.6554</v>
      </c>
      <c r="BE34">
        <f t="shared" si="11"/>
        <v>0.91259430929999996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19.279399999999999</v>
      </c>
      <c r="I35" s="22">
        <v>-8.6730999999999996E-3</v>
      </c>
      <c r="J35" s="22">
        <v>25</v>
      </c>
      <c r="K35" s="22">
        <v>0.59350599999999998</v>
      </c>
      <c r="L35">
        <f t="shared" si="0"/>
        <v>8.6730999999999998</v>
      </c>
      <c r="M35">
        <f t="shared" si="1"/>
        <v>5.1533565386999998</v>
      </c>
      <c r="N35" s="9"/>
      <c r="O35" s="22">
        <v>2.5939899999999998E-2</v>
      </c>
      <c r="P35" s="22">
        <v>36.491199999999999</v>
      </c>
      <c r="Q35" s="22">
        <v>-4.3707299999999998E-2</v>
      </c>
      <c r="R35" s="22">
        <v>25</v>
      </c>
      <c r="S35" s="22">
        <v>2.5634799999999999E-2</v>
      </c>
      <c r="T35">
        <f t="shared" si="2"/>
        <v>43.707299999999996</v>
      </c>
      <c r="U35">
        <f t="shared" si="3"/>
        <v>1.1337629912699998</v>
      </c>
      <c r="X35" s="9"/>
      <c r="Y35" s="22">
        <v>0.59417699999999996</v>
      </c>
      <c r="Z35" s="22">
        <v>53.838999999999999</v>
      </c>
      <c r="AA35" s="22">
        <v>-6.90918E-3</v>
      </c>
      <c r="AB35" s="22">
        <v>25</v>
      </c>
      <c r="AC35" s="22">
        <v>0.59347499999999997</v>
      </c>
      <c r="AD35">
        <f t="shared" si="4"/>
        <v>6.9091800000000001</v>
      </c>
      <c r="AE35">
        <f t="shared" si="5"/>
        <v>4.1052758448599995</v>
      </c>
      <c r="AF35" s="9"/>
      <c r="AG35" s="22">
        <v>2.5939899999999998E-2</v>
      </c>
      <c r="AH35" s="22">
        <v>71.190899999999999</v>
      </c>
      <c r="AI35" s="22">
        <v>-4.3713399999999999E-2</v>
      </c>
      <c r="AJ35" s="22">
        <v>25</v>
      </c>
      <c r="AK35" s="22">
        <v>2.5677499999999999E-2</v>
      </c>
      <c r="AL35">
        <f t="shared" si="6"/>
        <v>43.7134</v>
      </c>
      <c r="AM35">
        <f t="shared" si="7"/>
        <v>1.1339212246599999</v>
      </c>
      <c r="AP35" s="9"/>
      <c r="AQ35" s="22">
        <v>0.59417699999999996</v>
      </c>
      <c r="AR35" s="22">
        <v>88.558700000000002</v>
      </c>
      <c r="AS35" s="22">
        <v>-5.5481000000000003E-3</v>
      </c>
      <c r="AT35" s="22">
        <v>25</v>
      </c>
      <c r="AU35" s="22">
        <v>0.59353599999999995</v>
      </c>
      <c r="AV35">
        <f t="shared" si="8"/>
        <v>5.5480999999999998</v>
      </c>
      <c r="AW35">
        <f t="shared" si="9"/>
        <v>3.2965534136999994</v>
      </c>
      <c r="AX35" s="9"/>
      <c r="AY35" s="22">
        <v>2.5939899999999998E-2</v>
      </c>
      <c r="AZ35" s="22">
        <v>105.917</v>
      </c>
      <c r="BA35" s="22">
        <v>-4.3649300000000002E-2</v>
      </c>
      <c r="BB35" s="22">
        <v>25</v>
      </c>
      <c r="BC35" s="22">
        <v>2.5640900000000001E-2</v>
      </c>
      <c r="BD35">
        <f t="shared" si="10"/>
        <v>43.649300000000004</v>
      </c>
      <c r="BE35">
        <f t="shared" si="11"/>
        <v>1.1322584770699999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19.289400000000001</v>
      </c>
      <c r="I36" s="22">
        <v>-1.05804E-2</v>
      </c>
      <c r="J36" s="22">
        <v>26</v>
      </c>
      <c r="K36" s="22">
        <v>0.58847000000000005</v>
      </c>
      <c r="L36">
        <f t="shared" si="0"/>
        <v>10.580400000000001</v>
      </c>
      <c r="M36">
        <f t="shared" si="1"/>
        <v>6.2333580168000013</v>
      </c>
      <c r="N36" s="9"/>
      <c r="O36" s="22">
        <v>3.0975300000000001E-2</v>
      </c>
      <c r="P36" s="22">
        <v>36.501300000000001</v>
      </c>
      <c r="Q36" s="22">
        <v>-4.3719500000000001E-2</v>
      </c>
      <c r="R36" s="22">
        <v>26</v>
      </c>
      <c r="S36" s="22">
        <v>3.0706799999999999E-2</v>
      </c>
      <c r="T36">
        <f t="shared" si="2"/>
        <v>43.719500000000004</v>
      </c>
      <c r="U36">
        <f t="shared" si="3"/>
        <v>1.3542246283500001</v>
      </c>
      <c r="X36" s="9"/>
      <c r="Y36" s="22">
        <v>0.58914200000000005</v>
      </c>
      <c r="Z36" s="22">
        <v>53.8491</v>
      </c>
      <c r="AA36" s="22">
        <v>-8.6456299999999996E-3</v>
      </c>
      <c r="AB36" s="22">
        <v>26</v>
      </c>
      <c r="AC36" s="22">
        <v>0.58850100000000005</v>
      </c>
      <c r="AD36">
        <f t="shared" si="4"/>
        <v>8.6456299999999988</v>
      </c>
      <c r="AE36">
        <f t="shared" si="5"/>
        <v>5.09350374946</v>
      </c>
      <c r="AF36" s="9"/>
      <c r="AG36" s="22">
        <v>3.0975300000000001E-2</v>
      </c>
      <c r="AH36" s="22">
        <v>71.200900000000004</v>
      </c>
      <c r="AI36" s="22">
        <v>-4.3707299999999998E-2</v>
      </c>
      <c r="AJ36" s="22">
        <v>26</v>
      </c>
      <c r="AK36" s="22">
        <v>3.0737299999999999E-2</v>
      </c>
      <c r="AL36">
        <f t="shared" si="6"/>
        <v>43.707299999999996</v>
      </c>
      <c r="AM36">
        <f t="shared" si="7"/>
        <v>1.3538467296899999</v>
      </c>
      <c r="AP36" s="9"/>
      <c r="AQ36" s="22">
        <v>0.58914200000000005</v>
      </c>
      <c r="AR36" s="22">
        <v>88.568799999999996</v>
      </c>
      <c r="AS36" s="22">
        <v>-7.1594199999999997E-3</v>
      </c>
      <c r="AT36" s="22">
        <v>26</v>
      </c>
      <c r="AU36" s="22">
        <v>0.58853100000000003</v>
      </c>
      <c r="AV36">
        <f t="shared" si="8"/>
        <v>7.1594199999999999</v>
      </c>
      <c r="AW36">
        <f t="shared" si="9"/>
        <v>4.2179150176400002</v>
      </c>
      <c r="AX36" s="9"/>
      <c r="AY36" s="22">
        <v>3.0975300000000001E-2</v>
      </c>
      <c r="AZ36" s="22">
        <v>105.92700000000001</v>
      </c>
      <c r="BA36" s="22">
        <v>-4.3652299999999998E-2</v>
      </c>
      <c r="BB36" s="22">
        <v>26</v>
      </c>
      <c r="BC36" s="22">
        <v>3.0755600000000001E-2</v>
      </c>
      <c r="BD36">
        <f t="shared" si="10"/>
        <v>43.652299999999997</v>
      </c>
      <c r="BE36">
        <f t="shared" si="11"/>
        <v>1.3521430881899998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19.299499999999998</v>
      </c>
      <c r="I37" s="22">
        <v>-1.23505E-2</v>
      </c>
      <c r="J37" s="22">
        <v>27</v>
      </c>
      <c r="K37" s="22">
        <v>0.58334399999999997</v>
      </c>
      <c r="L37">
        <f t="shared" si="0"/>
        <v>12.3505</v>
      </c>
      <c r="M37">
        <f t="shared" si="1"/>
        <v>7.2140011529999999</v>
      </c>
      <c r="N37" s="9"/>
      <c r="O37" s="22">
        <v>3.60107E-2</v>
      </c>
      <c r="P37" s="22">
        <v>36.511299999999999</v>
      </c>
      <c r="Q37" s="22">
        <v>-4.3719500000000001E-2</v>
      </c>
      <c r="R37" s="22">
        <v>27</v>
      </c>
      <c r="S37" s="22">
        <v>3.57513E-2</v>
      </c>
      <c r="T37">
        <f t="shared" si="2"/>
        <v>43.719500000000004</v>
      </c>
      <c r="U37">
        <f t="shared" si="3"/>
        <v>1.57436979865</v>
      </c>
      <c r="X37" s="9"/>
      <c r="Y37" s="22">
        <v>0.58410600000000001</v>
      </c>
      <c r="Z37" s="22">
        <v>53.859200000000001</v>
      </c>
      <c r="AA37" s="22">
        <v>-1.03394E-2</v>
      </c>
      <c r="AB37" s="22">
        <v>27</v>
      </c>
      <c r="AC37" s="22">
        <v>0.58331299999999997</v>
      </c>
      <c r="AD37">
        <f t="shared" si="4"/>
        <v>10.339399999999999</v>
      </c>
      <c r="AE37">
        <f t="shared" si="5"/>
        <v>6.0393055763999994</v>
      </c>
      <c r="AF37" s="9"/>
      <c r="AG37" s="22">
        <v>3.60107E-2</v>
      </c>
      <c r="AH37" s="22">
        <v>71.210999999999999</v>
      </c>
      <c r="AI37" s="22">
        <v>-4.3701200000000003E-2</v>
      </c>
      <c r="AJ37" s="22">
        <v>27</v>
      </c>
      <c r="AK37" s="22">
        <v>3.57513E-2</v>
      </c>
      <c r="AL37">
        <f t="shared" si="6"/>
        <v>43.7012</v>
      </c>
      <c r="AM37">
        <f t="shared" si="7"/>
        <v>1.57371080284</v>
      </c>
      <c r="AP37" s="9"/>
      <c r="AQ37" s="22">
        <v>0.58410600000000001</v>
      </c>
      <c r="AR37" s="22">
        <v>88.578900000000004</v>
      </c>
      <c r="AS37" s="22">
        <v>-8.7890599999999996E-3</v>
      </c>
      <c r="AT37" s="22">
        <v>27</v>
      </c>
      <c r="AU37" s="22">
        <v>0.58343500000000004</v>
      </c>
      <c r="AV37">
        <f t="shared" si="8"/>
        <v>8.7890599999999992</v>
      </c>
      <c r="AW37">
        <f t="shared" si="9"/>
        <v>5.1337426803599993</v>
      </c>
      <c r="AX37" s="9"/>
      <c r="AY37" s="22">
        <v>3.60107E-2</v>
      </c>
      <c r="AZ37" s="22">
        <v>105.937</v>
      </c>
      <c r="BA37" s="22">
        <v>-4.3649300000000002E-2</v>
      </c>
      <c r="BB37" s="22">
        <v>27</v>
      </c>
      <c r="BC37" s="22">
        <v>3.5760500000000001E-2</v>
      </c>
      <c r="BD37">
        <f t="shared" si="10"/>
        <v>43.649300000000004</v>
      </c>
      <c r="BE37">
        <f t="shared" si="11"/>
        <v>1.5718418475100002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19.3096</v>
      </c>
      <c r="I38" s="22">
        <v>-1.41479E-2</v>
      </c>
      <c r="J38" s="22">
        <v>28</v>
      </c>
      <c r="K38" s="22">
        <v>0.57824699999999996</v>
      </c>
      <c r="L38">
        <f t="shared" si="0"/>
        <v>14.1479</v>
      </c>
      <c r="M38">
        <f t="shared" si="1"/>
        <v>8.1926386009000005</v>
      </c>
      <c r="N38" s="9"/>
      <c r="O38" s="22">
        <v>4.1046100000000002E-2</v>
      </c>
      <c r="P38" s="22">
        <v>36.5214</v>
      </c>
      <c r="Q38" s="22">
        <v>-4.3716400000000002E-2</v>
      </c>
      <c r="R38" s="22">
        <v>28</v>
      </c>
      <c r="S38" s="22">
        <v>4.0792799999999997E-2</v>
      </c>
      <c r="T38">
        <f t="shared" si="2"/>
        <v>43.7164</v>
      </c>
      <c r="U38">
        <f t="shared" si="3"/>
        <v>1.7943877260400001</v>
      </c>
      <c r="X38" s="9"/>
      <c r="Y38" s="22">
        <v>0.579071</v>
      </c>
      <c r="Z38" s="22">
        <v>53.869199999999999</v>
      </c>
      <c r="AA38" s="22">
        <v>-1.20056E-2</v>
      </c>
      <c r="AB38" s="22">
        <v>28</v>
      </c>
      <c r="AC38" s="22">
        <v>0.57833900000000005</v>
      </c>
      <c r="AD38">
        <f t="shared" si="4"/>
        <v>12.005599999999999</v>
      </c>
      <c r="AE38">
        <f t="shared" si="5"/>
        <v>6.9520947976</v>
      </c>
      <c r="AF38" s="9"/>
      <c r="AG38" s="22">
        <v>4.1046100000000002E-2</v>
      </c>
      <c r="AH38" s="22">
        <v>71.221100000000007</v>
      </c>
      <c r="AI38" s="22">
        <v>-4.3701200000000003E-2</v>
      </c>
      <c r="AJ38" s="22">
        <v>28</v>
      </c>
      <c r="AK38" s="22">
        <v>4.0768400000000003E-2</v>
      </c>
      <c r="AL38">
        <f t="shared" si="6"/>
        <v>43.7012</v>
      </c>
      <c r="AM38">
        <f t="shared" si="7"/>
        <v>1.7937638253200001</v>
      </c>
      <c r="AP38" s="9"/>
      <c r="AQ38" s="22">
        <v>0.579071</v>
      </c>
      <c r="AR38" s="22">
        <v>88.588899999999995</v>
      </c>
      <c r="AS38" s="22">
        <v>-1.0345500000000001E-2</v>
      </c>
      <c r="AT38" s="22">
        <v>28</v>
      </c>
      <c r="AU38" s="22">
        <v>0.57833900000000005</v>
      </c>
      <c r="AV38">
        <f t="shared" si="8"/>
        <v>10.345500000000001</v>
      </c>
      <c r="AW38">
        <f t="shared" si="9"/>
        <v>5.9907790305000006</v>
      </c>
      <c r="AX38" s="9"/>
      <c r="AY38" s="22">
        <v>4.1046100000000002E-2</v>
      </c>
      <c r="AZ38" s="22">
        <v>105.947</v>
      </c>
      <c r="BA38" s="22">
        <v>-4.3652299999999998E-2</v>
      </c>
      <c r="BB38" s="22">
        <v>28</v>
      </c>
      <c r="BC38" s="22">
        <v>4.0744000000000002E-2</v>
      </c>
      <c r="BD38">
        <f t="shared" si="10"/>
        <v>43.652299999999997</v>
      </c>
      <c r="BE38">
        <f t="shared" si="11"/>
        <v>1.7917566710299999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19.319600000000001</v>
      </c>
      <c r="I39" s="22">
        <v>-1.5780599999999999E-2</v>
      </c>
      <c r="J39" s="22">
        <v>29</v>
      </c>
      <c r="K39" s="22">
        <v>0.57324200000000003</v>
      </c>
      <c r="L39">
        <f t="shared" si="0"/>
        <v>15.780599999999998</v>
      </c>
      <c r="M39">
        <f t="shared" si="1"/>
        <v>9.0586325015999982</v>
      </c>
      <c r="N39" s="9"/>
      <c r="O39" s="22">
        <v>4.6081499999999997E-2</v>
      </c>
      <c r="P39" s="22">
        <v>36.531500000000001</v>
      </c>
      <c r="Q39" s="22">
        <v>-4.3698099999999997E-2</v>
      </c>
      <c r="R39" s="22">
        <v>29</v>
      </c>
      <c r="S39" s="22">
        <v>4.5752000000000001E-2</v>
      </c>
      <c r="T39">
        <f t="shared" si="2"/>
        <v>43.698099999999997</v>
      </c>
      <c r="U39">
        <f t="shared" si="3"/>
        <v>2.0136739951499996</v>
      </c>
      <c r="X39" s="9"/>
      <c r="Y39" s="22">
        <v>0.57403599999999999</v>
      </c>
      <c r="Z39" s="22">
        <v>53.879300000000001</v>
      </c>
      <c r="AA39" s="22">
        <v>-1.3589499999999999E-2</v>
      </c>
      <c r="AB39" s="22">
        <v>29</v>
      </c>
      <c r="AC39" s="22">
        <v>0.57318100000000005</v>
      </c>
      <c r="AD39">
        <f t="shared" si="4"/>
        <v>13.589499999999999</v>
      </c>
      <c r="AE39">
        <f t="shared" si="5"/>
        <v>7.8008622219999992</v>
      </c>
      <c r="AF39" s="9"/>
      <c r="AG39" s="22">
        <v>4.6081499999999997E-2</v>
      </c>
      <c r="AH39" s="22">
        <v>71.231200000000001</v>
      </c>
      <c r="AI39" s="22">
        <v>-4.3692000000000002E-2</v>
      </c>
      <c r="AJ39" s="22">
        <v>29</v>
      </c>
      <c r="AK39" s="22">
        <v>4.5858799999999998E-2</v>
      </c>
      <c r="AL39">
        <f t="shared" si="6"/>
        <v>43.692</v>
      </c>
      <c r="AM39">
        <f t="shared" si="7"/>
        <v>2.0133928979999998</v>
      </c>
      <c r="AP39" s="9"/>
      <c r="AQ39" s="22">
        <v>0.57403599999999999</v>
      </c>
      <c r="AR39" s="22">
        <v>88.599000000000004</v>
      </c>
      <c r="AS39" s="22">
        <v>-1.18835E-2</v>
      </c>
      <c r="AT39" s="22">
        <v>29</v>
      </c>
      <c r="AU39" s="22">
        <v>0.57330300000000001</v>
      </c>
      <c r="AV39">
        <f t="shared" si="8"/>
        <v>11.8835</v>
      </c>
      <c r="AW39">
        <f t="shared" si="9"/>
        <v>6.8215568059999994</v>
      </c>
      <c r="AX39" s="9"/>
      <c r="AY39" s="22">
        <v>4.6081499999999997E-2</v>
      </c>
      <c r="AZ39" s="22">
        <v>105.95699999999999</v>
      </c>
      <c r="BA39" s="22">
        <v>-4.3655399999999997E-2</v>
      </c>
      <c r="BB39" s="22">
        <v>29</v>
      </c>
      <c r="BC39" s="22">
        <v>4.5861800000000001E-2</v>
      </c>
      <c r="BD39">
        <f t="shared" si="10"/>
        <v>43.6554</v>
      </c>
      <c r="BE39">
        <f t="shared" si="11"/>
        <v>2.0117063151000001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19.329699999999999</v>
      </c>
      <c r="I40" s="22">
        <v>-1.7434700000000001E-2</v>
      </c>
      <c r="J40" s="22">
        <v>30</v>
      </c>
      <c r="K40" s="22">
        <v>0.56814600000000004</v>
      </c>
      <c r="L40">
        <f t="shared" si="0"/>
        <v>17.434699999999999</v>
      </c>
      <c r="M40">
        <f t="shared" si="1"/>
        <v>9.9203442999999982</v>
      </c>
      <c r="N40" s="9"/>
      <c r="O40" s="22">
        <v>5.11169E-2</v>
      </c>
      <c r="P40" s="22">
        <v>36.541499999999999</v>
      </c>
      <c r="Q40" s="22">
        <v>-4.3692000000000002E-2</v>
      </c>
      <c r="R40" s="22">
        <v>30</v>
      </c>
      <c r="S40" s="22">
        <v>5.0875900000000002E-2</v>
      </c>
      <c r="T40">
        <f t="shared" si="2"/>
        <v>43.692</v>
      </c>
      <c r="U40">
        <f t="shared" si="3"/>
        <v>2.2333995947999998</v>
      </c>
      <c r="X40" s="9"/>
      <c r="Y40" s="22">
        <v>0.56899999999999995</v>
      </c>
      <c r="Z40" s="22">
        <v>53.889400000000002</v>
      </c>
      <c r="AA40" s="22">
        <v>-1.5164199999999999E-2</v>
      </c>
      <c r="AB40" s="22">
        <v>30</v>
      </c>
      <c r="AC40" s="22">
        <v>0.56811500000000004</v>
      </c>
      <c r="AD40">
        <f t="shared" si="4"/>
        <v>15.164199999999999</v>
      </c>
      <c r="AE40">
        <f t="shared" si="5"/>
        <v>8.6284297999999993</v>
      </c>
      <c r="AF40" s="9"/>
      <c r="AG40" s="22">
        <v>5.11169E-2</v>
      </c>
      <c r="AH40" s="22">
        <v>71.241200000000006</v>
      </c>
      <c r="AI40" s="22">
        <v>-4.3692000000000002E-2</v>
      </c>
      <c r="AJ40" s="22">
        <v>30</v>
      </c>
      <c r="AK40" s="22">
        <v>5.0888099999999999E-2</v>
      </c>
      <c r="AL40">
        <f t="shared" si="6"/>
        <v>43.692</v>
      </c>
      <c r="AM40">
        <f t="shared" si="7"/>
        <v>2.2333995947999998</v>
      </c>
      <c r="AP40" s="9"/>
      <c r="AQ40" s="22">
        <v>0.56899999999999995</v>
      </c>
      <c r="AR40" s="22">
        <v>88.609099999999998</v>
      </c>
      <c r="AS40" s="22">
        <v>-1.3378900000000001E-2</v>
      </c>
      <c r="AT40" s="22">
        <v>30</v>
      </c>
      <c r="AU40" s="22">
        <v>0.568268</v>
      </c>
      <c r="AV40">
        <f t="shared" si="8"/>
        <v>13.378900000000002</v>
      </c>
      <c r="AW40">
        <f t="shared" si="9"/>
        <v>7.6125940999999999</v>
      </c>
      <c r="AX40" s="9"/>
      <c r="AY40" s="22">
        <v>5.11169E-2</v>
      </c>
      <c r="AZ40" s="22">
        <v>105.967</v>
      </c>
      <c r="BA40" s="22">
        <v>-4.3652299999999998E-2</v>
      </c>
      <c r="BB40" s="22">
        <v>30</v>
      </c>
      <c r="BC40" s="22">
        <v>5.0915500000000002E-2</v>
      </c>
      <c r="BD40">
        <f t="shared" si="10"/>
        <v>43.652299999999997</v>
      </c>
      <c r="BE40">
        <f t="shared" si="11"/>
        <v>2.2313702538699998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19.3398</v>
      </c>
      <c r="I41" s="22">
        <v>-1.8933100000000001E-2</v>
      </c>
      <c r="J41" s="22">
        <v>31</v>
      </c>
      <c r="K41" s="22">
        <v>0.56304900000000002</v>
      </c>
      <c r="L41">
        <f t="shared" si="0"/>
        <v>18.9331</v>
      </c>
      <c r="M41">
        <f t="shared" si="1"/>
        <v>10.677605741500001</v>
      </c>
      <c r="N41" s="9"/>
      <c r="O41" s="22">
        <v>5.6152300000000002E-2</v>
      </c>
      <c r="P41" s="22">
        <v>36.551600000000001</v>
      </c>
      <c r="Q41" s="22">
        <v>-4.3692000000000002E-2</v>
      </c>
      <c r="R41" s="22">
        <v>31</v>
      </c>
      <c r="S41" s="22">
        <v>5.5023200000000001E-2</v>
      </c>
      <c r="T41">
        <f t="shared" si="2"/>
        <v>43.692</v>
      </c>
      <c r="U41">
        <f t="shared" si="3"/>
        <v>2.4534062915999999</v>
      </c>
      <c r="X41" s="9"/>
      <c r="Y41" s="22">
        <v>0.56396500000000005</v>
      </c>
      <c r="Z41" s="22">
        <v>53.899500000000003</v>
      </c>
      <c r="AA41" s="22">
        <v>-1.6641199999999998E-2</v>
      </c>
      <c r="AB41" s="22">
        <v>31</v>
      </c>
      <c r="AC41" s="22">
        <v>0.563141</v>
      </c>
      <c r="AD41">
        <f t="shared" si="4"/>
        <v>16.641199999999998</v>
      </c>
      <c r="AE41">
        <f t="shared" si="5"/>
        <v>9.3850543579999997</v>
      </c>
      <c r="AF41" s="9"/>
      <c r="AG41" s="22">
        <v>5.6152300000000002E-2</v>
      </c>
      <c r="AH41" s="22">
        <v>71.251300000000001</v>
      </c>
      <c r="AI41" s="22">
        <v>-4.3688999999999999E-2</v>
      </c>
      <c r="AJ41" s="22">
        <v>31</v>
      </c>
      <c r="AK41" s="22">
        <v>5.4962200000000003E-2</v>
      </c>
      <c r="AL41">
        <f t="shared" si="6"/>
        <v>43.689</v>
      </c>
      <c r="AM41">
        <f t="shared" si="7"/>
        <v>2.4532378346999999</v>
      </c>
      <c r="AP41" s="9"/>
      <c r="AQ41" s="22">
        <v>0.56396500000000005</v>
      </c>
      <c r="AR41" s="22">
        <v>88.619100000000003</v>
      </c>
      <c r="AS41" s="22">
        <v>-1.4831499999999999E-2</v>
      </c>
      <c r="AT41" s="22">
        <v>31</v>
      </c>
      <c r="AU41" s="22">
        <v>0.56317099999999998</v>
      </c>
      <c r="AV41">
        <f t="shared" si="8"/>
        <v>14.831499999999998</v>
      </c>
      <c r="AW41">
        <f t="shared" si="9"/>
        <v>8.3644468975000006</v>
      </c>
      <c r="AX41" s="9"/>
      <c r="AY41" s="22">
        <v>5.6152300000000002E-2</v>
      </c>
      <c r="AZ41" s="22">
        <v>105.977</v>
      </c>
      <c r="BA41" s="22">
        <v>-4.36432E-2</v>
      </c>
      <c r="BB41" s="22">
        <v>31</v>
      </c>
      <c r="BC41" s="22">
        <v>5.4992699999999999E-2</v>
      </c>
      <c r="BD41">
        <f t="shared" si="10"/>
        <v>43.6432</v>
      </c>
      <c r="BE41">
        <f t="shared" si="11"/>
        <v>2.45066605936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19.349900000000002</v>
      </c>
      <c r="I42" s="22">
        <v>-2.0443699999999999E-2</v>
      </c>
      <c r="J42" s="22">
        <v>32</v>
      </c>
      <c r="K42" s="22">
        <v>0.55798300000000001</v>
      </c>
      <c r="L42">
        <f t="shared" si="0"/>
        <v>20.4437</v>
      </c>
      <c r="M42">
        <f t="shared" si="1"/>
        <v>11.426576797299999</v>
      </c>
      <c r="N42" s="9"/>
      <c r="O42" s="22">
        <v>6.1187699999999998E-2</v>
      </c>
      <c r="P42" s="22">
        <v>36.561700000000002</v>
      </c>
      <c r="Q42" s="22">
        <v>-4.3688999999999999E-2</v>
      </c>
      <c r="R42" s="22">
        <v>32</v>
      </c>
      <c r="S42" s="22">
        <v>5.9997599999999998E-2</v>
      </c>
      <c r="T42">
        <f t="shared" si="2"/>
        <v>43.689</v>
      </c>
      <c r="U42">
        <f t="shared" si="3"/>
        <v>2.6732294252999997</v>
      </c>
      <c r="X42" s="9"/>
      <c r="Y42" s="22">
        <v>0.55892900000000001</v>
      </c>
      <c r="Z42" s="22">
        <v>53.909500000000001</v>
      </c>
      <c r="AA42" s="22">
        <v>-1.81213E-2</v>
      </c>
      <c r="AB42" s="22">
        <v>32</v>
      </c>
      <c r="AC42" s="22">
        <v>0.55798300000000001</v>
      </c>
      <c r="AD42">
        <f t="shared" si="4"/>
        <v>18.121300000000002</v>
      </c>
      <c r="AE42">
        <f t="shared" si="5"/>
        <v>10.128520087700002</v>
      </c>
      <c r="AF42" s="9"/>
      <c r="AG42" s="22">
        <v>6.1187699999999998E-2</v>
      </c>
      <c r="AH42" s="22">
        <v>71.261399999999995</v>
      </c>
      <c r="AI42" s="22">
        <v>-4.3673700000000003E-2</v>
      </c>
      <c r="AJ42" s="22">
        <v>32</v>
      </c>
      <c r="AK42" s="22">
        <v>5.9936499999999997E-2</v>
      </c>
      <c r="AL42">
        <f t="shared" si="6"/>
        <v>43.673700000000004</v>
      </c>
      <c r="AM42">
        <f t="shared" si="7"/>
        <v>2.6722932534899999</v>
      </c>
      <c r="AP42" s="9"/>
      <c r="AQ42" s="22">
        <v>0.55892900000000001</v>
      </c>
      <c r="AR42" s="22">
        <v>88.629199999999997</v>
      </c>
      <c r="AS42" s="22">
        <v>-1.62506E-2</v>
      </c>
      <c r="AT42" s="22">
        <v>32</v>
      </c>
      <c r="AU42" s="22">
        <v>0.55807499999999999</v>
      </c>
      <c r="AV42">
        <f t="shared" si="8"/>
        <v>16.250600000000002</v>
      </c>
      <c r="AW42">
        <f t="shared" si="9"/>
        <v>9.0829316074000008</v>
      </c>
      <c r="AX42" s="9"/>
      <c r="AY42" s="22">
        <v>6.1187699999999998E-2</v>
      </c>
      <c r="AZ42" s="22">
        <v>105.98699999999999</v>
      </c>
      <c r="BA42" s="22">
        <v>-4.36432E-2</v>
      </c>
      <c r="BB42" s="22">
        <v>32</v>
      </c>
      <c r="BC42" s="22">
        <v>6.0028100000000001E-2</v>
      </c>
      <c r="BD42">
        <f t="shared" si="10"/>
        <v>43.6432</v>
      </c>
      <c r="BE42">
        <f t="shared" si="11"/>
        <v>2.6704270286399998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19.3599</v>
      </c>
      <c r="I43" s="22">
        <v>-2.1814E-2</v>
      </c>
      <c r="J43" s="22">
        <v>33</v>
      </c>
      <c r="K43" s="22">
        <v>0.552979</v>
      </c>
      <c r="L43">
        <f t="shared" si="0"/>
        <v>21.814</v>
      </c>
      <c r="M43">
        <f t="shared" si="1"/>
        <v>12.082643716</v>
      </c>
      <c r="N43" s="9"/>
      <c r="O43" s="22">
        <v>6.6223099999999993E-2</v>
      </c>
      <c r="P43" s="22">
        <v>36.571800000000003</v>
      </c>
      <c r="Q43" s="22">
        <v>-4.3679799999999998E-2</v>
      </c>
      <c r="R43" s="22">
        <v>33</v>
      </c>
      <c r="S43" s="22">
        <v>6.5002400000000002E-2</v>
      </c>
      <c r="T43">
        <f t="shared" si="2"/>
        <v>43.6798</v>
      </c>
      <c r="U43">
        <f t="shared" si="3"/>
        <v>2.8926117633799997</v>
      </c>
      <c r="X43" s="9"/>
      <c r="Y43" s="22">
        <v>0.553894</v>
      </c>
      <c r="Z43" s="22">
        <v>53.919600000000003</v>
      </c>
      <c r="AA43" s="22">
        <v>-1.94977E-2</v>
      </c>
      <c r="AB43" s="22">
        <v>33</v>
      </c>
      <c r="AC43" s="22">
        <v>0.552948</v>
      </c>
      <c r="AD43">
        <f t="shared" si="4"/>
        <v>19.497699999999998</v>
      </c>
      <c r="AE43">
        <f t="shared" si="5"/>
        <v>10.799659043799998</v>
      </c>
      <c r="AF43" s="9"/>
      <c r="AG43" s="22">
        <v>6.6223099999999993E-2</v>
      </c>
      <c r="AH43" s="22">
        <v>71.2714</v>
      </c>
      <c r="AI43" s="22">
        <v>-4.3661499999999999E-2</v>
      </c>
      <c r="AJ43" s="22">
        <v>33</v>
      </c>
      <c r="AK43" s="22">
        <v>6.4910899999999994E-2</v>
      </c>
      <c r="AL43">
        <f t="shared" si="6"/>
        <v>43.661499999999997</v>
      </c>
      <c r="AM43">
        <f t="shared" si="7"/>
        <v>2.8913998806499994</v>
      </c>
      <c r="AP43" s="9"/>
      <c r="AQ43" s="22">
        <v>0.553894</v>
      </c>
      <c r="AR43" s="22">
        <v>88.639300000000006</v>
      </c>
      <c r="AS43" s="22">
        <v>-1.7611700000000001E-2</v>
      </c>
      <c r="AT43" s="22">
        <v>33</v>
      </c>
      <c r="AU43" s="22">
        <v>0.55303999999999998</v>
      </c>
      <c r="AV43">
        <f t="shared" si="8"/>
        <v>17.611700000000003</v>
      </c>
      <c r="AW43">
        <f t="shared" si="9"/>
        <v>9.7550149598000022</v>
      </c>
      <c r="AX43" s="9"/>
      <c r="AY43" s="22">
        <v>6.6223099999999993E-2</v>
      </c>
      <c r="AZ43" s="22">
        <v>105.997</v>
      </c>
      <c r="BA43" s="22">
        <v>-4.3633999999999999E-2</v>
      </c>
      <c r="BB43" s="22">
        <v>33</v>
      </c>
      <c r="BC43" s="22">
        <v>6.5093999999999999E-2</v>
      </c>
      <c r="BD43">
        <f t="shared" si="10"/>
        <v>43.634</v>
      </c>
      <c r="BE43">
        <f t="shared" si="11"/>
        <v>2.8895787453999997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19.37</v>
      </c>
      <c r="I44" s="22">
        <v>-2.31781E-2</v>
      </c>
      <c r="J44" s="22">
        <v>34</v>
      </c>
      <c r="K44" s="22">
        <v>0.54794299999999996</v>
      </c>
      <c r="L44">
        <f t="shared" si="0"/>
        <v>23.178100000000001</v>
      </c>
      <c r="M44">
        <f t="shared" si="1"/>
        <v>12.7215087879</v>
      </c>
      <c r="N44" s="9"/>
      <c r="O44" s="22">
        <v>7.1258500000000002E-2</v>
      </c>
      <c r="P44" s="22">
        <v>36.581800000000001</v>
      </c>
      <c r="Q44" s="22">
        <v>-4.36707E-2</v>
      </c>
      <c r="R44" s="22">
        <v>34</v>
      </c>
      <c r="S44" s="22">
        <v>7.0037799999999997E-2</v>
      </c>
      <c r="T44">
        <f t="shared" si="2"/>
        <v>43.670699999999997</v>
      </c>
      <c r="U44">
        <f t="shared" si="3"/>
        <v>3.1119085759499998</v>
      </c>
      <c r="X44" s="9"/>
      <c r="Y44" s="22">
        <v>0.54885899999999999</v>
      </c>
      <c r="Z44" s="22">
        <v>53.929699999999997</v>
      </c>
      <c r="AA44" s="22">
        <v>-2.0874E-2</v>
      </c>
      <c r="AB44" s="22">
        <v>34</v>
      </c>
      <c r="AC44" s="22">
        <v>0.54794299999999996</v>
      </c>
      <c r="AD44">
        <f t="shared" si="4"/>
        <v>20.873999999999999</v>
      </c>
      <c r="AE44">
        <f t="shared" si="5"/>
        <v>11.456882766</v>
      </c>
      <c r="AF44" s="9"/>
      <c r="AG44" s="22">
        <v>7.1258500000000002E-2</v>
      </c>
      <c r="AH44" s="22">
        <v>71.281499999999994</v>
      </c>
      <c r="AI44" s="22">
        <v>-4.3655399999999997E-2</v>
      </c>
      <c r="AJ44" s="22">
        <v>34</v>
      </c>
      <c r="AK44" s="22">
        <v>7.0068400000000003E-2</v>
      </c>
      <c r="AL44">
        <f t="shared" si="6"/>
        <v>43.6554</v>
      </c>
      <c r="AM44">
        <f t="shared" si="7"/>
        <v>3.1108183209</v>
      </c>
      <c r="AP44" s="9"/>
      <c r="AQ44" s="22">
        <v>0.54885899999999999</v>
      </c>
      <c r="AR44" s="22">
        <v>88.6494</v>
      </c>
      <c r="AS44" s="22">
        <v>-1.8945300000000002E-2</v>
      </c>
      <c r="AT44" s="22">
        <v>34</v>
      </c>
      <c r="AU44" s="22">
        <v>0.54800400000000005</v>
      </c>
      <c r="AV44">
        <f t="shared" si="8"/>
        <v>18.945300000000003</v>
      </c>
      <c r="AW44">
        <f t="shared" si="9"/>
        <v>10.398298412700001</v>
      </c>
      <c r="AX44" s="9"/>
      <c r="AY44" s="22">
        <v>7.1258500000000002E-2</v>
      </c>
      <c r="AZ44" s="22">
        <v>106.00700000000001</v>
      </c>
      <c r="BA44" s="22">
        <v>-4.3640100000000001E-2</v>
      </c>
      <c r="BB44" s="22">
        <v>34</v>
      </c>
      <c r="BC44" s="22">
        <v>7.0098900000000006E-2</v>
      </c>
      <c r="BD44">
        <f t="shared" si="10"/>
        <v>43.640100000000004</v>
      </c>
      <c r="BE44">
        <f t="shared" si="11"/>
        <v>3.1097280658500002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19.380099999999999</v>
      </c>
      <c r="I45" s="22">
        <v>-2.4429300000000001E-2</v>
      </c>
      <c r="J45" s="22">
        <v>35</v>
      </c>
      <c r="K45" s="22">
        <v>0.54284699999999997</v>
      </c>
      <c r="L45">
        <f t="shared" si="0"/>
        <v>24.429300000000001</v>
      </c>
      <c r="M45">
        <f t="shared" si="1"/>
        <v>13.285215213899999</v>
      </c>
      <c r="N45" s="9"/>
      <c r="O45" s="22">
        <v>7.6293899999999998E-2</v>
      </c>
      <c r="P45" s="22">
        <v>36.591900000000003</v>
      </c>
      <c r="Q45" s="22">
        <v>-4.3661499999999999E-2</v>
      </c>
      <c r="R45" s="22">
        <v>35</v>
      </c>
      <c r="S45" s="22">
        <v>7.5134300000000001E-2</v>
      </c>
      <c r="T45">
        <f t="shared" si="2"/>
        <v>43.661499999999997</v>
      </c>
      <c r="U45">
        <f t="shared" si="3"/>
        <v>3.3311061148499999</v>
      </c>
      <c r="X45" s="9"/>
      <c r="Y45" s="22">
        <v>0.54382299999999995</v>
      </c>
      <c r="Z45" s="22">
        <v>53.939700000000002</v>
      </c>
      <c r="AA45" s="22">
        <v>-2.2143599999999999E-2</v>
      </c>
      <c r="AB45" s="22">
        <v>35</v>
      </c>
      <c r="AC45" s="22">
        <v>0.54296900000000003</v>
      </c>
      <c r="AD45">
        <f t="shared" si="4"/>
        <v>22.143599999999999</v>
      </c>
      <c r="AE45">
        <f t="shared" si="5"/>
        <v>12.042198982799999</v>
      </c>
      <c r="AF45" s="9"/>
      <c r="AG45" s="22">
        <v>7.6293899999999998E-2</v>
      </c>
      <c r="AH45" s="22">
        <v>71.291600000000003</v>
      </c>
      <c r="AI45" s="22">
        <v>-4.36432E-2</v>
      </c>
      <c r="AJ45" s="22">
        <v>35</v>
      </c>
      <c r="AK45" s="22">
        <v>7.5164800000000004E-2</v>
      </c>
      <c r="AL45">
        <f t="shared" si="6"/>
        <v>43.6432</v>
      </c>
      <c r="AM45">
        <f t="shared" si="7"/>
        <v>3.32970993648</v>
      </c>
      <c r="AP45" s="9"/>
      <c r="AQ45" s="22">
        <v>0.54382299999999995</v>
      </c>
      <c r="AR45" s="22">
        <v>88.659400000000005</v>
      </c>
      <c r="AS45" s="22">
        <v>-2.0223999999999999E-2</v>
      </c>
      <c r="AT45" s="22">
        <v>35</v>
      </c>
      <c r="AU45" s="22">
        <v>0.54287700000000005</v>
      </c>
      <c r="AV45">
        <f t="shared" si="8"/>
        <v>20.224</v>
      </c>
      <c r="AW45">
        <f t="shared" si="9"/>
        <v>10.998276352</v>
      </c>
      <c r="AX45" s="9"/>
      <c r="AY45" s="22">
        <v>7.6293899999999998E-2</v>
      </c>
      <c r="AZ45" s="22">
        <v>106.017</v>
      </c>
      <c r="BA45" s="22">
        <v>-4.3633999999999999E-2</v>
      </c>
      <c r="BB45" s="22">
        <v>35</v>
      </c>
      <c r="BC45" s="22">
        <v>7.5134300000000001E-2</v>
      </c>
      <c r="BD45">
        <f t="shared" si="10"/>
        <v>43.634</v>
      </c>
      <c r="BE45">
        <f t="shared" si="11"/>
        <v>3.3290080326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19.3901</v>
      </c>
      <c r="I46" s="22">
        <v>-2.56714E-2</v>
      </c>
      <c r="J46" s="22">
        <v>36</v>
      </c>
      <c r="K46" s="22">
        <v>0.53774999999999995</v>
      </c>
      <c r="L46">
        <f t="shared" si="0"/>
        <v>25.671400000000002</v>
      </c>
      <c r="M46">
        <f t="shared" si="1"/>
        <v>13.831442263200001</v>
      </c>
      <c r="N46" s="9"/>
      <c r="O46" s="22">
        <v>8.1329299999999993E-2</v>
      </c>
      <c r="P46" s="22">
        <v>36.601999999999997</v>
      </c>
      <c r="Q46" s="22">
        <v>-4.3661499999999999E-2</v>
      </c>
      <c r="R46" s="22">
        <v>36</v>
      </c>
      <c r="S46" s="22">
        <v>8.0108600000000002E-2</v>
      </c>
      <c r="T46">
        <f t="shared" si="2"/>
        <v>43.661499999999997</v>
      </c>
      <c r="U46">
        <f t="shared" si="3"/>
        <v>3.5509592319499994</v>
      </c>
      <c r="X46" s="9"/>
      <c r="Y46" s="22">
        <v>0.53878800000000004</v>
      </c>
      <c r="Z46" s="22">
        <v>53.949800000000003</v>
      </c>
      <c r="AA46" s="22">
        <v>-2.3416099999999999E-2</v>
      </c>
      <c r="AB46" s="22">
        <v>36</v>
      </c>
      <c r="AC46" s="22">
        <v>0.53790300000000002</v>
      </c>
      <c r="AD46">
        <f t="shared" si="4"/>
        <v>23.4161</v>
      </c>
      <c r="AE46">
        <f t="shared" si="5"/>
        <v>12.616313686800002</v>
      </c>
      <c r="AF46" s="9"/>
      <c r="AG46" s="22">
        <v>8.1329299999999993E-2</v>
      </c>
      <c r="AH46" s="22">
        <v>71.301699999999997</v>
      </c>
      <c r="AI46" s="22">
        <v>-4.3624900000000001E-2</v>
      </c>
      <c r="AJ46" s="22">
        <v>36</v>
      </c>
      <c r="AK46" s="22">
        <v>8.0169699999999997E-2</v>
      </c>
      <c r="AL46">
        <f t="shared" si="6"/>
        <v>43.624900000000004</v>
      </c>
      <c r="AM46">
        <f t="shared" si="7"/>
        <v>3.5479825795700002</v>
      </c>
      <c r="AP46" s="9"/>
      <c r="AQ46" s="22">
        <v>0.53878800000000004</v>
      </c>
      <c r="AR46" s="22">
        <v>88.669499999999999</v>
      </c>
      <c r="AS46" s="22">
        <v>-2.1484400000000001E-2</v>
      </c>
      <c r="AT46" s="22">
        <v>36</v>
      </c>
      <c r="AU46" s="22">
        <v>0.53787200000000002</v>
      </c>
      <c r="AV46">
        <f t="shared" si="8"/>
        <v>21.484400000000001</v>
      </c>
      <c r="AW46">
        <f t="shared" si="9"/>
        <v>11.575536907200002</v>
      </c>
      <c r="AX46" s="9"/>
      <c r="AY46" s="22">
        <v>8.1329299999999993E-2</v>
      </c>
      <c r="AZ46" s="22">
        <v>106.027</v>
      </c>
      <c r="BA46" s="22">
        <v>-4.3618799999999999E-2</v>
      </c>
      <c r="BB46" s="22">
        <v>36</v>
      </c>
      <c r="BC46" s="22">
        <v>8.0200199999999999E-2</v>
      </c>
      <c r="BD46">
        <f t="shared" si="10"/>
        <v>43.6188</v>
      </c>
      <c r="BE46">
        <f t="shared" si="11"/>
        <v>3.5474864708399996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19.400200000000002</v>
      </c>
      <c r="I47" s="22">
        <v>-2.6797499999999998E-2</v>
      </c>
      <c r="J47" s="22">
        <v>37</v>
      </c>
      <c r="K47" s="22">
        <v>0.53274500000000002</v>
      </c>
      <c r="L47">
        <f t="shared" si="0"/>
        <v>26.797499999999999</v>
      </c>
      <c r="M47">
        <f t="shared" si="1"/>
        <v>14.303219219999999</v>
      </c>
      <c r="N47" s="9"/>
      <c r="O47" s="22">
        <v>8.6364700000000003E-2</v>
      </c>
      <c r="P47" s="22">
        <v>36.612000000000002</v>
      </c>
      <c r="Q47" s="22">
        <v>-4.3661499999999999E-2</v>
      </c>
      <c r="R47" s="22">
        <v>37</v>
      </c>
      <c r="S47" s="22">
        <v>8.5113499999999995E-2</v>
      </c>
      <c r="T47">
        <f t="shared" si="2"/>
        <v>43.661499999999997</v>
      </c>
      <c r="U47">
        <f t="shared" si="3"/>
        <v>3.7708123490499998</v>
      </c>
      <c r="X47" s="9"/>
      <c r="Y47" s="22">
        <v>0.533752</v>
      </c>
      <c r="Z47" s="22">
        <v>53.959899999999998</v>
      </c>
      <c r="AA47" s="22">
        <v>-2.4578900000000001E-2</v>
      </c>
      <c r="AB47" s="22">
        <v>37</v>
      </c>
      <c r="AC47" s="22">
        <v>0.53277600000000003</v>
      </c>
      <c r="AD47">
        <f t="shared" si="4"/>
        <v>24.578900000000001</v>
      </c>
      <c r="AE47">
        <f t="shared" si="5"/>
        <v>13.119037032800001</v>
      </c>
      <c r="AF47" s="9"/>
      <c r="AG47" s="22">
        <v>8.6364700000000003E-2</v>
      </c>
      <c r="AH47" s="22">
        <v>71.311700000000002</v>
      </c>
      <c r="AI47" s="22">
        <v>-4.36157E-2</v>
      </c>
      <c r="AJ47" s="22">
        <v>37</v>
      </c>
      <c r="AK47" s="22">
        <v>8.5174600000000003E-2</v>
      </c>
      <c r="AL47">
        <f t="shared" si="6"/>
        <v>43.615699999999997</v>
      </c>
      <c r="AM47">
        <f t="shared" si="7"/>
        <v>3.76685684579</v>
      </c>
      <c r="AP47" s="9"/>
      <c r="AQ47" s="22">
        <v>0.533752</v>
      </c>
      <c r="AR47" s="22">
        <v>88.679599999999994</v>
      </c>
      <c r="AS47" s="22">
        <v>-2.2665399999999999E-2</v>
      </c>
      <c r="AT47" s="22">
        <v>37</v>
      </c>
      <c r="AU47" s="22">
        <v>0.532806</v>
      </c>
      <c r="AV47">
        <f t="shared" si="8"/>
        <v>22.665399999999998</v>
      </c>
      <c r="AW47">
        <f t="shared" si="9"/>
        <v>12.097702580799998</v>
      </c>
      <c r="AX47" s="9"/>
      <c r="AY47" s="22">
        <v>8.6364700000000003E-2</v>
      </c>
      <c r="AZ47" s="22">
        <v>106.03700000000001</v>
      </c>
      <c r="BA47" s="22">
        <v>-4.36005E-2</v>
      </c>
      <c r="BB47" s="22">
        <v>37</v>
      </c>
      <c r="BC47" s="22">
        <v>8.5235599999999995E-2</v>
      </c>
      <c r="BD47">
        <f t="shared" si="10"/>
        <v>43.600500000000004</v>
      </c>
      <c r="BE47">
        <f t="shared" si="11"/>
        <v>3.7655441023500003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19.410299999999999</v>
      </c>
      <c r="I48" s="22">
        <v>-2.7902199999999999E-2</v>
      </c>
      <c r="J48" s="22">
        <v>38</v>
      </c>
      <c r="K48" s="22">
        <v>0.52767900000000001</v>
      </c>
      <c r="L48">
        <f t="shared" si="0"/>
        <v>27.902199999999997</v>
      </c>
      <c r="M48">
        <f t="shared" si="1"/>
        <v>14.752367477399998</v>
      </c>
      <c r="N48" s="9"/>
      <c r="O48" s="22">
        <v>9.1400099999999998E-2</v>
      </c>
      <c r="P48" s="22">
        <v>36.622100000000003</v>
      </c>
      <c r="Q48" s="22">
        <v>-4.3646200000000003E-2</v>
      </c>
      <c r="R48" s="22">
        <v>38</v>
      </c>
      <c r="S48" s="22">
        <v>9.0209999999999999E-2</v>
      </c>
      <c r="T48">
        <f t="shared" si="2"/>
        <v>43.6462</v>
      </c>
      <c r="U48">
        <f t="shared" si="3"/>
        <v>3.98926704462</v>
      </c>
      <c r="X48" s="9"/>
      <c r="Y48" s="22">
        <v>0.52871699999999999</v>
      </c>
      <c r="Z48" s="22">
        <v>53.97</v>
      </c>
      <c r="AA48" s="22">
        <v>-2.57416E-2</v>
      </c>
      <c r="AB48" s="22">
        <v>38</v>
      </c>
      <c r="AC48" s="22">
        <v>0.52767900000000001</v>
      </c>
      <c r="AD48">
        <f t="shared" si="4"/>
        <v>25.741599999999998</v>
      </c>
      <c r="AE48">
        <f t="shared" si="5"/>
        <v>13.610021527199999</v>
      </c>
      <c r="AF48" s="9"/>
      <c r="AG48" s="22">
        <v>9.1400099999999998E-2</v>
      </c>
      <c r="AH48" s="22">
        <v>71.321799999999996</v>
      </c>
      <c r="AI48" s="22">
        <v>-4.3603500000000003E-2</v>
      </c>
      <c r="AJ48" s="22">
        <v>38</v>
      </c>
      <c r="AK48" s="22">
        <v>9.0209999999999999E-2</v>
      </c>
      <c r="AL48">
        <f t="shared" si="6"/>
        <v>43.603500000000004</v>
      </c>
      <c r="AM48">
        <f t="shared" si="7"/>
        <v>3.9853642603500004</v>
      </c>
      <c r="AP48" s="9"/>
      <c r="AQ48" s="22">
        <v>0.52871699999999999</v>
      </c>
      <c r="AR48" s="22">
        <v>88.689599999999999</v>
      </c>
      <c r="AS48" s="22">
        <v>-2.3837299999999999E-2</v>
      </c>
      <c r="AT48" s="22">
        <v>38</v>
      </c>
      <c r="AU48" s="22">
        <v>0.52780199999999999</v>
      </c>
      <c r="AV48">
        <f t="shared" si="8"/>
        <v>23.837299999999999</v>
      </c>
      <c r="AW48">
        <f t="shared" si="9"/>
        <v>12.603185744099999</v>
      </c>
      <c r="AX48" s="9"/>
      <c r="AY48" s="22">
        <v>9.1400099999999998E-2</v>
      </c>
      <c r="AZ48" s="22">
        <v>106.047</v>
      </c>
      <c r="BA48" s="22">
        <v>-4.3582200000000001E-2</v>
      </c>
      <c r="BB48" s="22">
        <v>38</v>
      </c>
      <c r="BC48" s="22">
        <v>9.0209999999999999E-2</v>
      </c>
      <c r="BD48">
        <f t="shared" si="10"/>
        <v>43.5822</v>
      </c>
      <c r="BE48">
        <f t="shared" si="11"/>
        <v>3.9834174382200001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19.420300000000001</v>
      </c>
      <c r="I49" s="22">
        <v>-2.8906299999999999E-2</v>
      </c>
      <c r="J49" s="22">
        <v>39</v>
      </c>
      <c r="K49" s="22">
        <v>0.522675</v>
      </c>
      <c r="L49">
        <f t="shared" si="0"/>
        <v>28.906299999999998</v>
      </c>
      <c r="M49">
        <f t="shared" si="1"/>
        <v>15.137708996599999</v>
      </c>
      <c r="N49" s="9"/>
      <c r="O49" s="22">
        <v>9.6435499999999993E-2</v>
      </c>
      <c r="P49" s="22">
        <v>36.632199999999997</v>
      </c>
      <c r="Q49" s="22">
        <v>-4.3633999999999999E-2</v>
      </c>
      <c r="R49" s="22">
        <v>39</v>
      </c>
      <c r="S49" s="22">
        <v>9.5214800000000002E-2</v>
      </c>
      <c r="T49">
        <f t="shared" si="2"/>
        <v>43.634</v>
      </c>
      <c r="U49">
        <f t="shared" si="3"/>
        <v>4.2078666069999997</v>
      </c>
      <c r="X49" s="9"/>
      <c r="Y49" s="22">
        <v>0.52368199999999998</v>
      </c>
      <c r="Z49" s="22">
        <v>53.98</v>
      </c>
      <c r="AA49" s="22">
        <v>-2.6794399999999999E-2</v>
      </c>
      <c r="AB49" s="22">
        <v>39</v>
      </c>
      <c r="AC49" s="22">
        <v>0.522644</v>
      </c>
      <c r="AD49">
        <f t="shared" si="4"/>
        <v>26.7944</v>
      </c>
      <c r="AE49">
        <f t="shared" si="5"/>
        <v>14.031744980799999</v>
      </c>
      <c r="AF49" s="9"/>
      <c r="AG49" s="22">
        <v>9.6435499999999993E-2</v>
      </c>
      <c r="AH49" s="22">
        <v>71.331900000000005</v>
      </c>
      <c r="AI49" s="22">
        <v>-4.3594399999999998E-2</v>
      </c>
      <c r="AJ49" s="22">
        <v>39</v>
      </c>
      <c r="AK49" s="22">
        <v>9.5245399999999994E-2</v>
      </c>
      <c r="AL49">
        <f t="shared" si="6"/>
        <v>43.5944</v>
      </c>
      <c r="AM49">
        <f t="shared" si="7"/>
        <v>4.2040477612</v>
      </c>
      <c r="AP49" s="9"/>
      <c r="AQ49" s="22">
        <v>0.52368199999999998</v>
      </c>
      <c r="AR49" s="22">
        <v>88.699700000000007</v>
      </c>
      <c r="AS49" s="22">
        <v>-2.49237E-2</v>
      </c>
      <c r="AT49" s="22">
        <v>39</v>
      </c>
      <c r="AU49" s="22">
        <v>0.522675</v>
      </c>
      <c r="AV49">
        <f t="shared" si="8"/>
        <v>24.9237</v>
      </c>
      <c r="AW49">
        <f t="shared" si="9"/>
        <v>13.052093063399999</v>
      </c>
      <c r="AX49" s="9"/>
      <c r="AY49" s="22">
        <v>9.6435499999999993E-2</v>
      </c>
      <c r="AZ49" s="22">
        <v>106.05800000000001</v>
      </c>
      <c r="BA49" s="22">
        <v>-4.3573000000000001E-2</v>
      </c>
      <c r="BB49" s="22">
        <v>39</v>
      </c>
      <c r="BC49" s="22">
        <v>9.5245399999999994E-2</v>
      </c>
      <c r="BD49">
        <f t="shared" si="10"/>
        <v>43.573</v>
      </c>
      <c r="BE49">
        <f t="shared" si="11"/>
        <v>4.2019840414999994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19.430399999999999</v>
      </c>
      <c r="I50" s="22">
        <v>-2.9882800000000001E-2</v>
      </c>
      <c r="J50" s="22">
        <v>40</v>
      </c>
      <c r="K50" s="22">
        <v>0.51757799999999998</v>
      </c>
      <c r="L50">
        <f t="shared" si="0"/>
        <v>29.8828</v>
      </c>
      <c r="M50">
        <f t="shared" si="1"/>
        <v>15.498594688800001</v>
      </c>
      <c r="N50" s="9"/>
      <c r="O50" s="22">
        <v>0.10147100000000001</v>
      </c>
      <c r="P50" s="22">
        <v>36.642299999999999</v>
      </c>
      <c r="Q50" s="22">
        <v>-4.3627899999999997E-2</v>
      </c>
      <c r="R50" s="22">
        <v>40</v>
      </c>
      <c r="S50" s="22">
        <v>0.100372</v>
      </c>
      <c r="T50">
        <f t="shared" si="2"/>
        <v>43.627899999999997</v>
      </c>
      <c r="U50">
        <f t="shared" si="3"/>
        <v>4.4269666408999999</v>
      </c>
      <c r="X50" s="9"/>
      <c r="Y50" s="22">
        <v>0.51864600000000005</v>
      </c>
      <c r="Z50" s="22">
        <v>53.990099999999998</v>
      </c>
      <c r="AA50" s="22">
        <v>-2.7850300000000001E-2</v>
      </c>
      <c r="AB50" s="22">
        <v>40</v>
      </c>
      <c r="AC50" s="22">
        <v>0.51760899999999999</v>
      </c>
      <c r="AD50">
        <f t="shared" si="4"/>
        <v>27.850300000000001</v>
      </c>
      <c r="AE50">
        <f t="shared" si="5"/>
        <v>14.444446693800002</v>
      </c>
      <c r="AF50" s="9"/>
      <c r="AG50" s="22">
        <v>0.10147100000000001</v>
      </c>
      <c r="AH50" s="22">
        <v>71.341899999999995</v>
      </c>
      <c r="AI50" s="22">
        <v>-4.3591299999999999E-2</v>
      </c>
      <c r="AJ50" s="22">
        <v>40</v>
      </c>
      <c r="AK50" s="22">
        <v>0.100281</v>
      </c>
      <c r="AL50">
        <f t="shared" si="6"/>
        <v>43.591299999999997</v>
      </c>
      <c r="AM50">
        <f t="shared" si="7"/>
        <v>4.4232528022999995</v>
      </c>
      <c r="AP50" s="9"/>
      <c r="AQ50" s="22">
        <v>0.51864600000000005</v>
      </c>
      <c r="AR50" s="22">
        <v>88.709800000000001</v>
      </c>
      <c r="AS50" s="22">
        <v>-2.6001E-2</v>
      </c>
      <c r="AT50" s="22">
        <v>40</v>
      </c>
      <c r="AU50" s="22">
        <v>0.51760899999999999</v>
      </c>
      <c r="AV50">
        <f t="shared" si="8"/>
        <v>26.001000000000001</v>
      </c>
      <c r="AW50">
        <f t="shared" si="9"/>
        <v>13.485314646000003</v>
      </c>
      <c r="AX50" s="9"/>
      <c r="AY50" s="22">
        <v>0.10147100000000001</v>
      </c>
      <c r="AZ50" s="22">
        <v>106.068</v>
      </c>
      <c r="BA50" s="22">
        <v>-4.3569900000000002E-2</v>
      </c>
      <c r="BB50" s="22">
        <v>40</v>
      </c>
      <c r="BC50" s="22">
        <v>0.100311</v>
      </c>
      <c r="BD50">
        <f t="shared" si="10"/>
        <v>43.569900000000004</v>
      </c>
      <c r="BE50">
        <f t="shared" si="11"/>
        <v>4.421081322900001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19.4405</v>
      </c>
      <c r="I51" s="22">
        <v>-3.0776999999999999E-2</v>
      </c>
      <c r="J51" s="22">
        <v>41</v>
      </c>
      <c r="K51" s="22">
        <v>0.51248199999999999</v>
      </c>
      <c r="L51">
        <f t="shared" si="0"/>
        <v>30.776999999999997</v>
      </c>
      <c r="M51">
        <f t="shared" si="1"/>
        <v>15.807405747000001</v>
      </c>
      <c r="N51" s="9"/>
      <c r="O51" s="22">
        <v>0.106506</v>
      </c>
      <c r="P51" s="22">
        <v>36.652299999999997</v>
      </c>
      <c r="Q51" s="22">
        <v>-4.3612699999999997E-2</v>
      </c>
      <c r="R51" s="22">
        <v>41</v>
      </c>
      <c r="S51" s="22">
        <v>0.10531600000000001</v>
      </c>
      <c r="T51">
        <f t="shared" si="2"/>
        <v>43.612699999999997</v>
      </c>
      <c r="U51">
        <f t="shared" si="3"/>
        <v>4.6450142261999998</v>
      </c>
      <c r="X51" s="9"/>
      <c r="Y51" s="22">
        <v>0.51361100000000004</v>
      </c>
      <c r="Z51" s="22">
        <v>54.0002</v>
      </c>
      <c r="AA51" s="22">
        <v>-2.8802500000000002E-2</v>
      </c>
      <c r="AB51" s="22">
        <v>41</v>
      </c>
      <c r="AC51" s="22">
        <v>0.51257299999999995</v>
      </c>
      <c r="AD51">
        <f t="shared" si="4"/>
        <v>28.802500000000002</v>
      </c>
      <c r="AE51">
        <f t="shared" si="5"/>
        <v>14.793280827500002</v>
      </c>
      <c r="AF51" s="9"/>
      <c r="AG51" s="22">
        <v>0.106506</v>
      </c>
      <c r="AH51" s="22">
        <v>71.352000000000004</v>
      </c>
      <c r="AI51" s="22">
        <v>-4.3585199999999998E-2</v>
      </c>
      <c r="AJ51" s="22">
        <v>41</v>
      </c>
      <c r="AK51" s="22">
        <v>0.105347</v>
      </c>
      <c r="AL51">
        <f t="shared" si="6"/>
        <v>43.5852</v>
      </c>
      <c r="AM51">
        <f t="shared" si="7"/>
        <v>4.6420853111999998</v>
      </c>
      <c r="AP51" s="9"/>
      <c r="AQ51" s="22">
        <v>0.51361100000000004</v>
      </c>
      <c r="AR51" s="22">
        <v>88.719899999999996</v>
      </c>
      <c r="AS51" s="22">
        <v>-2.6998899999999999E-2</v>
      </c>
      <c r="AT51" s="22">
        <v>41</v>
      </c>
      <c r="AU51" s="22">
        <v>0.51257299999999995</v>
      </c>
      <c r="AV51">
        <f t="shared" si="8"/>
        <v>26.998899999999999</v>
      </c>
      <c r="AW51">
        <f t="shared" si="9"/>
        <v>13.866932027900001</v>
      </c>
      <c r="AX51" s="9"/>
      <c r="AY51" s="22">
        <v>0.106506</v>
      </c>
      <c r="AZ51" s="22">
        <v>106.078</v>
      </c>
      <c r="BA51" s="22">
        <v>-4.35486E-2</v>
      </c>
      <c r="BB51" s="22">
        <v>41</v>
      </c>
      <c r="BC51" s="22">
        <v>0.105347</v>
      </c>
      <c r="BD51">
        <f t="shared" si="10"/>
        <v>43.5486</v>
      </c>
      <c r="BE51">
        <f t="shared" si="11"/>
        <v>4.6381871916000001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19.450600000000001</v>
      </c>
      <c r="I52" s="22">
        <v>-3.1628400000000001E-2</v>
      </c>
      <c r="J52" s="22">
        <v>42</v>
      </c>
      <c r="K52" s="22">
        <v>0.50747699999999996</v>
      </c>
      <c r="L52">
        <f t="shared" si="0"/>
        <v>31.628399999999999</v>
      </c>
      <c r="M52">
        <f t="shared" si="1"/>
        <v>16.08541353</v>
      </c>
      <c r="N52" s="9"/>
      <c r="O52" s="22">
        <v>0.111542</v>
      </c>
      <c r="P52" s="22">
        <v>36.662399999999998</v>
      </c>
      <c r="Q52" s="22">
        <v>-4.3603500000000003E-2</v>
      </c>
      <c r="R52" s="22">
        <v>42</v>
      </c>
      <c r="S52" s="22">
        <v>0.110413</v>
      </c>
      <c r="T52">
        <f t="shared" si="2"/>
        <v>43.603500000000004</v>
      </c>
      <c r="U52">
        <f t="shared" si="3"/>
        <v>4.8636215970000007</v>
      </c>
      <c r="X52" s="9"/>
      <c r="Y52" s="22">
        <v>0.508575</v>
      </c>
      <c r="Z52" s="22">
        <v>54.010199999999998</v>
      </c>
      <c r="AA52" s="22">
        <v>-2.9745500000000001E-2</v>
      </c>
      <c r="AB52" s="22">
        <v>42</v>
      </c>
      <c r="AC52" s="22">
        <v>0.50744599999999995</v>
      </c>
      <c r="AD52">
        <f t="shared" si="4"/>
        <v>29.7455</v>
      </c>
      <c r="AE52">
        <f t="shared" si="5"/>
        <v>15.1278176625</v>
      </c>
      <c r="AF52" s="9"/>
      <c r="AG52" s="22">
        <v>0.111542</v>
      </c>
      <c r="AH52" s="22">
        <v>71.362099999999998</v>
      </c>
      <c r="AI52" s="22">
        <v>-4.3573000000000001E-2</v>
      </c>
      <c r="AJ52" s="22">
        <v>42</v>
      </c>
      <c r="AK52" s="22">
        <v>0.11035200000000001</v>
      </c>
      <c r="AL52">
        <f t="shared" si="6"/>
        <v>43.573</v>
      </c>
      <c r="AM52">
        <f t="shared" si="7"/>
        <v>4.8602195660000005</v>
      </c>
      <c r="AP52" s="9"/>
      <c r="AQ52" s="22">
        <v>0.508575</v>
      </c>
      <c r="AR52" s="22">
        <v>88.729900000000001</v>
      </c>
      <c r="AS52" s="22">
        <v>-2.7987700000000001E-2</v>
      </c>
      <c r="AT52" s="22">
        <v>42</v>
      </c>
      <c r="AU52" s="22">
        <v>0.50753800000000004</v>
      </c>
      <c r="AV52">
        <f t="shared" si="8"/>
        <v>27.9877</v>
      </c>
      <c r="AW52">
        <f t="shared" si="9"/>
        <v>14.233844527500001</v>
      </c>
      <c r="AX52" s="9"/>
      <c r="AY52" s="22">
        <v>0.111542</v>
      </c>
      <c r="AZ52" s="22">
        <v>106.08799999999999</v>
      </c>
      <c r="BA52" s="22">
        <v>-4.3512000000000002E-2</v>
      </c>
      <c r="BB52" s="22">
        <v>42</v>
      </c>
      <c r="BC52" s="22">
        <v>0.110291</v>
      </c>
      <c r="BD52">
        <f t="shared" si="10"/>
        <v>43.512</v>
      </c>
      <c r="BE52">
        <f t="shared" si="11"/>
        <v>4.853415504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19.460599999999999</v>
      </c>
      <c r="I53" s="22">
        <v>-3.24097E-2</v>
      </c>
      <c r="J53" s="22">
        <v>43</v>
      </c>
      <c r="K53" s="22">
        <v>0.50244100000000003</v>
      </c>
      <c r="L53">
        <f t="shared" si="0"/>
        <v>32.409700000000001</v>
      </c>
      <c r="M53">
        <f t="shared" si="1"/>
        <v>16.319580338000002</v>
      </c>
      <c r="N53" s="9"/>
      <c r="O53" s="22">
        <v>0.116577</v>
      </c>
      <c r="P53" s="22">
        <v>36.672499999999999</v>
      </c>
      <c r="Q53" s="22">
        <v>-4.3585199999999998E-2</v>
      </c>
      <c r="R53" s="22">
        <v>43</v>
      </c>
      <c r="S53" s="22">
        <v>0.115356</v>
      </c>
      <c r="T53">
        <f t="shared" si="2"/>
        <v>43.5852</v>
      </c>
      <c r="U53">
        <f t="shared" si="3"/>
        <v>5.0810318604000004</v>
      </c>
      <c r="X53" s="9"/>
      <c r="Y53" s="22">
        <v>0.50353999999999999</v>
      </c>
      <c r="Z53" s="22">
        <v>54.020299999999999</v>
      </c>
      <c r="AA53" s="22">
        <v>-3.0590800000000001E-2</v>
      </c>
      <c r="AB53" s="22">
        <v>43</v>
      </c>
      <c r="AC53" s="22">
        <v>0.50247200000000003</v>
      </c>
      <c r="AD53">
        <f t="shared" si="4"/>
        <v>30.590800000000002</v>
      </c>
      <c r="AE53">
        <f t="shared" si="5"/>
        <v>15.403691432</v>
      </c>
      <c r="AF53" s="9"/>
      <c r="AG53" s="22">
        <v>0.116577</v>
      </c>
      <c r="AH53" s="22">
        <v>71.372200000000007</v>
      </c>
      <c r="AI53" s="22">
        <v>-4.3554700000000002E-2</v>
      </c>
      <c r="AJ53" s="22">
        <v>43</v>
      </c>
      <c r="AK53" s="22">
        <v>0.115326</v>
      </c>
      <c r="AL53">
        <f t="shared" si="6"/>
        <v>43.554700000000004</v>
      </c>
      <c r="AM53">
        <f t="shared" si="7"/>
        <v>5.0774762619000002</v>
      </c>
      <c r="AP53" s="9"/>
      <c r="AQ53" s="22">
        <v>0.50353999999999999</v>
      </c>
      <c r="AR53" s="22">
        <v>88.74</v>
      </c>
      <c r="AS53" s="22">
        <v>-2.8894E-2</v>
      </c>
      <c r="AT53" s="22">
        <v>43</v>
      </c>
      <c r="AU53" s="22">
        <v>0.50247200000000003</v>
      </c>
      <c r="AV53">
        <f t="shared" si="8"/>
        <v>28.893999999999998</v>
      </c>
      <c r="AW53">
        <f t="shared" si="9"/>
        <v>14.549284759999999</v>
      </c>
      <c r="AX53" s="9"/>
      <c r="AY53" s="22">
        <v>0.116577</v>
      </c>
      <c r="AZ53" s="22">
        <v>106.098</v>
      </c>
      <c r="BA53" s="22">
        <v>-4.3496699999999999E-2</v>
      </c>
      <c r="BB53" s="22">
        <v>43</v>
      </c>
      <c r="BC53" s="22">
        <v>0.115326</v>
      </c>
      <c r="BD53">
        <f t="shared" si="10"/>
        <v>43.496699999999997</v>
      </c>
      <c r="BE53">
        <f t="shared" si="11"/>
        <v>5.0707147958999998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19.470700000000001</v>
      </c>
      <c r="I54" s="22">
        <v>-3.3151199999999999E-2</v>
      </c>
      <c r="J54" s="22">
        <v>44</v>
      </c>
      <c r="K54" s="22">
        <v>0.49740600000000001</v>
      </c>
      <c r="L54">
        <f t="shared" si="0"/>
        <v>33.151199999999996</v>
      </c>
      <c r="M54">
        <f t="shared" si="1"/>
        <v>16.526038955999997</v>
      </c>
      <c r="N54" s="9"/>
      <c r="O54" s="22">
        <v>0.121613</v>
      </c>
      <c r="P54" s="22">
        <v>36.682499999999997</v>
      </c>
      <c r="Q54" s="22">
        <v>-4.3560799999999997E-2</v>
      </c>
      <c r="R54" s="22">
        <v>44</v>
      </c>
      <c r="S54" s="22">
        <v>0.120422</v>
      </c>
      <c r="T54">
        <f t="shared" si="2"/>
        <v>43.560799999999993</v>
      </c>
      <c r="U54">
        <f t="shared" si="3"/>
        <v>5.2975595703999989</v>
      </c>
      <c r="X54" s="9"/>
      <c r="Y54" s="22">
        <v>0.49850499999999998</v>
      </c>
      <c r="Z54" s="22">
        <v>54.0304</v>
      </c>
      <c r="AA54" s="22">
        <v>-3.1433099999999999E-2</v>
      </c>
      <c r="AB54" s="22">
        <v>44</v>
      </c>
      <c r="AC54" s="22">
        <v>0.49743700000000002</v>
      </c>
      <c r="AD54">
        <f t="shared" si="4"/>
        <v>31.4331</v>
      </c>
      <c r="AE54">
        <f t="shared" si="5"/>
        <v>15.669557515499999</v>
      </c>
      <c r="AF54" s="9"/>
      <c r="AG54" s="22">
        <v>0.121613</v>
      </c>
      <c r="AH54" s="22">
        <v>71.382199999999997</v>
      </c>
      <c r="AI54" s="22">
        <v>-4.3551600000000003E-2</v>
      </c>
      <c r="AJ54" s="22">
        <v>44</v>
      </c>
      <c r="AK54" s="22">
        <v>0.120422</v>
      </c>
      <c r="AL54">
        <f t="shared" si="6"/>
        <v>43.551600000000001</v>
      </c>
      <c r="AM54">
        <f t="shared" si="7"/>
        <v>5.2964407307999997</v>
      </c>
      <c r="AP54" s="9"/>
      <c r="AQ54" s="22">
        <v>0.49850499999999998</v>
      </c>
      <c r="AR54" s="22">
        <v>88.750100000000003</v>
      </c>
      <c r="AS54" s="22">
        <v>-2.97913E-2</v>
      </c>
      <c r="AT54" s="22">
        <v>44</v>
      </c>
      <c r="AU54" s="22">
        <v>0.49743700000000002</v>
      </c>
      <c r="AV54">
        <f t="shared" si="8"/>
        <v>29.7913</v>
      </c>
      <c r="AW54">
        <f t="shared" si="9"/>
        <v>14.851112006499999</v>
      </c>
      <c r="AX54" s="9"/>
      <c r="AY54" s="22">
        <v>0.121613</v>
      </c>
      <c r="AZ54" s="22">
        <v>106.108</v>
      </c>
      <c r="BA54" s="22">
        <v>-4.3481400000000003E-2</v>
      </c>
      <c r="BB54" s="22">
        <v>44</v>
      </c>
      <c r="BC54" s="22">
        <v>0.12048300000000001</v>
      </c>
      <c r="BD54">
        <f t="shared" si="10"/>
        <v>43.481400000000001</v>
      </c>
      <c r="BE54">
        <f t="shared" si="11"/>
        <v>5.2879034982000004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19.480799999999999</v>
      </c>
      <c r="I55" s="22">
        <v>-3.3831800000000002E-2</v>
      </c>
      <c r="J55" s="22">
        <v>45</v>
      </c>
      <c r="K55" s="22">
        <v>0.49234</v>
      </c>
      <c r="L55">
        <f t="shared" si="0"/>
        <v>33.831800000000001</v>
      </c>
      <c r="M55">
        <f t="shared" si="1"/>
        <v>16.694944514199999</v>
      </c>
      <c r="N55" s="9"/>
      <c r="O55" s="22">
        <v>0.12664800000000001</v>
      </c>
      <c r="P55" s="22">
        <v>36.692599999999999</v>
      </c>
      <c r="Q55" s="22">
        <v>-4.3536400000000003E-2</v>
      </c>
      <c r="R55" s="22">
        <v>45</v>
      </c>
      <c r="S55" s="22">
        <v>0.12542700000000001</v>
      </c>
      <c r="T55">
        <f t="shared" si="2"/>
        <v>43.5364</v>
      </c>
      <c r="U55">
        <f t="shared" si="3"/>
        <v>5.5137979872000003</v>
      </c>
      <c r="X55" s="9"/>
      <c r="Y55" s="22">
        <v>0.49346899999999999</v>
      </c>
      <c r="Z55" s="22">
        <v>54.040500000000002</v>
      </c>
      <c r="AA55" s="22">
        <v>-3.2186899999999997E-2</v>
      </c>
      <c r="AB55" s="22">
        <v>45</v>
      </c>
      <c r="AC55" s="22">
        <v>0.49231000000000003</v>
      </c>
      <c r="AD55">
        <f t="shared" si="4"/>
        <v>32.186899999999994</v>
      </c>
      <c r="AE55">
        <f t="shared" si="5"/>
        <v>15.883237356099997</v>
      </c>
      <c r="AF55" s="9"/>
      <c r="AG55" s="22">
        <v>0.12664800000000001</v>
      </c>
      <c r="AH55" s="22">
        <v>71.392300000000006</v>
      </c>
      <c r="AI55" s="22">
        <v>-4.3533299999999997E-2</v>
      </c>
      <c r="AJ55" s="22">
        <v>45</v>
      </c>
      <c r="AK55" s="22">
        <v>0.12548799999999999</v>
      </c>
      <c r="AL55">
        <f t="shared" si="6"/>
        <v>43.533299999999997</v>
      </c>
      <c r="AM55">
        <f t="shared" si="7"/>
        <v>5.5134053783999999</v>
      </c>
      <c r="AP55" s="9"/>
      <c r="AQ55" s="22">
        <v>0.49346899999999999</v>
      </c>
      <c r="AR55" s="22">
        <v>88.760099999999994</v>
      </c>
      <c r="AS55" s="22">
        <v>-3.06091E-2</v>
      </c>
      <c r="AT55" s="22">
        <v>45</v>
      </c>
      <c r="AU55" s="22">
        <v>0.49243199999999998</v>
      </c>
      <c r="AV55">
        <f t="shared" si="8"/>
        <v>30.609100000000002</v>
      </c>
      <c r="AW55">
        <f t="shared" si="9"/>
        <v>15.104641967900001</v>
      </c>
      <c r="AX55" s="9"/>
      <c r="AY55" s="22">
        <v>0.12664800000000001</v>
      </c>
      <c r="AZ55" s="22">
        <v>106.11799999999999</v>
      </c>
      <c r="BA55" s="22">
        <v>-4.3463099999999998E-2</v>
      </c>
      <c r="BB55" s="22">
        <v>45</v>
      </c>
      <c r="BC55" s="22">
        <v>0.12548799999999999</v>
      </c>
      <c r="BD55">
        <f t="shared" si="10"/>
        <v>43.463099999999997</v>
      </c>
      <c r="BE55">
        <f t="shared" si="11"/>
        <v>5.5045146888000005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19.4908</v>
      </c>
      <c r="I56" s="22">
        <v>-3.4451299999999997E-2</v>
      </c>
      <c r="J56" s="22">
        <v>46</v>
      </c>
      <c r="K56" s="22">
        <v>0.48730499999999999</v>
      </c>
      <c r="L56">
        <f t="shared" si="0"/>
        <v>34.451299999999996</v>
      </c>
      <c r="M56">
        <f t="shared" si="1"/>
        <v>16.827186264199998</v>
      </c>
      <c r="N56" s="9"/>
      <c r="O56" s="22">
        <v>0.13168299999999999</v>
      </c>
      <c r="P56" s="22">
        <v>36.7027</v>
      </c>
      <c r="Q56" s="22">
        <v>-4.35059E-2</v>
      </c>
      <c r="R56" s="22">
        <v>46</v>
      </c>
      <c r="S56" s="22">
        <v>0.130463</v>
      </c>
      <c r="T56">
        <f t="shared" si="2"/>
        <v>43.505899999999997</v>
      </c>
      <c r="U56">
        <f t="shared" si="3"/>
        <v>5.7289874296999992</v>
      </c>
      <c r="X56" s="9"/>
      <c r="Y56" s="22">
        <v>0.48843399999999998</v>
      </c>
      <c r="Z56" s="22">
        <v>54.0505</v>
      </c>
      <c r="AA56" s="22">
        <v>-3.29254E-2</v>
      </c>
      <c r="AB56" s="22">
        <v>46</v>
      </c>
      <c r="AC56" s="22">
        <v>0.48733500000000002</v>
      </c>
      <c r="AD56">
        <f t="shared" si="4"/>
        <v>32.925400000000003</v>
      </c>
      <c r="AE56">
        <f t="shared" si="5"/>
        <v>16.081884823599999</v>
      </c>
      <c r="AF56" s="9"/>
      <c r="AG56" s="22">
        <v>0.13168299999999999</v>
      </c>
      <c r="AH56" s="22">
        <v>71.4024</v>
      </c>
      <c r="AI56" s="22">
        <v>-4.35211E-2</v>
      </c>
      <c r="AJ56" s="22">
        <v>46</v>
      </c>
      <c r="AK56" s="22">
        <v>0.130554</v>
      </c>
      <c r="AL56">
        <f t="shared" si="6"/>
        <v>43.521099999999997</v>
      </c>
      <c r="AM56">
        <f t="shared" si="7"/>
        <v>5.7309890112999993</v>
      </c>
      <c r="AP56" s="9"/>
      <c r="AQ56" s="22">
        <v>0.48843399999999998</v>
      </c>
      <c r="AR56" s="22">
        <v>88.770200000000003</v>
      </c>
      <c r="AS56" s="22">
        <v>-3.1411700000000001E-2</v>
      </c>
      <c r="AT56" s="22">
        <v>46</v>
      </c>
      <c r="AU56" s="22">
        <v>0.48736600000000002</v>
      </c>
      <c r="AV56">
        <f t="shared" si="8"/>
        <v>31.4117</v>
      </c>
      <c r="AW56">
        <f t="shared" si="9"/>
        <v>15.3425422778</v>
      </c>
      <c r="AX56" s="9"/>
      <c r="AY56" s="22">
        <v>0.13168299999999999</v>
      </c>
      <c r="AZ56" s="22">
        <v>106.128</v>
      </c>
      <c r="BA56" s="22">
        <v>-4.3441800000000003E-2</v>
      </c>
      <c r="BB56" s="22">
        <v>46</v>
      </c>
      <c r="BC56" s="22">
        <v>0.13061500000000001</v>
      </c>
      <c r="BD56">
        <f t="shared" si="10"/>
        <v>43.441800000000001</v>
      </c>
      <c r="BE56">
        <f t="shared" si="11"/>
        <v>5.7205465493999998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19.500900000000001</v>
      </c>
      <c r="I57" s="22">
        <v>-3.5031100000000003E-2</v>
      </c>
      <c r="J57" s="22">
        <v>47</v>
      </c>
      <c r="K57" s="22">
        <v>0.48220800000000003</v>
      </c>
      <c r="L57">
        <f t="shared" si="0"/>
        <v>35.031100000000002</v>
      </c>
      <c r="M57">
        <f t="shared" si="1"/>
        <v>16.933963677800001</v>
      </c>
      <c r="N57" s="9"/>
      <c r="O57" s="22">
        <v>0.13671900000000001</v>
      </c>
      <c r="P57" s="22">
        <v>36.712699999999998</v>
      </c>
      <c r="Q57" s="22">
        <v>-4.3490599999999997E-2</v>
      </c>
      <c r="R57" s="22">
        <v>47</v>
      </c>
      <c r="S57" s="22">
        <v>0.13549800000000001</v>
      </c>
      <c r="T57">
        <f t="shared" si="2"/>
        <v>43.490600000000001</v>
      </c>
      <c r="U57">
        <f t="shared" si="3"/>
        <v>5.9459913414000001</v>
      </c>
      <c r="X57" s="9"/>
      <c r="Y57" s="22">
        <v>0.48339799999999999</v>
      </c>
      <c r="Z57" s="22">
        <v>54.060600000000001</v>
      </c>
      <c r="AA57" s="22">
        <v>-3.3587600000000002E-2</v>
      </c>
      <c r="AB57" s="22">
        <v>47</v>
      </c>
      <c r="AC57" s="22">
        <v>0.48230000000000001</v>
      </c>
      <c r="AD57">
        <f t="shared" si="4"/>
        <v>33.587600000000002</v>
      </c>
      <c r="AE57">
        <f t="shared" si="5"/>
        <v>16.236178664800001</v>
      </c>
      <c r="AF57" s="9"/>
      <c r="AG57" s="22">
        <v>0.13671900000000001</v>
      </c>
      <c r="AH57" s="22">
        <v>71.412400000000005</v>
      </c>
      <c r="AI57" s="22">
        <v>-4.3512000000000002E-2</v>
      </c>
      <c r="AJ57" s="22">
        <v>47</v>
      </c>
      <c r="AK57" s="22">
        <v>0.13552900000000001</v>
      </c>
      <c r="AL57">
        <f t="shared" si="6"/>
        <v>43.512</v>
      </c>
      <c r="AM57">
        <f t="shared" si="7"/>
        <v>5.9489171280000006</v>
      </c>
      <c r="AP57" s="9"/>
      <c r="AQ57" s="22">
        <v>0.48339799999999999</v>
      </c>
      <c r="AR57" s="22">
        <v>88.780299999999997</v>
      </c>
      <c r="AS57" s="22">
        <v>-3.2141099999999999E-2</v>
      </c>
      <c r="AT57" s="22">
        <v>47</v>
      </c>
      <c r="AU57" s="22">
        <v>0.48230000000000001</v>
      </c>
      <c r="AV57">
        <f t="shared" si="8"/>
        <v>32.141100000000002</v>
      </c>
      <c r="AW57">
        <f t="shared" si="9"/>
        <v>15.536943457800001</v>
      </c>
      <c r="AX57" s="9"/>
      <c r="AY57" s="22">
        <v>0.13671900000000001</v>
      </c>
      <c r="AZ57" s="22">
        <v>106.13800000000001</v>
      </c>
      <c r="BA57" s="22">
        <v>-4.3414300000000003E-2</v>
      </c>
      <c r="BB57" s="22">
        <v>47</v>
      </c>
      <c r="BC57" s="22">
        <v>0.13552900000000001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19.510999999999999</v>
      </c>
      <c r="I58" s="22">
        <v>-3.55713E-2</v>
      </c>
      <c r="J58" s="22">
        <v>48</v>
      </c>
      <c r="K58" s="22">
        <v>0.47723399999999999</v>
      </c>
      <c r="L58">
        <f t="shared" si="0"/>
        <v>35.571300000000001</v>
      </c>
      <c r="M58">
        <f t="shared" si="1"/>
        <v>17.015993781900001</v>
      </c>
      <c r="N58" s="9"/>
      <c r="O58" s="22">
        <v>0.14175399999999999</v>
      </c>
      <c r="P58" s="22">
        <v>36.722799999999999</v>
      </c>
      <c r="Q58" s="22">
        <v>-4.3472299999999998E-2</v>
      </c>
      <c r="R58" s="22">
        <v>48</v>
      </c>
      <c r="S58" s="22">
        <v>0.14056399999999999</v>
      </c>
      <c r="T58">
        <f t="shared" si="2"/>
        <v>43.472299999999997</v>
      </c>
      <c r="U58">
        <f t="shared" si="3"/>
        <v>6.1623724141999991</v>
      </c>
      <c r="X58" s="9"/>
      <c r="Y58" s="22">
        <v>0.47836299999999998</v>
      </c>
      <c r="Z58" s="22">
        <v>54.070700000000002</v>
      </c>
      <c r="AA58" s="22">
        <v>-3.4234599999999997E-2</v>
      </c>
      <c r="AB58" s="22">
        <v>48</v>
      </c>
      <c r="AC58" s="22">
        <v>0.47720299999999999</v>
      </c>
      <c r="AD58">
        <f t="shared" si="4"/>
        <v>34.2346</v>
      </c>
      <c r="AE58">
        <f t="shared" si="5"/>
        <v>16.376565959800001</v>
      </c>
      <c r="AF58" s="9"/>
      <c r="AG58" s="22">
        <v>0.14175399999999999</v>
      </c>
      <c r="AH58" s="22">
        <v>71.422499999999999</v>
      </c>
      <c r="AI58" s="22">
        <v>-4.3508900000000003E-2</v>
      </c>
      <c r="AJ58" s="22">
        <v>48</v>
      </c>
      <c r="AK58" s="22">
        <v>0.14056399999999999</v>
      </c>
      <c r="AL58">
        <f t="shared" si="6"/>
        <v>43.508900000000004</v>
      </c>
      <c r="AM58">
        <f t="shared" si="7"/>
        <v>6.1675606105999998</v>
      </c>
      <c r="AP58" s="9"/>
      <c r="AQ58" s="22">
        <v>0.47836299999999998</v>
      </c>
      <c r="AR58" s="22">
        <v>88.790400000000005</v>
      </c>
      <c r="AS58" s="22">
        <v>-3.2861300000000003E-2</v>
      </c>
      <c r="AT58" s="22">
        <v>48</v>
      </c>
      <c r="AU58" s="22">
        <v>0.47723399999999999</v>
      </c>
      <c r="AV58">
        <f t="shared" si="8"/>
        <v>32.8613</v>
      </c>
      <c r="AW58">
        <f t="shared" si="9"/>
        <v>15.719630051899999</v>
      </c>
      <c r="AX58" s="9"/>
      <c r="AY58" s="22">
        <v>0.14175399999999999</v>
      </c>
      <c r="AZ58" s="22">
        <v>106.148</v>
      </c>
      <c r="BA58" s="22">
        <v>-4.3399E-2</v>
      </c>
      <c r="BB58" s="22">
        <v>48</v>
      </c>
      <c r="BC58" s="22">
        <v>0.14056399999999999</v>
      </c>
      <c r="BD58">
        <f t="shared" si="10"/>
        <v>43.399000000000001</v>
      </c>
      <c r="BE58">
        <f t="shared" si="11"/>
        <v>6.151981846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19.521100000000001</v>
      </c>
      <c r="I59" s="22">
        <v>-3.6074799999999997E-2</v>
      </c>
      <c r="J59" s="22">
        <v>49</v>
      </c>
      <c r="K59" s="22">
        <v>0.47216799999999998</v>
      </c>
      <c r="L59">
        <f t="shared" si="0"/>
        <v>36.074799999999996</v>
      </c>
      <c r="M59">
        <f t="shared" si="1"/>
        <v>17.0752129344</v>
      </c>
      <c r="N59" s="9"/>
      <c r="O59" s="22">
        <v>0.14679</v>
      </c>
      <c r="P59" s="22">
        <v>36.732900000000001</v>
      </c>
      <c r="Q59" s="22">
        <v>-4.3460100000000002E-2</v>
      </c>
      <c r="R59" s="22">
        <v>49</v>
      </c>
      <c r="S59" s="22">
        <v>0.14563000000000001</v>
      </c>
      <c r="T59">
        <f t="shared" si="2"/>
        <v>43.460100000000004</v>
      </c>
      <c r="U59">
        <f t="shared" si="3"/>
        <v>6.3795080790000007</v>
      </c>
      <c r="X59" s="9"/>
      <c r="Y59" s="22">
        <v>0.47332800000000003</v>
      </c>
      <c r="Z59" s="22">
        <v>54.0807</v>
      </c>
      <c r="AA59" s="22">
        <v>-3.4805299999999997E-2</v>
      </c>
      <c r="AB59" s="22">
        <v>49</v>
      </c>
      <c r="AC59" s="22">
        <v>0.47219800000000001</v>
      </c>
      <c r="AD59">
        <f t="shared" si="4"/>
        <v>34.805299999999995</v>
      </c>
      <c r="AE59">
        <f t="shared" si="5"/>
        <v>16.474323038399998</v>
      </c>
      <c r="AF59" s="9"/>
      <c r="AG59" s="22">
        <v>0.14679</v>
      </c>
      <c r="AH59" s="22">
        <v>71.432599999999994</v>
      </c>
      <c r="AI59" s="22">
        <v>-4.3499799999999998E-2</v>
      </c>
      <c r="AJ59" s="22">
        <v>49</v>
      </c>
      <c r="AK59" s="22">
        <v>0.14566000000000001</v>
      </c>
      <c r="AL59">
        <f t="shared" si="6"/>
        <v>43.4998</v>
      </c>
      <c r="AM59">
        <f t="shared" si="7"/>
        <v>6.3853356420000003</v>
      </c>
      <c r="AP59" s="9"/>
      <c r="AQ59" s="22">
        <v>0.47332800000000003</v>
      </c>
      <c r="AR59" s="22">
        <v>88.800399999999996</v>
      </c>
      <c r="AS59" s="22">
        <v>-3.3505199999999999E-2</v>
      </c>
      <c r="AT59" s="22">
        <v>49</v>
      </c>
      <c r="AU59" s="22">
        <v>0.47226000000000001</v>
      </c>
      <c r="AV59">
        <f t="shared" si="8"/>
        <v>33.505200000000002</v>
      </c>
      <c r="AW59">
        <f t="shared" si="9"/>
        <v>15.858949305600001</v>
      </c>
      <c r="AX59" s="9"/>
      <c r="AY59" s="22">
        <v>0.14679</v>
      </c>
      <c r="AZ59" s="22">
        <v>106.158</v>
      </c>
      <c r="BA59" s="22">
        <v>-4.3374599999999999E-2</v>
      </c>
      <c r="BB59" s="22">
        <v>49</v>
      </c>
      <c r="BC59" s="22">
        <v>0.14572099999999999</v>
      </c>
      <c r="BD59">
        <f t="shared" si="10"/>
        <v>43.374600000000001</v>
      </c>
      <c r="BE59">
        <f t="shared" si="11"/>
        <v>6.366957534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19.531099999999999</v>
      </c>
      <c r="I60" s="22">
        <v>-3.6535600000000001E-2</v>
      </c>
      <c r="J60" s="22">
        <v>50</v>
      </c>
      <c r="K60" s="22">
        <v>0.46713300000000002</v>
      </c>
      <c r="L60">
        <f t="shared" si="0"/>
        <v>36.535600000000002</v>
      </c>
      <c r="M60">
        <f t="shared" si="1"/>
        <v>17.109329195200001</v>
      </c>
      <c r="N60" s="9"/>
      <c r="O60" s="22">
        <v>0.15182499999999999</v>
      </c>
      <c r="P60" s="22">
        <v>36.743000000000002</v>
      </c>
      <c r="Q60" s="22">
        <v>-4.3454E-2</v>
      </c>
      <c r="R60" s="22">
        <v>50</v>
      </c>
      <c r="S60" s="22">
        <v>0.150696</v>
      </c>
      <c r="T60">
        <f t="shared" si="2"/>
        <v>43.454000000000001</v>
      </c>
      <c r="U60">
        <f t="shared" si="3"/>
        <v>6.5974035499999992</v>
      </c>
      <c r="X60" s="9"/>
      <c r="Y60" s="22">
        <v>0.46829199999999999</v>
      </c>
      <c r="Z60" s="22">
        <v>54.090800000000002</v>
      </c>
      <c r="AA60" s="22">
        <v>-3.5366799999999997E-2</v>
      </c>
      <c r="AB60" s="22">
        <v>50</v>
      </c>
      <c r="AC60" s="22">
        <v>0.46716299999999999</v>
      </c>
      <c r="AD60">
        <f t="shared" si="4"/>
        <v>35.366799999999998</v>
      </c>
      <c r="AE60">
        <f t="shared" si="5"/>
        <v>16.5619895056</v>
      </c>
      <c r="AF60" s="9"/>
      <c r="AG60" s="22">
        <v>0.15182499999999999</v>
      </c>
      <c r="AH60" s="22">
        <v>71.442599999999999</v>
      </c>
      <c r="AI60" s="22">
        <v>-4.3481400000000003E-2</v>
      </c>
      <c r="AJ60" s="22">
        <v>50</v>
      </c>
      <c r="AK60" s="22">
        <v>0.15057400000000001</v>
      </c>
      <c r="AL60">
        <f t="shared" si="6"/>
        <v>43.481400000000001</v>
      </c>
      <c r="AM60">
        <f t="shared" si="7"/>
        <v>6.6015635549999994</v>
      </c>
      <c r="AP60" s="9"/>
      <c r="AQ60" s="22">
        <v>0.46829199999999999</v>
      </c>
      <c r="AR60" s="22">
        <v>88.810500000000005</v>
      </c>
      <c r="AS60" s="22">
        <v>-3.4139999999999997E-2</v>
      </c>
      <c r="AT60" s="22">
        <v>50</v>
      </c>
      <c r="AU60" s="22">
        <v>0.467194</v>
      </c>
      <c r="AV60">
        <f t="shared" si="8"/>
        <v>34.139999999999993</v>
      </c>
      <c r="AW60">
        <f t="shared" si="9"/>
        <v>15.987488879999997</v>
      </c>
      <c r="AX60" s="9"/>
      <c r="AY60" s="22">
        <v>0.15182499999999999</v>
      </c>
      <c r="AZ60" s="22">
        <v>106.16800000000001</v>
      </c>
      <c r="BA60" s="22">
        <v>-4.3359399999999999E-2</v>
      </c>
      <c r="BB60" s="22">
        <v>50</v>
      </c>
      <c r="BC60" s="22">
        <v>0.15063499999999999</v>
      </c>
      <c r="BD60">
        <f t="shared" si="10"/>
        <v>43.359400000000001</v>
      </c>
      <c r="BE60">
        <f t="shared" si="11"/>
        <v>6.5830409049999998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19.5412</v>
      </c>
      <c r="I61" s="22">
        <v>-3.6969000000000002E-2</v>
      </c>
      <c r="J61" s="22">
        <v>51</v>
      </c>
      <c r="K61" s="22">
        <v>0.46206700000000001</v>
      </c>
      <c r="L61">
        <f t="shared" si="0"/>
        <v>36.969000000000001</v>
      </c>
      <c r="M61">
        <f t="shared" si="1"/>
        <v>17.126148033</v>
      </c>
      <c r="N61" s="9"/>
      <c r="O61" s="22">
        <v>0.15686</v>
      </c>
      <c r="P61" s="22">
        <v>36.753</v>
      </c>
      <c r="Q61" s="22">
        <v>-4.3432600000000002E-2</v>
      </c>
      <c r="R61" s="22">
        <v>51</v>
      </c>
      <c r="S61" s="22">
        <v>0.155609</v>
      </c>
      <c r="T61">
        <f t="shared" si="2"/>
        <v>43.432600000000001</v>
      </c>
      <c r="U61">
        <f t="shared" si="3"/>
        <v>6.8128376360000003</v>
      </c>
      <c r="X61" s="9"/>
      <c r="Y61" s="22">
        <v>0.46325699999999997</v>
      </c>
      <c r="Z61" s="22">
        <v>54.100900000000003</v>
      </c>
      <c r="AA61" s="22">
        <v>-3.5870399999999997E-2</v>
      </c>
      <c r="AB61" s="22">
        <v>51</v>
      </c>
      <c r="AC61" s="22">
        <v>0.46215800000000001</v>
      </c>
      <c r="AD61">
        <f t="shared" si="4"/>
        <v>35.870399999999997</v>
      </c>
      <c r="AE61">
        <f t="shared" si="5"/>
        <v>16.617213892799999</v>
      </c>
      <c r="AF61" s="9"/>
      <c r="AG61" s="22">
        <v>0.15686</v>
      </c>
      <c r="AH61" s="22">
        <v>71.452699999999993</v>
      </c>
      <c r="AI61" s="22">
        <v>-4.3466200000000003E-2</v>
      </c>
      <c r="AJ61" s="22">
        <v>51</v>
      </c>
      <c r="AK61" s="22">
        <v>0.15567</v>
      </c>
      <c r="AL61">
        <f t="shared" si="6"/>
        <v>43.466200000000001</v>
      </c>
      <c r="AM61">
        <f t="shared" si="7"/>
        <v>6.8181081319999999</v>
      </c>
      <c r="AP61" s="9"/>
      <c r="AQ61" s="22">
        <v>0.46325699999999997</v>
      </c>
      <c r="AR61" s="22">
        <v>88.820599999999999</v>
      </c>
      <c r="AS61" s="22">
        <v>-3.4707599999999998E-2</v>
      </c>
      <c r="AT61" s="22">
        <v>51</v>
      </c>
      <c r="AU61" s="22">
        <v>0.46212799999999998</v>
      </c>
      <c r="AV61">
        <f t="shared" si="8"/>
        <v>34.707599999999999</v>
      </c>
      <c r="AW61">
        <f t="shared" si="9"/>
        <v>16.078538653199999</v>
      </c>
      <c r="AX61" s="9"/>
      <c r="AY61" s="22">
        <v>0.15686</v>
      </c>
      <c r="AZ61" s="22">
        <v>106.178</v>
      </c>
      <c r="BA61" s="22">
        <v>-4.33411E-2</v>
      </c>
      <c r="BB61" s="22">
        <v>51</v>
      </c>
      <c r="BC61" s="22">
        <v>0.15564</v>
      </c>
      <c r="BD61">
        <f t="shared" si="10"/>
        <v>43.341099999999997</v>
      </c>
      <c r="BE61">
        <f t="shared" si="11"/>
        <v>6.7984849459999994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19.551300000000001</v>
      </c>
      <c r="I62" s="22">
        <v>-3.7356599999999997E-2</v>
      </c>
      <c r="J62" s="22">
        <v>52</v>
      </c>
      <c r="K62" s="22">
        <v>0.45706200000000002</v>
      </c>
      <c r="L62">
        <f t="shared" si="0"/>
        <v>37.3566</v>
      </c>
      <c r="M62">
        <f t="shared" si="1"/>
        <v>17.117578608599999</v>
      </c>
      <c r="N62" s="9"/>
      <c r="O62" s="22">
        <v>0.16189600000000001</v>
      </c>
      <c r="P62" s="22">
        <v>36.763100000000001</v>
      </c>
      <c r="Q62" s="22">
        <v>-4.3417400000000002E-2</v>
      </c>
      <c r="R62" s="22">
        <v>52</v>
      </c>
      <c r="S62" s="22">
        <v>0.16067500000000001</v>
      </c>
      <c r="T62">
        <f t="shared" si="2"/>
        <v>43.417400000000001</v>
      </c>
      <c r="U62">
        <f t="shared" si="3"/>
        <v>7.0291033904000004</v>
      </c>
      <c r="X62" s="9"/>
      <c r="Y62" s="22">
        <v>0.45822099999999999</v>
      </c>
      <c r="Z62" s="22">
        <v>54.110900000000001</v>
      </c>
      <c r="AA62" s="22">
        <v>-3.6352500000000003E-2</v>
      </c>
      <c r="AB62" s="22">
        <v>52</v>
      </c>
      <c r="AC62" s="22">
        <v>0.45706200000000002</v>
      </c>
      <c r="AD62">
        <f t="shared" si="4"/>
        <v>36.352500000000006</v>
      </c>
      <c r="AE62">
        <f t="shared" si="5"/>
        <v>16.657478902500003</v>
      </c>
      <c r="AF62" s="9"/>
      <c r="AG62" s="22">
        <v>0.16189600000000001</v>
      </c>
      <c r="AH62" s="22">
        <v>71.462800000000001</v>
      </c>
      <c r="AI62" s="22">
        <v>-4.34265E-2</v>
      </c>
      <c r="AJ62" s="22">
        <v>52</v>
      </c>
      <c r="AK62" s="22">
        <v>0.16073599999999999</v>
      </c>
      <c r="AL62">
        <f t="shared" si="6"/>
        <v>43.426499999999997</v>
      </c>
      <c r="AM62">
        <f t="shared" si="7"/>
        <v>7.0305766439999999</v>
      </c>
      <c r="AP62" s="9"/>
      <c r="AQ62" s="22">
        <v>0.45822099999999999</v>
      </c>
      <c r="AR62" s="22">
        <v>88.830600000000004</v>
      </c>
      <c r="AS62" s="22">
        <v>-3.5263099999999999E-2</v>
      </c>
      <c r="AT62" s="22">
        <v>52</v>
      </c>
      <c r="AU62" s="22">
        <v>0.457123</v>
      </c>
      <c r="AV62">
        <f t="shared" si="8"/>
        <v>35.263100000000001</v>
      </c>
      <c r="AW62">
        <f t="shared" si="9"/>
        <v>16.158292945100001</v>
      </c>
      <c r="AX62" s="9"/>
      <c r="AY62" s="22">
        <v>0.16189600000000001</v>
      </c>
      <c r="AZ62" s="22">
        <v>106.188</v>
      </c>
      <c r="BA62" s="22">
        <v>-4.3298299999999998E-2</v>
      </c>
      <c r="BB62" s="22">
        <v>52</v>
      </c>
      <c r="BC62" s="22">
        <v>0.16070599999999999</v>
      </c>
      <c r="BD62">
        <f t="shared" si="10"/>
        <v>43.298299999999998</v>
      </c>
      <c r="BE62">
        <f t="shared" si="11"/>
        <v>7.0098215768000003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19.561299999999999</v>
      </c>
      <c r="I63" s="22">
        <v>-3.7719700000000002E-2</v>
      </c>
      <c r="J63" s="22">
        <v>53</v>
      </c>
      <c r="K63" s="22">
        <v>0.45199600000000001</v>
      </c>
      <c r="L63">
        <f t="shared" si="0"/>
        <v>37.719700000000003</v>
      </c>
      <c r="M63">
        <f t="shared" si="1"/>
        <v>17.0940399642</v>
      </c>
      <c r="N63" s="9"/>
      <c r="O63" s="22">
        <v>0.166931</v>
      </c>
      <c r="P63" s="22">
        <v>36.773200000000003</v>
      </c>
      <c r="Q63" s="22">
        <v>-4.3402099999999999E-2</v>
      </c>
      <c r="R63" s="22">
        <v>53</v>
      </c>
      <c r="S63" s="22">
        <v>0.16571</v>
      </c>
      <c r="T63">
        <f t="shared" si="2"/>
        <v>43.402099999999997</v>
      </c>
      <c r="U63">
        <f t="shared" si="3"/>
        <v>7.2451559550999995</v>
      </c>
      <c r="X63" s="9"/>
      <c r="Y63" s="22">
        <v>0.45318599999999998</v>
      </c>
      <c r="Z63" s="22">
        <v>54.121000000000002</v>
      </c>
      <c r="AA63" s="22">
        <v>-3.6782799999999997E-2</v>
      </c>
      <c r="AB63" s="22">
        <v>53</v>
      </c>
      <c r="AC63" s="22">
        <v>0.45208700000000002</v>
      </c>
      <c r="AD63">
        <f t="shared" si="4"/>
        <v>36.782799999999995</v>
      </c>
      <c r="AE63">
        <f t="shared" si="5"/>
        <v>16.669450000799998</v>
      </c>
      <c r="AF63" s="9"/>
      <c r="AG63" s="22">
        <v>0.166931</v>
      </c>
      <c r="AH63" s="22">
        <v>71.472899999999996</v>
      </c>
      <c r="AI63" s="22">
        <v>-4.3395999999999997E-2</v>
      </c>
      <c r="AJ63" s="22">
        <v>53</v>
      </c>
      <c r="AK63" s="22">
        <v>0.165741</v>
      </c>
      <c r="AL63">
        <f t="shared" si="6"/>
        <v>43.395999999999994</v>
      </c>
      <c r="AM63">
        <f t="shared" si="7"/>
        <v>7.2441376759999985</v>
      </c>
      <c r="AP63" s="9"/>
      <c r="AQ63" s="22">
        <v>0.45318599999999998</v>
      </c>
      <c r="AR63" s="22">
        <v>88.840699999999998</v>
      </c>
      <c r="AS63" s="22">
        <v>-3.5757400000000002E-2</v>
      </c>
      <c r="AT63" s="22">
        <v>53</v>
      </c>
      <c r="AU63" s="22">
        <v>0.45205699999999999</v>
      </c>
      <c r="AV63">
        <f t="shared" si="8"/>
        <v>35.757400000000004</v>
      </c>
      <c r="AW63">
        <f t="shared" si="9"/>
        <v>16.204753076399999</v>
      </c>
      <c r="AX63" s="9"/>
      <c r="AY63" s="22">
        <v>0.166931</v>
      </c>
      <c r="AZ63" s="22">
        <v>106.199</v>
      </c>
      <c r="BA63" s="22">
        <v>-4.3258699999999997E-2</v>
      </c>
      <c r="BB63" s="22">
        <v>53</v>
      </c>
      <c r="BC63" s="22">
        <v>0.165741</v>
      </c>
      <c r="BD63">
        <f t="shared" si="10"/>
        <v>43.258699999999997</v>
      </c>
      <c r="BE63">
        <f t="shared" si="11"/>
        <v>7.2212180496999991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19.571400000000001</v>
      </c>
      <c r="I64" s="22">
        <v>-3.8040200000000003E-2</v>
      </c>
      <c r="J64" s="22">
        <v>54</v>
      </c>
      <c r="K64" s="22">
        <v>0.44696000000000002</v>
      </c>
      <c r="L64">
        <f t="shared" si="0"/>
        <v>38.040200000000006</v>
      </c>
      <c r="M64">
        <f t="shared" si="1"/>
        <v>17.047753670200002</v>
      </c>
      <c r="N64" s="9"/>
      <c r="O64" s="22">
        <v>0.17196700000000001</v>
      </c>
      <c r="P64" s="22">
        <v>36.783200000000001</v>
      </c>
      <c r="Q64" s="22">
        <v>-4.3380700000000001E-2</v>
      </c>
      <c r="R64" s="22">
        <v>54</v>
      </c>
      <c r="S64" s="22">
        <v>0.17074600000000001</v>
      </c>
      <c r="T64">
        <f t="shared" si="2"/>
        <v>43.380700000000004</v>
      </c>
      <c r="U64">
        <f t="shared" si="3"/>
        <v>7.4600488369000013</v>
      </c>
      <c r="X64" s="9"/>
      <c r="Y64" s="22">
        <v>0.44815100000000002</v>
      </c>
      <c r="Z64" s="22">
        <v>54.131100000000004</v>
      </c>
      <c r="AA64" s="22">
        <v>-3.7204000000000001E-2</v>
      </c>
      <c r="AB64" s="22">
        <v>54</v>
      </c>
      <c r="AC64" s="22">
        <v>0.44692999999999999</v>
      </c>
      <c r="AD64">
        <f t="shared" si="4"/>
        <v>37.204000000000001</v>
      </c>
      <c r="AE64">
        <f t="shared" si="5"/>
        <v>16.673009803999999</v>
      </c>
      <c r="AF64" s="9"/>
      <c r="AG64" s="22">
        <v>0.17196700000000001</v>
      </c>
      <c r="AH64" s="22">
        <v>71.482900000000001</v>
      </c>
      <c r="AI64" s="22">
        <v>-4.3368499999999997E-2</v>
      </c>
      <c r="AJ64" s="22">
        <v>54</v>
      </c>
      <c r="AK64" s="22">
        <v>0.17071500000000001</v>
      </c>
      <c r="AL64">
        <f t="shared" si="6"/>
        <v>43.368499999999997</v>
      </c>
      <c r="AM64">
        <f t="shared" si="7"/>
        <v>7.4579508394999996</v>
      </c>
      <c r="AP64" s="9"/>
      <c r="AQ64" s="22">
        <v>0.44815100000000002</v>
      </c>
      <c r="AR64" s="22">
        <v>88.850800000000007</v>
      </c>
      <c r="AS64" s="22">
        <v>-3.6242700000000003E-2</v>
      </c>
      <c r="AT64" s="22">
        <v>54</v>
      </c>
      <c r="AU64" s="22">
        <v>0.447021</v>
      </c>
      <c r="AV64">
        <f t="shared" si="8"/>
        <v>36.242699999999999</v>
      </c>
      <c r="AW64">
        <f t="shared" si="9"/>
        <v>16.2422022477</v>
      </c>
      <c r="AX64" s="9"/>
      <c r="AY64" s="22">
        <v>0.17196700000000001</v>
      </c>
      <c r="AZ64" s="22">
        <v>106.209</v>
      </c>
      <c r="BA64" s="22">
        <v>-4.3225100000000002E-2</v>
      </c>
      <c r="BB64" s="22">
        <v>54</v>
      </c>
      <c r="BC64" s="22">
        <v>0.17080699999999999</v>
      </c>
      <c r="BD64">
        <f t="shared" si="10"/>
        <v>43.225100000000005</v>
      </c>
      <c r="BE64">
        <f t="shared" si="11"/>
        <v>7.4332907717000012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19.581499999999998</v>
      </c>
      <c r="I65" s="22">
        <v>-3.8342300000000003E-2</v>
      </c>
      <c r="J65" s="22">
        <v>55</v>
      </c>
      <c r="K65" s="22">
        <v>0.44201699999999999</v>
      </c>
      <c r="L65">
        <f t="shared" si="0"/>
        <v>38.342300000000002</v>
      </c>
      <c r="M65">
        <f t="shared" si="1"/>
        <v>16.9900482645</v>
      </c>
      <c r="N65" s="9"/>
      <c r="O65" s="22">
        <v>0.17700199999999999</v>
      </c>
      <c r="P65" s="22">
        <v>36.793300000000002</v>
      </c>
      <c r="Q65" s="22">
        <v>-4.33563E-2</v>
      </c>
      <c r="R65" s="22">
        <v>55</v>
      </c>
      <c r="S65" s="22">
        <v>0.175812</v>
      </c>
      <c r="T65">
        <f t="shared" si="2"/>
        <v>43.356299999999997</v>
      </c>
      <c r="U65">
        <f t="shared" si="3"/>
        <v>7.674151812599999</v>
      </c>
      <c r="X65" s="9"/>
      <c r="Y65" s="22">
        <v>0.44311499999999998</v>
      </c>
      <c r="Z65" s="22">
        <v>54.141199999999998</v>
      </c>
      <c r="AA65" s="22">
        <v>-3.75763E-2</v>
      </c>
      <c r="AB65" s="22">
        <v>55</v>
      </c>
      <c r="AC65" s="22">
        <v>0.44204700000000002</v>
      </c>
      <c r="AD65">
        <f t="shared" si="4"/>
        <v>37.576300000000003</v>
      </c>
      <c r="AE65">
        <f t="shared" si="5"/>
        <v>16.6506221745</v>
      </c>
      <c r="AF65" s="9"/>
      <c r="AG65" s="22">
        <v>0.17700199999999999</v>
      </c>
      <c r="AH65" s="22">
        <v>71.492999999999995</v>
      </c>
      <c r="AI65" s="22">
        <v>-4.3334999999999999E-2</v>
      </c>
      <c r="AJ65" s="22">
        <v>55</v>
      </c>
      <c r="AK65" s="22">
        <v>0.175812</v>
      </c>
      <c r="AL65">
        <f t="shared" si="6"/>
        <v>43.335000000000001</v>
      </c>
      <c r="AM65">
        <f t="shared" si="7"/>
        <v>7.6703816700000003</v>
      </c>
      <c r="AP65" s="9"/>
      <c r="AQ65" s="22">
        <v>0.44311499999999998</v>
      </c>
      <c r="AR65" s="22">
        <v>88.860900000000001</v>
      </c>
      <c r="AS65" s="22">
        <v>-3.6672999999999997E-2</v>
      </c>
      <c r="AT65" s="22">
        <v>55</v>
      </c>
      <c r="AU65" s="22">
        <v>0.44201699999999999</v>
      </c>
      <c r="AV65">
        <f t="shared" si="8"/>
        <v>36.672999999999995</v>
      </c>
      <c r="AW65">
        <f t="shared" si="9"/>
        <v>16.250356394999997</v>
      </c>
      <c r="AX65" s="9"/>
      <c r="AY65" s="22">
        <v>0.17700199999999999</v>
      </c>
      <c r="AZ65" s="22">
        <v>106.21899999999999</v>
      </c>
      <c r="BA65" s="22">
        <v>-4.31946E-2</v>
      </c>
      <c r="BB65" s="22">
        <v>55</v>
      </c>
      <c r="BC65" s="22">
        <v>0.175873</v>
      </c>
      <c r="BD65">
        <f t="shared" si="10"/>
        <v>43.194600000000001</v>
      </c>
      <c r="BE65">
        <f t="shared" si="11"/>
        <v>7.6455305891999998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19.5916</v>
      </c>
      <c r="I66" s="22">
        <v>-3.8622999999999998E-2</v>
      </c>
      <c r="J66" s="22">
        <v>56</v>
      </c>
      <c r="K66" s="22">
        <v>0.436859</v>
      </c>
      <c r="L66">
        <f t="shared" si="0"/>
        <v>38.622999999999998</v>
      </c>
      <c r="M66">
        <f t="shared" si="1"/>
        <v>16.919963840000001</v>
      </c>
      <c r="N66" s="9"/>
      <c r="O66" s="22">
        <v>0.182037</v>
      </c>
      <c r="P66" s="22">
        <v>36.803400000000003</v>
      </c>
      <c r="Q66" s="22">
        <v>-4.33319E-2</v>
      </c>
      <c r="R66" s="22">
        <v>56</v>
      </c>
      <c r="S66" s="22">
        <v>0.18087800000000001</v>
      </c>
      <c r="T66">
        <f t="shared" si="2"/>
        <v>43.331899999999997</v>
      </c>
      <c r="U66">
        <f t="shared" si="3"/>
        <v>7.8880090802999998</v>
      </c>
      <c r="X66" s="9"/>
      <c r="Y66" s="22">
        <v>0.43808000000000002</v>
      </c>
      <c r="Z66" s="22">
        <v>54.151200000000003</v>
      </c>
      <c r="AA66" s="22">
        <v>-3.79303E-2</v>
      </c>
      <c r="AB66" s="22">
        <v>56</v>
      </c>
      <c r="AC66" s="22">
        <v>0.43689</v>
      </c>
      <c r="AD66">
        <f t="shared" si="4"/>
        <v>37.930300000000003</v>
      </c>
      <c r="AE66">
        <f t="shared" si="5"/>
        <v>16.616505824000001</v>
      </c>
      <c r="AF66" s="9"/>
      <c r="AG66" s="22">
        <v>0.182037</v>
      </c>
      <c r="AH66" s="22">
        <v>71.503100000000003</v>
      </c>
      <c r="AI66" s="22">
        <v>-4.3292200000000003E-2</v>
      </c>
      <c r="AJ66" s="22">
        <v>56</v>
      </c>
      <c r="AK66" s="22">
        <v>0.18084700000000001</v>
      </c>
      <c r="AL66">
        <f t="shared" si="6"/>
        <v>43.292200000000001</v>
      </c>
      <c r="AM66">
        <f t="shared" si="7"/>
        <v>7.8807822114000006</v>
      </c>
      <c r="AP66" s="9"/>
      <c r="AQ66" s="22">
        <v>0.43808000000000002</v>
      </c>
      <c r="AR66" s="22">
        <v>88.870900000000006</v>
      </c>
      <c r="AS66" s="22">
        <v>-3.7091100000000002E-2</v>
      </c>
      <c r="AT66" s="22">
        <v>56</v>
      </c>
      <c r="AU66" s="22">
        <v>0.43695099999999998</v>
      </c>
      <c r="AV66">
        <f t="shared" si="8"/>
        <v>37.091100000000004</v>
      </c>
      <c r="AW66">
        <f t="shared" si="9"/>
        <v>16.248869088000003</v>
      </c>
      <c r="AX66" s="9"/>
      <c r="AY66" s="22">
        <v>0.182037</v>
      </c>
      <c r="AZ66" s="22">
        <v>106.229</v>
      </c>
      <c r="BA66" s="22">
        <v>-4.3173200000000002E-2</v>
      </c>
      <c r="BB66" s="22">
        <v>56</v>
      </c>
      <c r="BC66" s="22">
        <v>0.18081700000000001</v>
      </c>
      <c r="BD66">
        <f t="shared" si="10"/>
        <v>43.173200000000001</v>
      </c>
      <c r="BE66">
        <f t="shared" si="11"/>
        <v>7.8591198084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19.601600000000001</v>
      </c>
      <c r="I67" s="22">
        <v>-3.8885500000000003E-2</v>
      </c>
      <c r="J67" s="22">
        <v>57</v>
      </c>
      <c r="K67" s="22">
        <v>0.43188500000000002</v>
      </c>
      <c r="L67">
        <f t="shared" si="0"/>
        <v>38.8855</v>
      </c>
      <c r="M67">
        <f t="shared" si="1"/>
        <v>16.839132461999998</v>
      </c>
      <c r="N67" s="9"/>
      <c r="O67" s="22">
        <v>0.18707299999999999</v>
      </c>
      <c r="P67" s="22">
        <v>36.813499999999998</v>
      </c>
      <c r="Q67" s="22">
        <v>-4.3301399999999997E-2</v>
      </c>
      <c r="R67" s="22">
        <v>57</v>
      </c>
      <c r="S67" s="22">
        <v>0.185944</v>
      </c>
      <c r="T67">
        <f t="shared" si="2"/>
        <v>43.301399999999994</v>
      </c>
      <c r="U67">
        <f t="shared" si="3"/>
        <v>8.1005228021999987</v>
      </c>
      <c r="X67" s="9"/>
      <c r="Y67" s="22">
        <v>0.43304399999999998</v>
      </c>
      <c r="Z67" s="22">
        <v>54.161299999999997</v>
      </c>
      <c r="AA67" s="22">
        <v>-3.8241600000000001E-2</v>
      </c>
      <c r="AB67" s="22">
        <v>57</v>
      </c>
      <c r="AC67" s="22">
        <v>0.43188500000000002</v>
      </c>
      <c r="AD67">
        <f t="shared" si="4"/>
        <v>38.241599999999998</v>
      </c>
      <c r="AE67">
        <f t="shared" si="5"/>
        <v>16.5602954304</v>
      </c>
      <c r="AF67" s="9"/>
      <c r="AG67" s="22">
        <v>0.18707299999999999</v>
      </c>
      <c r="AH67" s="22">
        <v>71.513099999999994</v>
      </c>
      <c r="AI67" s="22">
        <v>-4.3252600000000002E-2</v>
      </c>
      <c r="AJ67" s="22">
        <v>57</v>
      </c>
      <c r="AK67" s="22">
        <v>0.18588299999999999</v>
      </c>
      <c r="AL67">
        <f t="shared" si="6"/>
        <v>43.252600000000001</v>
      </c>
      <c r="AM67">
        <f t="shared" si="7"/>
        <v>8.0913936397999997</v>
      </c>
      <c r="AP67" s="9"/>
      <c r="AQ67" s="22">
        <v>0.43304399999999998</v>
      </c>
      <c r="AR67" s="22">
        <v>88.881</v>
      </c>
      <c r="AS67" s="22">
        <v>-3.7463400000000001E-2</v>
      </c>
      <c r="AT67" s="22">
        <v>57</v>
      </c>
      <c r="AU67" s="22">
        <v>0.43185400000000002</v>
      </c>
      <c r="AV67">
        <f t="shared" si="8"/>
        <v>37.4634</v>
      </c>
      <c r="AW67">
        <f t="shared" si="9"/>
        <v>16.223300589600001</v>
      </c>
      <c r="AX67" s="9"/>
      <c r="AY67" s="22">
        <v>0.18707299999999999</v>
      </c>
      <c r="AZ67" s="22">
        <v>106.239</v>
      </c>
      <c r="BA67" s="22">
        <v>-4.3127400000000003E-2</v>
      </c>
      <c r="BB67" s="22">
        <v>57</v>
      </c>
      <c r="BC67" s="22">
        <v>0.18582199999999999</v>
      </c>
      <c r="BD67">
        <f t="shared" si="10"/>
        <v>43.127400000000002</v>
      </c>
      <c r="BE67">
        <f t="shared" si="11"/>
        <v>8.0679721002000004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19.611699999999999</v>
      </c>
      <c r="I68" s="22">
        <v>-3.9123499999999999E-2</v>
      </c>
      <c r="J68" s="22">
        <v>58</v>
      </c>
      <c r="K68" s="22">
        <v>0.426819</v>
      </c>
      <c r="L68">
        <f t="shared" si="0"/>
        <v>39.1235</v>
      </c>
      <c r="M68">
        <f t="shared" si="1"/>
        <v>16.7452101115</v>
      </c>
      <c r="N68" s="9"/>
      <c r="O68" s="22">
        <v>0.192108</v>
      </c>
      <c r="P68" s="22">
        <v>36.823500000000003</v>
      </c>
      <c r="Q68" s="22">
        <v>-4.3273899999999997E-2</v>
      </c>
      <c r="R68" s="22">
        <v>58</v>
      </c>
      <c r="S68" s="22">
        <v>0.19094800000000001</v>
      </c>
      <c r="T68">
        <f t="shared" si="2"/>
        <v>43.273899999999998</v>
      </c>
      <c r="U68">
        <f t="shared" si="3"/>
        <v>8.3132623811999995</v>
      </c>
      <c r="X68" s="9"/>
      <c r="Y68" s="22">
        <v>0.42800899999999997</v>
      </c>
      <c r="Z68" s="22">
        <v>54.171399999999998</v>
      </c>
      <c r="AA68" s="22">
        <v>-3.8552900000000001E-2</v>
      </c>
      <c r="AB68" s="22">
        <v>58</v>
      </c>
      <c r="AC68" s="22">
        <v>0.42675800000000003</v>
      </c>
      <c r="AD68">
        <f t="shared" si="4"/>
        <v>38.552900000000001</v>
      </c>
      <c r="AE68">
        <f t="shared" si="5"/>
        <v>16.500988176099998</v>
      </c>
      <c r="AF68" s="9"/>
      <c r="AG68" s="22">
        <v>0.192108</v>
      </c>
      <c r="AH68" s="22">
        <v>71.523200000000003</v>
      </c>
      <c r="AI68" s="22">
        <v>-4.32098E-2</v>
      </c>
      <c r="AJ68" s="22">
        <v>58</v>
      </c>
      <c r="AK68" s="22">
        <v>0.190826</v>
      </c>
      <c r="AL68">
        <f t="shared" si="6"/>
        <v>43.209800000000001</v>
      </c>
      <c r="AM68">
        <f t="shared" si="7"/>
        <v>8.3009482584000001</v>
      </c>
      <c r="AP68" s="9"/>
      <c r="AQ68" s="22">
        <v>0.42800899999999997</v>
      </c>
      <c r="AR68" s="22">
        <v>88.891099999999994</v>
      </c>
      <c r="AS68" s="22">
        <v>-3.7823500000000003E-2</v>
      </c>
      <c r="AT68" s="22">
        <v>58</v>
      </c>
      <c r="AU68" s="22">
        <v>0.42687999999999998</v>
      </c>
      <c r="AV68">
        <f t="shared" si="8"/>
        <v>37.823500000000003</v>
      </c>
      <c r="AW68">
        <f t="shared" si="9"/>
        <v>16.188798411499999</v>
      </c>
      <c r="AX68" s="9"/>
      <c r="AY68" s="22">
        <v>0.192108</v>
      </c>
      <c r="AZ68" s="22">
        <v>106.249</v>
      </c>
      <c r="BA68" s="22">
        <v>-4.3087800000000002E-2</v>
      </c>
      <c r="BB68" s="22">
        <v>58</v>
      </c>
      <c r="BC68" s="22">
        <v>0.19094800000000001</v>
      </c>
      <c r="BD68">
        <f t="shared" si="10"/>
        <v>43.087800000000001</v>
      </c>
      <c r="BE68">
        <f t="shared" si="11"/>
        <v>8.2775110824000002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19.6218</v>
      </c>
      <c r="I69" s="22">
        <v>-3.93494E-2</v>
      </c>
      <c r="J69" s="22">
        <v>59</v>
      </c>
      <c r="K69" s="22">
        <v>0.42172199999999999</v>
      </c>
      <c r="L69">
        <f t="shared" si="0"/>
        <v>39.349400000000003</v>
      </c>
      <c r="M69">
        <f t="shared" si="1"/>
        <v>16.643773115600002</v>
      </c>
      <c r="N69" s="9"/>
      <c r="O69" s="22">
        <v>0.19714400000000001</v>
      </c>
      <c r="P69" s="22">
        <v>36.833599999999997</v>
      </c>
      <c r="Q69" s="22">
        <v>-4.3240399999999998E-2</v>
      </c>
      <c r="R69" s="22">
        <v>59</v>
      </c>
      <c r="S69" s="22">
        <v>0.19589200000000001</v>
      </c>
      <c r="T69">
        <f t="shared" si="2"/>
        <v>43.240400000000001</v>
      </c>
      <c r="U69">
        <f t="shared" si="3"/>
        <v>8.5245854176000009</v>
      </c>
      <c r="X69" s="9"/>
      <c r="Y69" s="22">
        <v>0.42297400000000002</v>
      </c>
      <c r="Z69" s="22">
        <v>54.181399999999996</v>
      </c>
      <c r="AA69" s="22">
        <v>-3.8821399999999999E-2</v>
      </c>
      <c r="AB69" s="22">
        <v>59</v>
      </c>
      <c r="AC69" s="22">
        <v>0.42178300000000002</v>
      </c>
      <c r="AD69">
        <f t="shared" si="4"/>
        <v>38.821399999999997</v>
      </c>
      <c r="AE69">
        <f t="shared" si="5"/>
        <v>16.4204428436</v>
      </c>
      <c r="AF69" s="9"/>
      <c r="AG69" s="22">
        <v>0.19714400000000001</v>
      </c>
      <c r="AH69" s="22">
        <v>71.533299999999997</v>
      </c>
      <c r="AI69" s="22">
        <v>-4.3170199999999999E-2</v>
      </c>
      <c r="AJ69" s="22">
        <v>59</v>
      </c>
      <c r="AK69" s="22">
        <v>0.19598399999999999</v>
      </c>
      <c r="AL69">
        <f t="shared" si="6"/>
        <v>43.170200000000001</v>
      </c>
      <c r="AM69">
        <f t="shared" si="7"/>
        <v>8.5107459088000006</v>
      </c>
      <c r="AP69" s="9"/>
      <c r="AQ69" s="22">
        <v>0.42297400000000002</v>
      </c>
      <c r="AR69" s="22">
        <v>88.9011</v>
      </c>
      <c r="AS69" s="22">
        <v>-3.8150000000000003E-2</v>
      </c>
      <c r="AT69" s="22">
        <v>59</v>
      </c>
      <c r="AU69" s="22">
        <v>0.42178300000000002</v>
      </c>
      <c r="AV69">
        <f t="shared" si="8"/>
        <v>38.150000000000006</v>
      </c>
      <c r="AW69">
        <f t="shared" si="9"/>
        <v>16.136458100000002</v>
      </c>
      <c r="AX69" s="9"/>
      <c r="AY69" s="22">
        <v>0.19714400000000001</v>
      </c>
      <c r="AZ69" s="22">
        <v>106.259</v>
      </c>
      <c r="BA69" s="22">
        <v>-4.3038899999999998E-2</v>
      </c>
      <c r="BB69" s="22">
        <v>59</v>
      </c>
      <c r="BC69" s="22">
        <v>0.19601399999999999</v>
      </c>
      <c r="BD69">
        <f t="shared" si="10"/>
        <v>43.038899999999998</v>
      </c>
      <c r="BE69">
        <f t="shared" si="11"/>
        <v>8.4848609015999994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19.631799999999998</v>
      </c>
      <c r="I70" s="22">
        <v>-3.9544700000000002E-2</v>
      </c>
      <c r="J70" s="22">
        <v>60</v>
      </c>
      <c r="K70" s="22">
        <v>0.41677900000000001</v>
      </c>
      <c r="L70">
        <f t="shared" si="0"/>
        <v>39.544699999999999</v>
      </c>
      <c r="M70">
        <f t="shared" si="1"/>
        <v>16.527232828599999</v>
      </c>
      <c r="N70" s="9"/>
      <c r="O70" s="22">
        <v>0.202179</v>
      </c>
      <c r="P70" s="22">
        <v>36.843699999999998</v>
      </c>
      <c r="Q70" s="22">
        <v>-4.32098E-2</v>
      </c>
      <c r="R70" s="22">
        <v>60</v>
      </c>
      <c r="S70" s="22">
        <v>0.200958</v>
      </c>
      <c r="T70">
        <f t="shared" si="2"/>
        <v>43.209800000000001</v>
      </c>
      <c r="U70">
        <f t="shared" si="3"/>
        <v>8.7361141542000009</v>
      </c>
      <c r="X70" s="9"/>
      <c r="Y70" s="22">
        <v>0.41793799999999998</v>
      </c>
      <c r="Z70" s="22">
        <v>54.191499999999998</v>
      </c>
      <c r="AA70" s="22">
        <v>-3.9077800000000003E-2</v>
      </c>
      <c r="AB70" s="22">
        <v>60</v>
      </c>
      <c r="AC70" s="22">
        <v>0.41668699999999997</v>
      </c>
      <c r="AD70">
        <f t="shared" si="4"/>
        <v>39.077800000000003</v>
      </c>
      <c r="AE70">
        <f t="shared" si="5"/>
        <v>16.332097576399999</v>
      </c>
      <c r="AF70" s="9"/>
      <c r="AG70" s="22">
        <v>0.202179</v>
      </c>
      <c r="AH70" s="22">
        <v>71.543400000000005</v>
      </c>
      <c r="AI70" s="22">
        <v>-4.31396E-2</v>
      </c>
      <c r="AJ70" s="22">
        <v>60</v>
      </c>
      <c r="AK70" s="22">
        <v>0.20089699999999999</v>
      </c>
      <c r="AL70">
        <f t="shared" si="6"/>
        <v>43.139600000000002</v>
      </c>
      <c r="AM70">
        <f t="shared" si="7"/>
        <v>8.7219211883999996</v>
      </c>
      <c r="AP70" s="9"/>
      <c r="AQ70" s="22">
        <v>0.41793799999999998</v>
      </c>
      <c r="AR70" s="22">
        <v>88.911199999999994</v>
      </c>
      <c r="AS70" s="22">
        <v>-3.8461299999999997E-2</v>
      </c>
      <c r="AT70" s="22">
        <v>60</v>
      </c>
      <c r="AU70" s="22">
        <v>0.41674800000000001</v>
      </c>
      <c r="AV70">
        <f t="shared" si="8"/>
        <v>38.461299999999994</v>
      </c>
      <c r="AW70">
        <f t="shared" si="9"/>
        <v>16.074438799399996</v>
      </c>
      <c r="AX70" s="9"/>
      <c r="AY70" s="22">
        <v>0.202179</v>
      </c>
      <c r="AZ70" s="22">
        <v>106.26900000000001</v>
      </c>
      <c r="BA70" s="22">
        <v>-4.2984000000000001E-2</v>
      </c>
      <c r="BB70" s="22">
        <v>60</v>
      </c>
      <c r="BC70" s="22">
        <v>0.200989</v>
      </c>
      <c r="BD70">
        <f t="shared" si="10"/>
        <v>42.984000000000002</v>
      </c>
      <c r="BE70">
        <f t="shared" si="11"/>
        <v>8.6904621360000007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19.6419</v>
      </c>
      <c r="I71" s="22">
        <v>-3.9727800000000001E-2</v>
      </c>
      <c r="J71" s="22">
        <v>61</v>
      </c>
      <c r="K71" s="22">
        <v>0.411713</v>
      </c>
      <c r="L71">
        <f t="shared" si="0"/>
        <v>39.727800000000002</v>
      </c>
      <c r="M71">
        <f t="shared" si="1"/>
        <v>16.403727803400002</v>
      </c>
      <c r="N71" s="9"/>
      <c r="O71" s="22">
        <v>0.20721400000000001</v>
      </c>
      <c r="P71" s="22">
        <v>36.853700000000003</v>
      </c>
      <c r="Q71" s="22">
        <v>-4.3173200000000002E-2</v>
      </c>
      <c r="R71" s="22">
        <v>61</v>
      </c>
      <c r="S71" s="22">
        <v>0.20602400000000001</v>
      </c>
      <c r="T71">
        <f t="shared" si="2"/>
        <v>43.173200000000001</v>
      </c>
      <c r="U71">
        <f t="shared" si="3"/>
        <v>8.9460914648000003</v>
      </c>
      <c r="X71" s="9"/>
      <c r="Y71" s="22">
        <v>0.41290300000000002</v>
      </c>
      <c r="Z71" s="22">
        <v>54.201599999999999</v>
      </c>
      <c r="AA71" s="22">
        <v>-3.9306599999999997E-2</v>
      </c>
      <c r="AB71" s="22">
        <v>61</v>
      </c>
      <c r="AC71" s="22">
        <v>0.411713</v>
      </c>
      <c r="AD71">
        <f t="shared" si="4"/>
        <v>39.306599999999996</v>
      </c>
      <c r="AE71">
        <f t="shared" si="5"/>
        <v>16.229813059799998</v>
      </c>
      <c r="AF71" s="9"/>
      <c r="AG71" s="22">
        <v>0.20721400000000001</v>
      </c>
      <c r="AH71" s="22">
        <v>71.553399999999996</v>
      </c>
      <c r="AI71" s="22">
        <v>-4.30969E-2</v>
      </c>
      <c r="AJ71" s="22">
        <v>61</v>
      </c>
      <c r="AK71" s="22">
        <v>0.205902</v>
      </c>
      <c r="AL71">
        <f t="shared" si="6"/>
        <v>43.096899999999998</v>
      </c>
      <c r="AM71">
        <f t="shared" si="7"/>
        <v>8.9302810366000003</v>
      </c>
      <c r="AP71" s="9"/>
      <c r="AQ71" s="22">
        <v>0.41290300000000002</v>
      </c>
      <c r="AR71" s="22">
        <v>88.921300000000002</v>
      </c>
      <c r="AS71" s="22">
        <v>-3.8732900000000001E-2</v>
      </c>
      <c r="AT71" s="22">
        <v>61</v>
      </c>
      <c r="AU71" s="22">
        <v>0.41168199999999999</v>
      </c>
      <c r="AV71">
        <f t="shared" si="8"/>
        <v>38.732900000000001</v>
      </c>
      <c r="AW71">
        <f t="shared" si="9"/>
        <v>15.992930608700002</v>
      </c>
      <c r="AX71" s="9"/>
      <c r="AY71" s="22">
        <v>0.20721400000000001</v>
      </c>
      <c r="AZ71" s="22">
        <v>106.279</v>
      </c>
      <c r="BA71" s="22">
        <v>-4.2932100000000001E-2</v>
      </c>
      <c r="BB71" s="22">
        <v>61</v>
      </c>
      <c r="BC71" s="22">
        <v>0.20602400000000001</v>
      </c>
      <c r="BD71">
        <f t="shared" si="10"/>
        <v>42.932099999999998</v>
      </c>
      <c r="BE71">
        <f t="shared" si="11"/>
        <v>8.8961321693999995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19.652000000000001</v>
      </c>
      <c r="I72" s="22">
        <v>-3.9889500000000001E-2</v>
      </c>
      <c r="J72" s="22">
        <v>62</v>
      </c>
      <c r="K72" s="22">
        <v>0.40667700000000001</v>
      </c>
      <c r="L72">
        <f t="shared" si="0"/>
        <v>39.889499999999998</v>
      </c>
      <c r="M72">
        <f t="shared" si="1"/>
        <v>16.269610696499999</v>
      </c>
      <c r="N72" s="9"/>
      <c r="O72" s="22">
        <v>0.21224999999999999</v>
      </c>
      <c r="P72" s="22">
        <v>36.863799999999998</v>
      </c>
      <c r="Q72" s="22">
        <v>-4.3133499999999998E-2</v>
      </c>
      <c r="R72" s="22">
        <v>62</v>
      </c>
      <c r="S72" s="22">
        <v>0.21102899999999999</v>
      </c>
      <c r="T72">
        <f t="shared" si="2"/>
        <v>43.133499999999998</v>
      </c>
      <c r="U72">
        <f t="shared" si="3"/>
        <v>9.1550853749999987</v>
      </c>
      <c r="X72" s="9"/>
      <c r="Y72" s="22">
        <v>0.40786699999999998</v>
      </c>
      <c r="Z72" s="22">
        <v>54.2117</v>
      </c>
      <c r="AA72" s="22">
        <v>-3.9514199999999999E-2</v>
      </c>
      <c r="AB72" s="22">
        <v>62</v>
      </c>
      <c r="AC72" s="22">
        <v>0.40661599999999998</v>
      </c>
      <c r="AD72">
        <f t="shared" si="4"/>
        <v>39.514200000000002</v>
      </c>
      <c r="AE72">
        <f t="shared" si="5"/>
        <v>16.116538211400002</v>
      </c>
      <c r="AF72" s="9"/>
      <c r="AG72" s="22">
        <v>0.21224999999999999</v>
      </c>
      <c r="AH72" s="22">
        <v>71.563500000000005</v>
      </c>
      <c r="AI72" s="22">
        <v>-4.3051100000000002E-2</v>
      </c>
      <c r="AJ72" s="22">
        <v>62</v>
      </c>
      <c r="AK72" s="22">
        <v>0.21109</v>
      </c>
      <c r="AL72">
        <f t="shared" si="6"/>
        <v>43.051100000000005</v>
      </c>
      <c r="AM72">
        <f t="shared" si="7"/>
        <v>9.137595975</v>
      </c>
      <c r="AP72" s="9"/>
      <c r="AQ72" s="22">
        <v>0.40786699999999998</v>
      </c>
      <c r="AR72" s="22">
        <v>88.931299999999993</v>
      </c>
      <c r="AS72" s="22">
        <v>-3.8986199999999999E-2</v>
      </c>
      <c r="AT72" s="22">
        <v>62</v>
      </c>
      <c r="AU72" s="22">
        <v>0.40667700000000001</v>
      </c>
      <c r="AV72">
        <f t="shared" si="8"/>
        <v>38.986199999999997</v>
      </c>
      <c r="AW72">
        <f t="shared" si="9"/>
        <v>15.901184435399998</v>
      </c>
      <c r="AX72" s="9"/>
      <c r="AY72" s="22">
        <v>0.21224999999999999</v>
      </c>
      <c r="AZ72" s="22">
        <v>106.289</v>
      </c>
      <c r="BA72" s="22">
        <v>-4.28925E-2</v>
      </c>
      <c r="BB72" s="22">
        <v>62</v>
      </c>
      <c r="BC72" s="22">
        <v>0.21106</v>
      </c>
      <c r="BD72">
        <f t="shared" si="10"/>
        <v>42.892499999999998</v>
      </c>
      <c r="BE72">
        <f t="shared" si="11"/>
        <v>9.1039331249999993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19.662099999999999</v>
      </c>
      <c r="I73" s="22">
        <v>-4.00574E-2</v>
      </c>
      <c r="J73" s="22">
        <v>63</v>
      </c>
      <c r="K73" s="22">
        <v>0.401642</v>
      </c>
      <c r="L73">
        <f t="shared" si="0"/>
        <v>40.057400000000001</v>
      </c>
      <c r="M73">
        <f t="shared" si="1"/>
        <v>16.1364025568</v>
      </c>
      <c r="N73" s="9"/>
      <c r="O73" s="22">
        <v>0.21728500000000001</v>
      </c>
      <c r="P73" s="22">
        <v>36.873899999999999</v>
      </c>
      <c r="Q73" s="22">
        <v>-4.3075599999999999E-2</v>
      </c>
      <c r="R73" s="22">
        <v>63</v>
      </c>
      <c r="S73" s="22">
        <v>0.21618699999999999</v>
      </c>
      <c r="T73">
        <f t="shared" si="2"/>
        <v>43.075600000000001</v>
      </c>
      <c r="U73">
        <f t="shared" si="3"/>
        <v>9.3596817459999997</v>
      </c>
      <c r="X73" s="9"/>
      <c r="Y73" s="22">
        <v>0.40283200000000002</v>
      </c>
      <c r="Z73" s="22">
        <v>54.221699999999998</v>
      </c>
      <c r="AA73" s="22">
        <v>-3.97034E-2</v>
      </c>
      <c r="AB73" s="22">
        <v>63</v>
      </c>
      <c r="AC73" s="22">
        <v>0.401642</v>
      </c>
      <c r="AD73">
        <f t="shared" si="4"/>
        <v>39.703400000000002</v>
      </c>
      <c r="AE73">
        <f t="shared" si="5"/>
        <v>15.993800028800003</v>
      </c>
      <c r="AF73" s="9"/>
      <c r="AG73" s="22">
        <v>0.21728500000000001</v>
      </c>
      <c r="AH73" s="22">
        <v>71.573599999999999</v>
      </c>
      <c r="AI73" s="22">
        <v>-4.3011500000000001E-2</v>
      </c>
      <c r="AJ73" s="22">
        <v>63</v>
      </c>
      <c r="AK73" s="22">
        <v>0.21606400000000001</v>
      </c>
      <c r="AL73">
        <f t="shared" si="6"/>
        <v>43.011499999999998</v>
      </c>
      <c r="AM73">
        <f t="shared" si="7"/>
        <v>9.3457537775000006</v>
      </c>
      <c r="AP73" s="9"/>
      <c r="AQ73" s="22">
        <v>0.40283200000000002</v>
      </c>
      <c r="AR73" s="22">
        <v>88.941400000000002</v>
      </c>
      <c r="AS73" s="22">
        <v>-3.9205900000000002E-2</v>
      </c>
      <c r="AT73" s="22">
        <v>63</v>
      </c>
      <c r="AU73" s="22">
        <v>0.40170299999999998</v>
      </c>
      <c r="AV73">
        <f t="shared" si="8"/>
        <v>39.2059</v>
      </c>
      <c r="AW73">
        <f t="shared" si="9"/>
        <v>15.793391108800002</v>
      </c>
      <c r="AX73" s="9"/>
      <c r="AY73" s="22">
        <v>0.21728500000000001</v>
      </c>
      <c r="AZ73" s="22">
        <v>106.29900000000001</v>
      </c>
      <c r="BA73" s="22">
        <v>-4.2837500000000001E-2</v>
      </c>
      <c r="BB73" s="22">
        <v>63</v>
      </c>
      <c r="BC73" s="22">
        <v>0.216034</v>
      </c>
      <c r="BD73">
        <f t="shared" si="10"/>
        <v>42.837499999999999</v>
      </c>
      <c r="BE73">
        <f t="shared" si="11"/>
        <v>9.3079461875000007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19.6721</v>
      </c>
      <c r="I74" s="22">
        <v>-4.0206899999999997E-2</v>
      </c>
      <c r="J74" s="22">
        <v>64</v>
      </c>
      <c r="K74" s="22">
        <v>0.39666699999999999</v>
      </c>
      <c r="L74">
        <f t="shared" si="0"/>
        <v>40.206899999999997</v>
      </c>
      <c r="M74">
        <f t="shared" si="1"/>
        <v>15.994184199299999</v>
      </c>
      <c r="N74" s="9"/>
      <c r="O74" s="22">
        <v>0.22232099999999999</v>
      </c>
      <c r="P74" s="22">
        <v>36.884</v>
      </c>
      <c r="Q74" s="22">
        <v>-4.3026700000000001E-2</v>
      </c>
      <c r="R74" s="22">
        <v>64</v>
      </c>
      <c r="S74" s="22">
        <v>0.22109999999999999</v>
      </c>
      <c r="T74">
        <f t="shared" si="2"/>
        <v>43.026699999999998</v>
      </c>
      <c r="U74">
        <f t="shared" si="3"/>
        <v>9.5657389707</v>
      </c>
      <c r="X74" s="9"/>
      <c r="Y74" s="22">
        <v>0.39779700000000001</v>
      </c>
      <c r="Z74" s="22">
        <v>54.2318</v>
      </c>
      <c r="AA74" s="22">
        <v>-3.9886499999999998E-2</v>
      </c>
      <c r="AB74" s="22">
        <v>64</v>
      </c>
      <c r="AC74" s="22">
        <v>0.39660600000000001</v>
      </c>
      <c r="AD74">
        <f t="shared" si="4"/>
        <v>39.886499999999998</v>
      </c>
      <c r="AE74">
        <f t="shared" si="5"/>
        <v>15.8667300405</v>
      </c>
      <c r="AF74" s="9"/>
      <c r="AG74" s="22">
        <v>0.22232099999999999</v>
      </c>
      <c r="AH74" s="22">
        <v>71.583600000000004</v>
      </c>
      <c r="AI74" s="22">
        <v>-4.2953499999999999E-2</v>
      </c>
      <c r="AJ74" s="22">
        <v>64</v>
      </c>
      <c r="AK74" s="22">
        <v>0.22112999999999999</v>
      </c>
      <c r="AL74">
        <f t="shared" si="6"/>
        <v>42.953499999999998</v>
      </c>
      <c r="AM74">
        <f t="shared" si="7"/>
        <v>9.5494650734999986</v>
      </c>
      <c r="AP74" s="9"/>
      <c r="AQ74" s="22">
        <v>0.39779700000000001</v>
      </c>
      <c r="AR74" s="22">
        <v>88.951499999999996</v>
      </c>
      <c r="AS74" s="22">
        <v>-3.94165E-2</v>
      </c>
      <c r="AT74" s="22">
        <v>64</v>
      </c>
      <c r="AU74" s="22">
        <v>0.39657599999999998</v>
      </c>
      <c r="AV74">
        <f t="shared" si="8"/>
        <v>39.416499999999999</v>
      </c>
      <c r="AW74">
        <f t="shared" si="9"/>
        <v>15.6797654505</v>
      </c>
      <c r="AX74" s="9"/>
      <c r="AY74" s="22">
        <v>0.22232099999999999</v>
      </c>
      <c r="AZ74" s="22">
        <v>106.309</v>
      </c>
      <c r="BA74" s="22">
        <v>-4.2782599999999997E-2</v>
      </c>
      <c r="BB74" s="22">
        <v>64</v>
      </c>
      <c r="BC74" s="22">
        <v>0.22109999999999999</v>
      </c>
      <c r="BD74">
        <f t="shared" si="10"/>
        <v>42.782599999999995</v>
      </c>
      <c r="BE74">
        <f t="shared" si="11"/>
        <v>9.511470414599998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19.682200000000002</v>
      </c>
      <c r="I75" s="22">
        <v>-4.0356400000000001E-2</v>
      </c>
      <c r="J75" s="22">
        <v>65</v>
      </c>
      <c r="K75" s="22">
        <v>0.39160200000000001</v>
      </c>
      <c r="L75">
        <f t="shared" si="0"/>
        <v>40.356400000000001</v>
      </c>
      <c r="M75">
        <f t="shared" si="1"/>
        <v>15.850420020400001</v>
      </c>
      <c r="N75" s="9"/>
      <c r="O75" s="22">
        <v>0.227356</v>
      </c>
      <c r="P75" s="22">
        <v>36.893999999999998</v>
      </c>
      <c r="Q75" s="22">
        <v>-4.2974900000000003E-2</v>
      </c>
      <c r="R75" s="22">
        <v>65</v>
      </c>
      <c r="S75" s="22">
        <v>0.22616600000000001</v>
      </c>
      <c r="T75">
        <f t="shared" si="2"/>
        <v>42.974900000000005</v>
      </c>
      <c r="U75">
        <f t="shared" si="3"/>
        <v>9.7706013644000009</v>
      </c>
      <c r="X75" s="9"/>
      <c r="Y75" s="22">
        <v>0.39276100000000003</v>
      </c>
      <c r="Z75" s="22">
        <v>54.241900000000001</v>
      </c>
      <c r="AA75" s="22">
        <v>-4.00574E-2</v>
      </c>
      <c r="AB75" s="22">
        <v>65</v>
      </c>
      <c r="AC75" s="22">
        <v>0.391571</v>
      </c>
      <c r="AD75">
        <f t="shared" si="4"/>
        <v>40.057400000000001</v>
      </c>
      <c r="AE75">
        <f t="shared" si="5"/>
        <v>15.732984481400001</v>
      </c>
      <c r="AF75" s="9"/>
      <c r="AG75" s="22">
        <v>0.227356</v>
      </c>
      <c r="AH75" s="22">
        <v>71.593699999999998</v>
      </c>
      <c r="AI75" s="22">
        <v>-4.2898600000000002E-2</v>
      </c>
      <c r="AJ75" s="22">
        <v>65</v>
      </c>
      <c r="AK75" s="22">
        <v>0.226135</v>
      </c>
      <c r="AL75">
        <f t="shared" si="6"/>
        <v>42.898600000000002</v>
      </c>
      <c r="AM75">
        <f t="shared" si="7"/>
        <v>9.7532541016000014</v>
      </c>
      <c r="AP75" s="9"/>
      <c r="AQ75" s="22">
        <v>0.39276100000000003</v>
      </c>
      <c r="AR75" s="22">
        <v>88.961600000000004</v>
      </c>
      <c r="AS75" s="22">
        <v>-3.96088E-2</v>
      </c>
      <c r="AT75" s="22">
        <v>65</v>
      </c>
      <c r="AU75" s="22">
        <v>0.39160200000000001</v>
      </c>
      <c r="AV75">
        <f t="shared" si="8"/>
        <v>39.608800000000002</v>
      </c>
      <c r="AW75">
        <f t="shared" si="9"/>
        <v>15.556791896800002</v>
      </c>
      <c r="AX75" s="9"/>
      <c r="AY75" s="22">
        <v>0.227356</v>
      </c>
      <c r="AZ75" s="22">
        <v>106.319</v>
      </c>
      <c r="BA75" s="22">
        <v>-4.2733800000000002E-2</v>
      </c>
      <c r="BB75" s="22">
        <v>65</v>
      </c>
      <c r="BC75" s="22">
        <v>0.22616600000000001</v>
      </c>
      <c r="BD75">
        <f t="shared" si="10"/>
        <v>42.733800000000002</v>
      </c>
      <c r="BE75">
        <f t="shared" si="11"/>
        <v>9.7157858328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19.692299999999999</v>
      </c>
      <c r="I76" s="22">
        <v>-4.0490699999999998E-2</v>
      </c>
      <c r="J76" s="22">
        <v>66</v>
      </c>
      <c r="K76" s="22">
        <v>0.38653599999999999</v>
      </c>
      <c r="L76">
        <f t="shared" ref="L76:L139" si="12">-I76/$F$2*1000</f>
        <v>40.490699999999997</v>
      </c>
      <c r="M76">
        <f t="shared" ref="M76:M139" si="13">L76*G76</f>
        <v>15.699297148199999</v>
      </c>
      <c r="N76" s="9"/>
      <c r="O76" s="22">
        <v>0.23239099999999999</v>
      </c>
      <c r="P76" s="22">
        <v>36.9041</v>
      </c>
      <c r="Q76" s="22">
        <v>-4.2925999999999999E-2</v>
      </c>
      <c r="R76" s="22">
        <v>66</v>
      </c>
      <c r="S76" s="22">
        <v>0.23120099999999999</v>
      </c>
      <c r="T76">
        <f t="shared" ref="T76:T139" si="14">-Q76/$F$2*1000</f>
        <v>42.926000000000002</v>
      </c>
      <c r="U76">
        <f t="shared" ref="U76:U139" si="15">T76*O76</f>
        <v>9.9756160660000006</v>
      </c>
      <c r="X76" s="9"/>
      <c r="Y76" s="22">
        <v>0.38772600000000002</v>
      </c>
      <c r="Z76" s="22">
        <v>54.251899999999999</v>
      </c>
      <c r="AA76" s="22">
        <v>-4.0216099999999998E-2</v>
      </c>
      <c r="AB76" s="22">
        <v>66</v>
      </c>
      <c r="AC76" s="22">
        <v>0.38653599999999999</v>
      </c>
      <c r="AD76">
        <f t="shared" ref="AD76:AD139" si="16">-AA76/$F$2*1000</f>
        <v>40.216099999999997</v>
      </c>
      <c r="AE76">
        <f t="shared" ref="AE76:AE139" si="17">AD76*Y76</f>
        <v>15.592827588599999</v>
      </c>
      <c r="AF76" s="9"/>
      <c r="AG76" s="22">
        <v>0.23239099999999999</v>
      </c>
      <c r="AH76" s="22">
        <v>71.603800000000007</v>
      </c>
      <c r="AI76" s="22">
        <v>-4.2837500000000001E-2</v>
      </c>
      <c r="AJ76" s="22">
        <v>66</v>
      </c>
      <c r="AK76" s="22">
        <v>0.23120099999999999</v>
      </c>
      <c r="AL76">
        <f t="shared" ref="AL76:AL139" si="18">-AI76/$F$2*1000</f>
        <v>42.837499999999999</v>
      </c>
      <c r="AM76">
        <f t="shared" ref="AM76:AM139" si="19">AL76*AG76</f>
        <v>9.9550494624999999</v>
      </c>
      <c r="AP76" s="9"/>
      <c r="AQ76" s="22">
        <v>0.38772600000000002</v>
      </c>
      <c r="AR76" s="22">
        <v>88.971599999999995</v>
      </c>
      <c r="AS76" s="22">
        <v>-3.9791899999999998E-2</v>
      </c>
      <c r="AT76" s="22">
        <v>66</v>
      </c>
      <c r="AU76" s="22">
        <v>0.38656600000000002</v>
      </c>
      <c r="AV76">
        <f t="shared" ref="AV76:AV139" si="20">-AS76/$F$2*1000</f>
        <v>39.791899999999998</v>
      </c>
      <c r="AW76">
        <f t="shared" ref="AW76:AW139" si="21">AV76*AQ76</f>
        <v>15.428354219399999</v>
      </c>
      <c r="AX76" s="9"/>
      <c r="AY76" s="22">
        <v>0.23239099999999999</v>
      </c>
      <c r="AZ76" s="22">
        <v>106.32899999999999</v>
      </c>
      <c r="BA76" s="22">
        <v>-4.26758E-2</v>
      </c>
      <c r="BB76" s="22">
        <v>66</v>
      </c>
      <c r="BC76" s="22">
        <v>0.23120099999999999</v>
      </c>
      <c r="BD76">
        <f t="shared" ref="BD76:BD139" si="22">-BA76/$F$2*1000</f>
        <v>42.675800000000002</v>
      </c>
      <c r="BE76">
        <f t="shared" ref="BE76:BE139" si="23">BD76*AY76</f>
        <v>9.9174718378000009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19.702300000000001</v>
      </c>
      <c r="I77" s="22">
        <v>-4.0631100000000003E-2</v>
      </c>
      <c r="J77" s="22">
        <v>67</v>
      </c>
      <c r="K77" s="22">
        <v>0.38153100000000001</v>
      </c>
      <c r="L77">
        <f t="shared" si="12"/>
        <v>40.631100000000004</v>
      </c>
      <c r="M77">
        <f t="shared" si="13"/>
        <v>15.549115659</v>
      </c>
      <c r="N77" s="9"/>
      <c r="O77" s="22">
        <v>0.237427</v>
      </c>
      <c r="P77" s="22">
        <v>36.914200000000001</v>
      </c>
      <c r="Q77" s="22">
        <v>-4.2877199999999997E-2</v>
      </c>
      <c r="R77" s="22">
        <v>67</v>
      </c>
      <c r="S77" s="22">
        <v>0.236237</v>
      </c>
      <c r="T77">
        <f t="shared" si="14"/>
        <v>42.877199999999995</v>
      </c>
      <c r="U77">
        <f t="shared" si="15"/>
        <v>10.180204964399998</v>
      </c>
      <c r="X77" s="9"/>
      <c r="Y77" s="22">
        <v>0.38268999999999997</v>
      </c>
      <c r="Z77" s="22">
        <v>54.262</v>
      </c>
      <c r="AA77" s="22">
        <v>-4.0356400000000001E-2</v>
      </c>
      <c r="AB77" s="22">
        <v>67</v>
      </c>
      <c r="AC77" s="22">
        <v>0.38150000000000001</v>
      </c>
      <c r="AD77">
        <f t="shared" si="16"/>
        <v>40.356400000000001</v>
      </c>
      <c r="AE77">
        <f t="shared" si="17"/>
        <v>15.443990716</v>
      </c>
      <c r="AF77" s="9"/>
      <c r="AG77" s="22">
        <v>0.237427</v>
      </c>
      <c r="AH77" s="22">
        <v>71.613900000000001</v>
      </c>
      <c r="AI77" s="22">
        <v>-4.2794800000000001E-2</v>
      </c>
      <c r="AJ77" s="22">
        <v>67</v>
      </c>
      <c r="AK77" s="22">
        <v>0.236176</v>
      </c>
      <c r="AL77">
        <f t="shared" si="18"/>
        <v>42.794800000000002</v>
      </c>
      <c r="AM77">
        <f t="shared" si="19"/>
        <v>10.1606409796</v>
      </c>
      <c r="AP77" s="9"/>
      <c r="AQ77" s="22">
        <v>0.38268999999999997</v>
      </c>
      <c r="AR77" s="22">
        <v>88.981700000000004</v>
      </c>
      <c r="AS77" s="22">
        <v>-3.9959700000000001E-2</v>
      </c>
      <c r="AT77" s="22">
        <v>67</v>
      </c>
      <c r="AU77" s="22">
        <v>0.38153100000000001</v>
      </c>
      <c r="AV77">
        <f t="shared" si="20"/>
        <v>39.959699999999998</v>
      </c>
      <c r="AW77">
        <f t="shared" si="21"/>
        <v>15.292177592999998</v>
      </c>
      <c r="AX77" s="9"/>
      <c r="AY77" s="22">
        <v>0.237427</v>
      </c>
      <c r="AZ77" s="22">
        <v>106.34</v>
      </c>
      <c r="BA77" s="22">
        <v>-4.2617799999999997E-2</v>
      </c>
      <c r="BB77" s="22">
        <v>67</v>
      </c>
      <c r="BC77" s="22">
        <v>0.236267</v>
      </c>
      <c r="BD77">
        <f t="shared" si="22"/>
        <v>42.617799999999995</v>
      </c>
      <c r="BE77">
        <f t="shared" si="23"/>
        <v>10.118616400599999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19.712399999999999</v>
      </c>
      <c r="I78" s="22">
        <v>-4.0750099999999997E-2</v>
      </c>
      <c r="J78" s="22">
        <v>68</v>
      </c>
      <c r="K78" s="22">
        <v>0.37640400000000002</v>
      </c>
      <c r="L78">
        <f t="shared" si="12"/>
        <v>40.750099999999996</v>
      </c>
      <c r="M78">
        <f t="shared" si="13"/>
        <v>15.389479015499999</v>
      </c>
      <c r="N78" s="9"/>
      <c r="O78" s="22">
        <v>0.24246200000000001</v>
      </c>
      <c r="P78" s="22">
        <v>36.924199999999999</v>
      </c>
      <c r="Q78" s="22">
        <v>-4.2822300000000001E-2</v>
      </c>
      <c r="R78" s="22">
        <v>68</v>
      </c>
      <c r="S78" s="22">
        <v>0.24121100000000001</v>
      </c>
      <c r="T78">
        <f t="shared" si="14"/>
        <v>42.822299999999998</v>
      </c>
      <c r="U78">
        <f t="shared" si="15"/>
        <v>10.382780502599999</v>
      </c>
      <c r="X78" s="9"/>
      <c r="Y78" s="22">
        <v>0.37765500000000002</v>
      </c>
      <c r="Z78" s="22">
        <v>54.272100000000002</v>
      </c>
      <c r="AA78" s="22">
        <v>-4.0499899999999998E-2</v>
      </c>
      <c r="AB78" s="22">
        <v>68</v>
      </c>
      <c r="AC78" s="22">
        <v>0.37643399999999999</v>
      </c>
      <c r="AD78">
        <f t="shared" si="16"/>
        <v>40.499899999999997</v>
      </c>
      <c r="AE78">
        <f t="shared" si="17"/>
        <v>15.2949897345</v>
      </c>
      <c r="AF78" s="9"/>
      <c r="AG78" s="22">
        <v>0.24246200000000001</v>
      </c>
      <c r="AH78" s="22">
        <v>71.623900000000006</v>
      </c>
      <c r="AI78" s="22">
        <v>-4.2752100000000001E-2</v>
      </c>
      <c r="AJ78" s="22">
        <v>68</v>
      </c>
      <c r="AK78" s="22">
        <v>0.24130199999999999</v>
      </c>
      <c r="AL78">
        <f t="shared" si="18"/>
        <v>42.752099999999999</v>
      </c>
      <c r="AM78">
        <f t="shared" si="19"/>
        <v>10.365759670200001</v>
      </c>
      <c r="AP78" s="9"/>
      <c r="AQ78" s="22">
        <v>0.37765500000000002</v>
      </c>
      <c r="AR78" s="22">
        <v>88.991799999999998</v>
      </c>
      <c r="AS78" s="22">
        <v>-4.0115400000000002E-2</v>
      </c>
      <c r="AT78" s="22">
        <v>68</v>
      </c>
      <c r="AU78" s="22">
        <v>0.37640400000000002</v>
      </c>
      <c r="AV78">
        <f t="shared" si="20"/>
        <v>40.115400000000001</v>
      </c>
      <c r="AW78">
        <f t="shared" si="21"/>
        <v>15.149781387000001</v>
      </c>
      <c r="AX78" s="9"/>
      <c r="AY78" s="22">
        <v>0.24246200000000001</v>
      </c>
      <c r="AZ78" s="22">
        <v>106.35</v>
      </c>
      <c r="BA78" s="22">
        <v>-4.2562900000000001E-2</v>
      </c>
      <c r="BB78" s="22">
        <v>68</v>
      </c>
      <c r="BC78" s="22">
        <v>0.24118000000000001</v>
      </c>
      <c r="BD78">
        <f t="shared" si="22"/>
        <v>42.562899999999999</v>
      </c>
      <c r="BE78">
        <f t="shared" si="23"/>
        <v>10.319885859799999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19.7225</v>
      </c>
      <c r="I79" s="22">
        <v>-4.0878299999999999E-2</v>
      </c>
      <c r="J79" s="22">
        <v>69</v>
      </c>
      <c r="K79" s="22">
        <v>0.37148999999999999</v>
      </c>
      <c r="L79">
        <f t="shared" si="12"/>
        <v>40.878299999999996</v>
      </c>
      <c r="M79">
        <f t="shared" si="13"/>
        <v>15.232072145999998</v>
      </c>
      <c r="N79" s="9"/>
      <c r="O79" s="22">
        <v>0.247498</v>
      </c>
      <c r="P79" s="22">
        <v>36.9343</v>
      </c>
      <c r="Q79" s="22">
        <v>-4.2767300000000001E-2</v>
      </c>
      <c r="R79" s="22">
        <v>69</v>
      </c>
      <c r="S79" s="22">
        <v>0.246368</v>
      </c>
      <c r="T79">
        <f t="shared" si="14"/>
        <v>42.767299999999999</v>
      </c>
      <c r="U79">
        <f t="shared" si="15"/>
        <v>10.5848212154</v>
      </c>
      <c r="X79" s="9"/>
      <c r="Y79" s="22">
        <v>0.37262000000000001</v>
      </c>
      <c r="Z79" s="22">
        <v>54.282200000000003</v>
      </c>
      <c r="AA79" s="22">
        <v>-4.0631100000000003E-2</v>
      </c>
      <c r="AB79" s="22">
        <v>69</v>
      </c>
      <c r="AC79" s="22">
        <v>0.371338</v>
      </c>
      <c r="AD79">
        <f t="shared" si="16"/>
        <v>40.631100000000004</v>
      </c>
      <c r="AE79">
        <f t="shared" si="17"/>
        <v>15.139960482000001</v>
      </c>
      <c r="AF79" s="9"/>
      <c r="AG79" s="22">
        <v>0.247498</v>
      </c>
      <c r="AH79" s="22">
        <v>71.634</v>
      </c>
      <c r="AI79" s="22">
        <v>-4.2703199999999997E-2</v>
      </c>
      <c r="AJ79" s="22">
        <v>69</v>
      </c>
      <c r="AK79" s="22">
        <v>0.246338</v>
      </c>
      <c r="AL79">
        <f t="shared" si="18"/>
        <v>42.703199999999995</v>
      </c>
      <c r="AM79">
        <f t="shared" si="19"/>
        <v>10.568956593599999</v>
      </c>
      <c r="AP79" s="9"/>
      <c r="AQ79" s="22">
        <v>0.37262000000000001</v>
      </c>
      <c r="AR79" s="22">
        <v>89.001800000000003</v>
      </c>
      <c r="AS79" s="22">
        <v>-4.0258799999999997E-2</v>
      </c>
      <c r="AT79" s="22">
        <v>69</v>
      </c>
      <c r="AU79" s="22">
        <v>0.37142900000000001</v>
      </c>
      <c r="AV79">
        <f t="shared" si="20"/>
        <v>40.258800000000001</v>
      </c>
      <c r="AW79">
        <f t="shared" si="21"/>
        <v>15.001234056000001</v>
      </c>
      <c r="AX79" s="9"/>
      <c r="AY79" s="22">
        <v>0.247498</v>
      </c>
      <c r="AZ79" s="22">
        <v>106.36</v>
      </c>
      <c r="BA79" s="22">
        <v>-4.2495699999999997E-2</v>
      </c>
      <c r="BB79" s="22">
        <v>69</v>
      </c>
      <c r="BC79" s="22">
        <v>0.246307</v>
      </c>
      <c r="BD79">
        <f t="shared" si="22"/>
        <v>42.495699999999999</v>
      </c>
      <c r="BE79">
        <f t="shared" si="23"/>
        <v>10.5176007586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19.732600000000001</v>
      </c>
      <c r="I80" s="22">
        <v>-4.09973E-2</v>
      </c>
      <c r="J80" s="22">
        <v>70</v>
      </c>
      <c r="K80" s="22">
        <v>0.36633300000000002</v>
      </c>
      <c r="L80">
        <f t="shared" si="12"/>
        <v>40.997300000000003</v>
      </c>
      <c r="M80">
        <f t="shared" si="13"/>
        <v>15.069951523200002</v>
      </c>
      <c r="N80" s="9"/>
      <c r="O80" s="22">
        <v>0.25253300000000001</v>
      </c>
      <c r="P80" s="22">
        <v>36.944400000000002</v>
      </c>
      <c r="Q80" s="22">
        <v>-4.2706300000000003E-2</v>
      </c>
      <c r="R80" s="22">
        <v>70</v>
      </c>
      <c r="S80" s="22">
        <v>0.25131199999999998</v>
      </c>
      <c r="T80">
        <f t="shared" si="14"/>
        <v>42.706300000000006</v>
      </c>
      <c r="U80">
        <f t="shared" si="15"/>
        <v>10.784750057900002</v>
      </c>
      <c r="X80" s="9"/>
      <c r="Y80" s="22">
        <v>0.36758400000000002</v>
      </c>
      <c r="Z80" s="22">
        <v>54.292200000000001</v>
      </c>
      <c r="AA80" s="22">
        <v>-4.0759299999999998E-2</v>
      </c>
      <c r="AB80" s="22">
        <v>70</v>
      </c>
      <c r="AC80" s="22">
        <v>0.36633300000000002</v>
      </c>
      <c r="AD80">
        <f t="shared" si="16"/>
        <v>40.759299999999996</v>
      </c>
      <c r="AE80">
        <f t="shared" si="17"/>
        <v>14.9824665312</v>
      </c>
      <c r="AF80" s="9"/>
      <c r="AG80" s="22">
        <v>0.25253300000000001</v>
      </c>
      <c r="AH80" s="22">
        <v>71.644099999999995</v>
      </c>
      <c r="AI80" s="22">
        <v>-4.2654400000000002E-2</v>
      </c>
      <c r="AJ80" s="22">
        <v>70</v>
      </c>
      <c r="AK80" s="22">
        <v>0.251251</v>
      </c>
      <c r="AL80">
        <f t="shared" si="18"/>
        <v>42.654400000000003</v>
      </c>
      <c r="AM80">
        <f t="shared" si="19"/>
        <v>10.7716435952</v>
      </c>
      <c r="AP80" s="9"/>
      <c r="AQ80" s="22">
        <v>0.36758400000000002</v>
      </c>
      <c r="AR80" s="22">
        <v>89.011899999999997</v>
      </c>
      <c r="AS80" s="22">
        <v>-4.0390000000000002E-2</v>
      </c>
      <c r="AT80" s="22">
        <v>70</v>
      </c>
      <c r="AU80" s="22">
        <v>0.36633300000000002</v>
      </c>
      <c r="AV80">
        <f t="shared" si="20"/>
        <v>40.39</v>
      </c>
      <c r="AW80">
        <f t="shared" si="21"/>
        <v>14.846717760000001</v>
      </c>
      <c r="AX80" s="9"/>
      <c r="AY80" s="22">
        <v>0.25253300000000001</v>
      </c>
      <c r="AZ80" s="22">
        <v>106.37</v>
      </c>
      <c r="BA80" s="22">
        <v>-4.2428599999999997E-2</v>
      </c>
      <c r="BB80" s="22">
        <v>70</v>
      </c>
      <c r="BC80" s="22">
        <v>0.25140400000000002</v>
      </c>
      <c r="BD80">
        <f t="shared" si="22"/>
        <v>42.428599999999996</v>
      </c>
      <c r="BE80">
        <f t="shared" si="23"/>
        <v>10.714621643799999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19.742599999999999</v>
      </c>
      <c r="I81" s="22">
        <v>-4.1107200000000003E-2</v>
      </c>
      <c r="J81" s="22">
        <v>71</v>
      </c>
      <c r="K81" s="22">
        <v>0.36129800000000001</v>
      </c>
      <c r="L81">
        <f t="shared" si="12"/>
        <v>41.107200000000006</v>
      </c>
      <c r="M81">
        <f t="shared" si="13"/>
        <v>14.903374252800003</v>
      </c>
      <c r="N81" s="9"/>
      <c r="O81" s="22">
        <v>0.25756800000000002</v>
      </c>
      <c r="P81" s="22">
        <v>36.954500000000003</v>
      </c>
      <c r="Q81" s="22">
        <v>-4.26483E-2</v>
      </c>
      <c r="R81" s="22">
        <v>71</v>
      </c>
      <c r="S81" s="22">
        <v>0.25631700000000002</v>
      </c>
      <c r="T81">
        <f t="shared" si="14"/>
        <v>42.648299999999999</v>
      </c>
      <c r="U81">
        <f t="shared" si="15"/>
        <v>10.9848373344</v>
      </c>
      <c r="X81" s="9"/>
      <c r="Y81" s="22">
        <v>0.36254900000000001</v>
      </c>
      <c r="Z81" s="22">
        <v>54.302300000000002</v>
      </c>
      <c r="AA81" s="22">
        <v>-4.0881300000000002E-2</v>
      </c>
      <c r="AB81" s="22">
        <v>71</v>
      </c>
      <c r="AC81" s="22">
        <v>0.36129800000000001</v>
      </c>
      <c r="AD81">
        <f t="shared" si="16"/>
        <v>40.881300000000003</v>
      </c>
      <c r="AE81">
        <f t="shared" si="17"/>
        <v>14.821474433700002</v>
      </c>
      <c r="AF81" s="9"/>
      <c r="AG81" s="22">
        <v>0.25756800000000002</v>
      </c>
      <c r="AH81" s="22">
        <v>71.6541</v>
      </c>
      <c r="AI81" s="22">
        <v>-4.2593399999999997E-2</v>
      </c>
      <c r="AJ81" s="22">
        <v>71</v>
      </c>
      <c r="AK81" s="22">
        <v>0.25634800000000002</v>
      </c>
      <c r="AL81">
        <f t="shared" si="18"/>
        <v>42.593399999999995</v>
      </c>
      <c r="AM81">
        <f t="shared" si="19"/>
        <v>10.9706968512</v>
      </c>
      <c r="AP81" s="9"/>
      <c r="AQ81" s="22">
        <v>0.36254900000000001</v>
      </c>
      <c r="AR81" s="22">
        <v>89.022000000000006</v>
      </c>
      <c r="AS81" s="22">
        <v>-4.0518199999999997E-2</v>
      </c>
      <c r="AT81" s="22">
        <v>71</v>
      </c>
      <c r="AU81" s="22">
        <v>0.36135899999999999</v>
      </c>
      <c r="AV81">
        <f t="shared" si="20"/>
        <v>40.5182</v>
      </c>
      <c r="AW81">
        <f t="shared" si="21"/>
        <v>14.6898328918</v>
      </c>
      <c r="AX81" s="9"/>
      <c r="AY81" s="22">
        <v>0.25756800000000002</v>
      </c>
      <c r="AZ81" s="22">
        <v>106.38</v>
      </c>
      <c r="BA81" s="22">
        <v>-4.2358399999999997E-2</v>
      </c>
      <c r="BB81" s="22">
        <v>71</v>
      </c>
      <c r="BC81" s="22">
        <v>0.25628699999999999</v>
      </c>
      <c r="BD81">
        <f t="shared" si="22"/>
        <v>42.358399999999996</v>
      </c>
      <c r="BE81">
        <f t="shared" si="23"/>
        <v>10.910168371199999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19.752700000000001</v>
      </c>
      <c r="I82" s="22">
        <v>-4.1207899999999999E-2</v>
      </c>
      <c r="J82" s="22">
        <v>72</v>
      </c>
      <c r="K82" s="22">
        <v>0.35629300000000003</v>
      </c>
      <c r="L82">
        <f t="shared" si="12"/>
        <v>41.207900000000002</v>
      </c>
      <c r="M82">
        <f t="shared" si="13"/>
        <v>14.732359952700001</v>
      </c>
      <c r="N82" s="9"/>
      <c r="O82" s="22">
        <v>0.262604</v>
      </c>
      <c r="P82" s="22">
        <v>36.964500000000001</v>
      </c>
      <c r="Q82" s="22">
        <v>-4.2599499999999998E-2</v>
      </c>
      <c r="R82" s="22">
        <v>72</v>
      </c>
      <c r="S82" s="22">
        <v>0.26138299999999998</v>
      </c>
      <c r="T82">
        <f t="shared" si="14"/>
        <v>42.599499999999999</v>
      </c>
      <c r="U82">
        <f t="shared" si="15"/>
        <v>11.186799098</v>
      </c>
      <c r="X82" s="9"/>
      <c r="Y82" s="22">
        <v>0.35751300000000003</v>
      </c>
      <c r="Z82" s="22">
        <v>54.312399999999997</v>
      </c>
      <c r="AA82" s="22">
        <v>-4.1000399999999999E-2</v>
      </c>
      <c r="AB82" s="22">
        <v>72</v>
      </c>
      <c r="AC82" s="22">
        <v>0.35626200000000002</v>
      </c>
      <c r="AD82">
        <f t="shared" si="16"/>
        <v>41.000399999999999</v>
      </c>
      <c r="AE82">
        <f t="shared" si="17"/>
        <v>14.658176005200001</v>
      </c>
      <c r="AF82" s="9"/>
      <c r="AG82" s="22">
        <v>0.262604</v>
      </c>
      <c r="AH82" s="22">
        <v>71.664199999999994</v>
      </c>
      <c r="AI82" s="22">
        <v>-4.2532300000000002E-2</v>
      </c>
      <c r="AJ82" s="22">
        <v>72</v>
      </c>
      <c r="AK82" s="22">
        <v>0.261353</v>
      </c>
      <c r="AL82">
        <f t="shared" si="18"/>
        <v>42.532299999999999</v>
      </c>
      <c r="AM82">
        <f t="shared" si="19"/>
        <v>11.169152109200001</v>
      </c>
      <c r="AP82" s="9"/>
      <c r="AQ82" s="22">
        <v>0.35751300000000003</v>
      </c>
      <c r="AR82" s="22">
        <v>89.0321</v>
      </c>
      <c r="AS82" s="22">
        <v>-4.0649400000000002E-2</v>
      </c>
      <c r="AT82" s="22">
        <v>72</v>
      </c>
      <c r="AU82" s="22">
        <v>0.35626200000000002</v>
      </c>
      <c r="AV82">
        <f t="shared" si="20"/>
        <v>40.6494</v>
      </c>
      <c r="AW82">
        <f t="shared" si="21"/>
        <v>14.532688942200002</v>
      </c>
      <c r="AX82" s="9"/>
      <c r="AY82" s="22">
        <v>0.262604</v>
      </c>
      <c r="AZ82" s="22">
        <v>106.39</v>
      </c>
      <c r="BA82" s="22">
        <v>-4.2306499999999997E-2</v>
      </c>
      <c r="BB82" s="22">
        <v>72</v>
      </c>
      <c r="BC82" s="22">
        <v>0.26129200000000002</v>
      </c>
      <c r="BD82">
        <f t="shared" si="22"/>
        <v>42.3065</v>
      </c>
      <c r="BE82">
        <f t="shared" si="23"/>
        <v>11.109856126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19.762799999999999</v>
      </c>
      <c r="I83" s="22">
        <v>-4.1302499999999999E-2</v>
      </c>
      <c r="J83" s="22">
        <v>73</v>
      </c>
      <c r="K83" s="22">
        <v>0.35125699999999999</v>
      </c>
      <c r="L83">
        <f t="shared" si="12"/>
        <v>41.302500000000002</v>
      </c>
      <c r="M83">
        <f t="shared" si="13"/>
        <v>14.558222595000002</v>
      </c>
      <c r="N83" s="9"/>
      <c r="O83" s="22">
        <v>0.26763900000000002</v>
      </c>
      <c r="P83" s="22">
        <v>36.974600000000002</v>
      </c>
      <c r="Q83" s="22">
        <v>-4.2535400000000001E-2</v>
      </c>
      <c r="R83" s="22">
        <v>73</v>
      </c>
      <c r="S83" s="22">
        <v>0.26641799999999999</v>
      </c>
      <c r="T83">
        <f t="shared" si="14"/>
        <v>42.535400000000003</v>
      </c>
      <c r="U83">
        <f t="shared" si="15"/>
        <v>11.384131920600002</v>
      </c>
      <c r="X83" s="9"/>
      <c r="Y83" s="22">
        <v>0.35247800000000001</v>
      </c>
      <c r="Z83" s="22">
        <v>54.322400000000002</v>
      </c>
      <c r="AA83" s="22">
        <v>-4.1104099999999998E-2</v>
      </c>
      <c r="AB83" s="22">
        <v>73</v>
      </c>
      <c r="AC83" s="22">
        <v>0.35128799999999999</v>
      </c>
      <c r="AD83">
        <f t="shared" si="16"/>
        <v>41.104099999999995</v>
      </c>
      <c r="AE83">
        <f t="shared" si="17"/>
        <v>14.488290959799999</v>
      </c>
      <c r="AF83" s="9"/>
      <c r="AG83" s="22">
        <v>0.26763900000000002</v>
      </c>
      <c r="AH83" s="22">
        <v>71.674300000000002</v>
      </c>
      <c r="AI83" s="22">
        <v>-4.24591E-2</v>
      </c>
      <c r="AJ83" s="22">
        <v>73</v>
      </c>
      <c r="AK83" s="22">
        <v>0.26641799999999999</v>
      </c>
      <c r="AL83">
        <f t="shared" si="18"/>
        <v>42.459099999999999</v>
      </c>
      <c r="AM83">
        <f t="shared" si="19"/>
        <v>11.3637110649</v>
      </c>
      <c r="AP83" s="9"/>
      <c r="AQ83" s="22">
        <v>0.35247800000000001</v>
      </c>
      <c r="AR83" s="22">
        <v>89.042100000000005</v>
      </c>
      <c r="AS83" s="22">
        <v>-4.0786700000000002E-2</v>
      </c>
      <c r="AT83" s="22">
        <v>73</v>
      </c>
      <c r="AU83" s="22">
        <v>0.35122700000000001</v>
      </c>
      <c r="AV83">
        <f t="shared" si="20"/>
        <v>40.786700000000003</v>
      </c>
      <c r="AW83">
        <f t="shared" si="21"/>
        <v>14.376414442600002</v>
      </c>
      <c r="AX83" s="9"/>
      <c r="AY83" s="22">
        <v>0.26763900000000002</v>
      </c>
      <c r="AZ83" s="22">
        <v>106.4</v>
      </c>
      <c r="BA83" s="22">
        <v>-4.2233300000000001E-2</v>
      </c>
      <c r="BB83" s="22">
        <v>73</v>
      </c>
      <c r="BC83" s="22">
        <v>0.26635700000000001</v>
      </c>
      <c r="BD83">
        <f t="shared" si="22"/>
        <v>42.2333</v>
      </c>
      <c r="BE83">
        <f t="shared" si="23"/>
        <v>11.303278178700001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19.7728</v>
      </c>
      <c r="I84" s="22">
        <v>-4.1390999999999997E-2</v>
      </c>
      <c r="J84" s="22">
        <v>74</v>
      </c>
      <c r="K84" s="22">
        <v>0.34610000000000002</v>
      </c>
      <c r="L84">
        <f t="shared" si="12"/>
        <v>41.390999999999998</v>
      </c>
      <c r="M84">
        <f t="shared" si="13"/>
        <v>14.381013212999999</v>
      </c>
      <c r="N84" s="9"/>
      <c r="O84" s="22">
        <v>0.272675</v>
      </c>
      <c r="P84" s="22">
        <v>36.984699999999997</v>
      </c>
      <c r="Q84" s="22">
        <v>-4.2462199999999999E-2</v>
      </c>
      <c r="R84" s="22">
        <v>74</v>
      </c>
      <c r="S84" s="22">
        <v>0.27142300000000003</v>
      </c>
      <c r="T84">
        <f t="shared" si="14"/>
        <v>42.462199999999996</v>
      </c>
      <c r="U84">
        <f t="shared" si="15"/>
        <v>11.578380384999999</v>
      </c>
      <c r="X84" s="9"/>
      <c r="Y84" s="22">
        <v>0.347443</v>
      </c>
      <c r="Z84" s="22">
        <v>54.332500000000003</v>
      </c>
      <c r="AA84" s="22">
        <v>-4.1214000000000001E-2</v>
      </c>
      <c r="AB84" s="22">
        <v>74</v>
      </c>
      <c r="AC84" s="22">
        <v>0.34628300000000001</v>
      </c>
      <c r="AD84">
        <f t="shared" si="16"/>
        <v>41.213999999999999</v>
      </c>
      <c r="AE84">
        <f t="shared" si="17"/>
        <v>14.319515802</v>
      </c>
      <c r="AF84" s="9"/>
      <c r="AG84" s="22">
        <v>0.272675</v>
      </c>
      <c r="AH84" s="22">
        <v>71.684399999999997</v>
      </c>
      <c r="AI84" s="22">
        <v>-4.2376700000000003E-2</v>
      </c>
      <c r="AJ84" s="22">
        <v>74</v>
      </c>
      <c r="AK84" s="22">
        <v>0.271484</v>
      </c>
      <c r="AL84">
        <f t="shared" si="18"/>
        <v>42.376700000000007</v>
      </c>
      <c r="AM84">
        <f t="shared" si="19"/>
        <v>11.555066672500002</v>
      </c>
      <c r="AP84" s="9"/>
      <c r="AQ84" s="22">
        <v>0.347443</v>
      </c>
      <c r="AR84" s="22">
        <v>89.052199999999999</v>
      </c>
      <c r="AS84" s="22">
        <v>-4.0920999999999999E-2</v>
      </c>
      <c r="AT84" s="22">
        <v>74</v>
      </c>
      <c r="AU84" s="22">
        <v>0.34622199999999997</v>
      </c>
      <c r="AV84">
        <f t="shared" si="20"/>
        <v>40.920999999999999</v>
      </c>
      <c r="AW84">
        <f t="shared" si="21"/>
        <v>14.217715003</v>
      </c>
      <c r="AX84" s="9"/>
      <c r="AY84" s="22">
        <v>0.272675</v>
      </c>
      <c r="AZ84" s="22">
        <v>106.41</v>
      </c>
      <c r="BA84" s="22">
        <v>-4.2163100000000002E-2</v>
      </c>
      <c r="BB84" s="22">
        <v>74</v>
      </c>
      <c r="BC84" s="22">
        <v>0.271484</v>
      </c>
      <c r="BD84">
        <f t="shared" si="22"/>
        <v>42.1631</v>
      </c>
      <c r="BE84">
        <f t="shared" si="23"/>
        <v>11.4968232925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19.782900000000001</v>
      </c>
      <c r="I85" s="22">
        <v>-4.1482499999999999E-2</v>
      </c>
      <c r="J85" s="22">
        <v>75</v>
      </c>
      <c r="K85" s="22">
        <v>0.34109499999999998</v>
      </c>
      <c r="L85">
        <f t="shared" si="12"/>
        <v>41.482500000000002</v>
      </c>
      <c r="M85">
        <f t="shared" si="13"/>
        <v>14.203898377500002</v>
      </c>
      <c r="N85" s="9"/>
      <c r="O85" s="22">
        <v>0.27771000000000001</v>
      </c>
      <c r="P85" s="22">
        <v>36.994700000000002</v>
      </c>
      <c r="Q85" s="22">
        <v>-4.23889E-2</v>
      </c>
      <c r="R85" s="22">
        <v>75</v>
      </c>
      <c r="S85" s="22">
        <v>0.27642800000000001</v>
      </c>
      <c r="T85">
        <f t="shared" si="14"/>
        <v>42.3889</v>
      </c>
      <c r="U85">
        <f t="shared" si="15"/>
        <v>11.771821419</v>
      </c>
      <c r="X85" s="9"/>
      <c r="Y85" s="22">
        <v>0.34240700000000002</v>
      </c>
      <c r="Z85" s="22">
        <v>54.342599999999997</v>
      </c>
      <c r="AA85" s="22">
        <v>-4.1317699999999999E-2</v>
      </c>
      <c r="AB85" s="22">
        <v>75</v>
      </c>
      <c r="AC85" s="22">
        <v>0.341248</v>
      </c>
      <c r="AD85">
        <f t="shared" si="16"/>
        <v>41.317700000000002</v>
      </c>
      <c r="AE85">
        <f t="shared" si="17"/>
        <v>14.147469703900001</v>
      </c>
      <c r="AF85" s="9"/>
      <c r="AG85" s="22">
        <v>0.27771000000000001</v>
      </c>
      <c r="AH85" s="22">
        <v>71.694400000000002</v>
      </c>
      <c r="AI85" s="22">
        <v>-4.2300400000000002E-2</v>
      </c>
      <c r="AJ85" s="22">
        <v>75</v>
      </c>
      <c r="AK85" s="22">
        <v>0.27645900000000001</v>
      </c>
      <c r="AL85">
        <f t="shared" si="18"/>
        <v>42.300400000000003</v>
      </c>
      <c r="AM85">
        <f t="shared" si="19"/>
        <v>11.747244084000002</v>
      </c>
      <c r="AP85" s="9"/>
      <c r="AQ85" s="22">
        <v>0.34240700000000002</v>
      </c>
      <c r="AR85" s="22">
        <v>89.062299999999993</v>
      </c>
      <c r="AS85" s="22">
        <v>-4.1036999999999997E-2</v>
      </c>
      <c r="AT85" s="22">
        <v>75</v>
      </c>
      <c r="AU85" s="22">
        <v>0.34121699999999999</v>
      </c>
      <c r="AV85">
        <f t="shared" si="20"/>
        <v>41.036999999999999</v>
      </c>
      <c r="AW85">
        <f t="shared" si="21"/>
        <v>14.051356059</v>
      </c>
      <c r="AX85" s="9"/>
      <c r="AY85" s="22">
        <v>0.27771000000000001</v>
      </c>
      <c r="AZ85" s="22">
        <v>106.42</v>
      </c>
      <c r="BA85" s="22">
        <v>-4.2074599999999997E-2</v>
      </c>
      <c r="BB85" s="22">
        <v>75</v>
      </c>
      <c r="BC85" s="22">
        <v>0.27651999999999999</v>
      </c>
      <c r="BD85">
        <f t="shared" si="22"/>
        <v>42.074599999999997</v>
      </c>
      <c r="BE85">
        <f t="shared" si="23"/>
        <v>11.684537166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19.792999999999999</v>
      </c>
      <c r="I86" s="22">
        <v>-4.1577099999999999E-2</v>
      </c>
      <c r="J86" s="22">
        <v>76</v>
      </c>
      <c r="K86" s="22">
        <v>0.33615099999999998</v>
      </c>
      <c r="L86">
        <f t="shared" si="12"/>
        <v>41.577100000000002</v>
      </c>
      <c r="M86">
        <f t="shared" si="13"/>
        <v>14.026949381200001</v>
      </c>
      <c r="N86" s="9"/>
      <c r="O86" s="22">
        <v>0.28274500000000002</v>
      </c>
      <c r="P86" s="22">
        <v>37.004800000000003</v>
      </c>
      <c r="Q86" s="22">
        <v>-4.23218E-2</v>
      </c>
      <c r="R86" s="22">
        <v>76</v>
      </c>
      <c r="S86" s="22">
        <v>0.281555</v>
      </c>
      <c r="T86">
        <f t="shared" si="14"/>
        <v>42.321800000000003</v>
      </c>
      <c r="U86">
        <f t="shared" si="15"/>
        <v>11.966277341000001</v>
      </c>
      <c r="X86" s="9"/>
      <c r="Y86" s="22">
        <v>0.33737200000000001</v>
      </c>
      <c r="Z86" s="22">
        <v>54.352699999999999</v>
      </c>
      <c r="AA86" s="22">
        <v>-4.1415399999999998E-2</v>
      </c>
      <c r="AB86" s="22">
        <v>76</v>
      </c>
      <c r="AC86" s="22">
        <v>0.33621200000000001</v>
      </c>
      <c r="AD86">
        <f t="shared" si="16"/>
        <v>41.415399999999998</v>
      </c>
      <c r="AE86">
        <f t="shared" si="17"/>
        <v>13.9723963288</v>
      </c>
      <c r="AF86" s="9"/>
      <c r="AG86" s="22">
        <v>0.28274500000000002</v>
      </c>
      <c r="AH86" s="22">
        <v>71.704499999999996</v>
      </c>
      <c r="AI86" s="22">
        <v>-4.2227199999999999E-2</v>
      </c>
      <c r="AJ86" s="22">
        <v>76</v>
      </c>
      <c r="AK86" s="22">
        <v>0.28161599999999998</v>
      </c>
      <c r="AL86">
        <f t="shared" si="18"/>
        <v>42.227199999999996</v>
      </c>
      <c r="AM86">
        <f t="shared" si="19"/>
        <v>11.939529664</v>
      </c>
      <c r="AP86" s="9"/>
      <c r="AQ86" s="22">
        <v>0.33737200000000001</v>
      </c>
      <c r="AR86" s="22">
        <v>89.072299999999998</v>
      </c>
      <c r="AS86" s="22">
        <v>-4.1137699999999999E-2</v>
      </c>
      <c r="AT86" s="22">
        <v>76</v>
      </c>
      <c r="AU86" s="22">
        <v>0.336121</v>
      </c>
      <c r="AV86">
        <f t="shared" si="20"/>
        <v>41.137700000000002</v>
      </c>
      <c r="AW86">
        <f t="shared" si="21"/>
        <v>13.878708124400001</v>
      </c>
      <c r="AX86" s="9"/>
      <c r="AY86" s="22">
        <v>0.28274500000000002</v>
      </c>
      <c r="AZ86" s="22">
        <v>106.43</v>
      </c>
      <c r="BA86" s="22">
        <v>-4.2004399999999997E-2</v>
      </c>
      <c r="BB86" s="22">
        <v>76</v>
      </c>
      <c r="BC86" s="22">
        <v>0.28149400000000002</v>
      </c>
      <c r="BD86">
        <f t="shared" si="22"/>
        <v>42.004399999999997</v>
      </c>
      <c r="BE86">
        <f t="shared" si="23"/>
        <v>11.876534078000001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19.803000000000001</v>
      </c>
      <c r="I87" s="22">
        <v>-4.1671800000000002E-2</v>
      </c>
      <c r="J87" s="22">
        <v>77</v>
      </c>
      <c r="K87" s="22">
        <v>0.33108500000000002</v>
      </c>
      <c r="L87">
        <f t="shared" si="12"/>
        <v>41.671800000000005</v>
      </c>
      <c r="M87">
        <f t="shared" si="13"/>
        <v>13.849039324800003</v>
      </c>
      <c r="N87" s="9"/>
      <c r="O87" s="22">
        <v>0.28778100000000001</v>
      </c>
      <c r="P87" s="22">
        <v>37.014899999999997</v>
      </c>
      <c r="Q87" s="22">
        <v>-4.2248500000000001E-2</v>
      </c>
      <c r="R87" s="22">
        <v>77</v>
      </c>
      <c r="S87" s="22">
        <v>0.28655999999999998</v>
      </c>
      <c r="T87">
        <f t="shared" si="14"/>
        <v>42.2485</v>
      </c>
      <c r="U87">
        <f t="shared" si="15"/>
        <v>12.1583155785</v>
      </c>
      <c r="X87" s="9"/>
      <c r="Y87" s="22">
        <v>0.33233600000000002</v>
      </c>
      <c r="Z87" s="22">
        <v>54.362699999999997</v>
      </c>
      <c r="AA87" s="22">
        <v>-4.1507000000000002E-2</v>
      </c>
      <c r="AB87" s="22">
        <v>77</v>
      </c>
      <c r="AC87" s="22">
        <v>0.33111600000000002</v>
      </c>
      <c r="AD87">
        <f t="shared" si="16"/>
        <v>41.507000000000005</v>
      </c>
      <c r="AE87">
        <f t="shared" si="17"/>
        <v>13.794270352000002</v>
      </c>
      <c r="AF87" s="9"/>
      <c r="AG87" s="22">
        <v>0.28778100000000001</v>
      </c>
      <c r="AH87" s="22">
        <v>71.714600000000004</v>
      </c>
      <c r="AI87" s="22">
        <v>-4.2147799999999999E-2</v>
      </c>
      <c r="AJ87" s="22">
        <v>77</v>
      </c>
      <c r="AK87" s="22">
        <v>0.28659099999999998</v>
      </c>
      <c r="AL87">
        <f t="shared" si="18"/>
        <v>42.147799999999997</v>
      </c>
      <c r="AM87">
        <f t="shared" si="19"/>
        <v>12.129336031799999</v>
      </c>
      <c r="AP87" s="9"/>
      <c r="AQ87" s="22">
        <v>0.33233600000000002</v>
      </c>
      <c r="AR87" s="22">
        <v>89.082400000000007</v>
      </c>
      <c r="AS87" s="22">
        <v>-4.1235399999999998E-2</v>
      </c>
      <c r="AT87" s="22">
        <v>77</v>
      </c>
      <c r="AU87" s="22">
        <v>0.33111600000000002</v>
      </c>
      <c r="AV87">
        <f t="shared" si="20"/>
        <v>41.235399999999998</v>
      </c>
      <c r="AW87">
        <f t="shared" si="21"/>
        <v>13.7040078944</v>
      </c>
      <c r="AX87" s="9"/>
      <c r="AY87" s="22">
        <v>0.28778100000000001</v>
      </c>
      <c r="AZ87" s="22">
        <v>106.44</v>
      </c>
      <c r="BA87" s="22">
        <v>-4.1924999999999997E-2</v>
      </c>
      <c r="BB87" s="22">
        <v>77</v>
      </c>
      <c r="BC87" s="22">
        <v>0.28655999999999998</v>
      </c>
      <c r="BD87">
        <f t="shared" si="22"/>
        <v>41.924999999999997</v>
      </c>
      <c r="BE87">
        <f t="shared" si="23"/>
        <v>12.065218424999999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19.813099999999999</v>
      </c>
      <c r="I88" s="22">
        <v>-4.1751099999999999E-2</v>
      </c>
      <c r="J88" s="22">
        <v>78</v>
      </c>
      <c r="K88" s="22">
        <v>0.326019</v>
      </c>
      <c r="L88">
        <f t="shared" si="12"/>
        <v>41.751100000000001</v>
      </c>
      <c r="M88">
        <f t="shared" si="13"/>
        <v>13.665176781100001</v>
      </c>
      <c r="N88" s="9"/>
      <c r="O88" s="22">
        <v>0.29281600000000002</v>
      </c>
      <c r="P88" s="22">
        <v>37.024999999999999</v>
      </c>
      <c r="Q88" s="22">
        <v>-4.2181400000000001E-2</v>
      </c>
      <c r="R88" s="22">
        <v>78</v>
      </c>
      <c r="S88" s="22">
        <v>0.29159499999999999</v>
      </c>
      <c r="T88">
        <f t="shared" si="14"/>
        <v>42.181400000000004</v>
      </c>
      <c r="U88">
        <f t="shared" si="15"/>
        <v>12.351388822400002</v>
      </c>
      <c r="X88" s="9"/>
      <c r="Y88" s="22">
        <v>0.32730100000000001</v>
      </c>
      <c r="Z88" s="22">
        <v>54.372799999999998</v>
      </c>
      <c r="AA88" s="22">
        <v>-4.1601600000000002E-2</v>
      </c>
      <c r="AB88" s="22">
        <v>78</v>
      </c>
      <c r="AC88" s="22">
        <v>0.326019</v>
      </c>
      <c r="AD88">
        <f t="shared" si="16"/>
        <v>41.601600000000005</v>
      </c>
      <c r="AE88">
        <f t="shared" si="17"/>
        <v>13.616245281600001</v>
      </c>
      <c r="AF88" s="9"/>
      <c r="AG88" s="22">
        <v>0.29281600000000002</v>
      </c>
      <c r="AH88" s="22">
        <v>71.724599999999995</v>
      </c>
      <c r="AI88" s="22">
        <v>-4.2074599999999997E-2</v>
      </c>
      <c r="AJ88" s="22">
        <v>78</v>
      </c>
      <c r="AK88" s="22">
        <v>0.291626</v>
      </c>
      <c r="AL88">
        <f t="shared" si="18"/>
        <v>42.074599999999997</v>
      </c>
      <c r="AM88">
        <f t="shared" si="19"/>
        <v>12.320116073599999</v>
      </c>
      <c r="AP88" s="9"/>
      <c r="AQ88" s="22">
        <v>0.32730100000000001</v>
      </c>
      <c r="AR88" s="22">
        <v>89.092500000000001</v>
      </c>
      <c r="AS88" s="22">
        <v>-4.1329999999999999E-2</v>
      </c>
      <c r="AT88" s="22">
        <v>78</v>
      </c>
      <c r="AU88" s="22">
        <v>0.32607999999999998</v>
      </c>
      <c r="AV88">
        <f t="shared" si="20"/>
        <v>41.33</v>
      </c>
      <c r="AW88">
        <f t="shared" si="21"/>
        <v>13.527350329999999</v>
      </c>
      <c r="AX88" s="9"/>
      <c r="AY88" s="22">
        <v>0.29281600000000002</v>
      </c>
      <c r="AZ88" s="22">
        <v>106.45</v>
      </c>
      <c r="BA88" s="22">
        <v>-4.1842699999999997E-2</v>
      </c>
      <c r="BB88" s="22">
        <v>78</v>
      </c>
      <c r="BC88" s="22">
        <v>0.29159499999999999</v>
      </c>
      <c r="BD88">
        <f t="shared" si="22"/>
        <v>41.842699999999994</v>
      </c>
      <c r="BE88">
        <f t="shared" si="23"/>
        <v>12.252212043199998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19.8232</v>
      </c>
      <c r="I89" s="22">
        <v>-4.1824300000000002E-2</v>
      </c>
      <c r="J89" s="22">
        <v>79</v>
      </c>
      <c r="K89" s="22">
        <v>0.321075</v>
      </c>
      <c r="L89">
        <f t="shared" si="12"/>
        <v>41.824300000000001</v>
      </c>
      <c r="M89">
        <f t="shared" si="13"/>
        <v>13.4785498638</v>
      </c>
      <c r="N89" s="9"/>
      <c r="O89" s="22">
        <v>0.29785200000000001</v>
      </c>
      <c r="P89" s="22">
        <v>37.034999999999997</v>
      </c>
      <c r="Q89" s="22">
        <v>-4.2108199999999998E-2</v>
      </c>
      <c r="R89" s="22">
        <v>79</v>
      </c>
      <c r="S89" s="22">
        <v>0.29657</v>
      </c>
      <c r="T89">
        <f t="shared" si="14"/>
        <v>42.108199999999997</v>
      </c>
      <c r="U89">
        <f t="shared" si="15"/>
        <v>12.542011586399999</v>
      </c>
      <c r="X89" s="9"/>
      <c r="Y89" s="22">
        <v>0.322266</v>
      </c>
      <c r="Z89" s="22">
        <v>54.382899999999999</v>
      </c>
      <c r="AA89" s="22">
        <v>-4.1693099999999997E-2</v>
      </c>
      <c r="AB89" s="22">
        <v>79</v>
      </c>
      <c r="AC89" s="22">
        <v>0.32098399999999999</v>
      </c>
      <c r="AD89">
        <f t="shared" si="16"/>
        <v>41.693099999999994</v>
      </c>
      <c r="AE89">
        <f t="shared" si="17"/>
        <v>13.436268564599997</v>
      </c>
      <c r="AF89" s="9"/>
      <c r="AG89" s="22">
        <v>0.29785200000000001</v>
      </c>
      <c r="AH89" s="22">
        <v>71.734700000000004</v>
      </c>
      <c r="AI89" s="22">
        <v>-4.1995200000000003E-2</v>
      </c>
      <c r="AJ89" s="22">
        <v>79</v>
      </c>
      <c r="AK89" s="22">
        <v>0.29666100000000001</v>
      </c>
      <c r="AL89">
        <f t="shared" si="18"/>
        <v>41.995200000000004</v>
      </c>
      <c r="AM89">
        <f t="shared" si="19"/>
        <v>12.508354310400001</v>
      </c>
      <c r="AP89" s="9"/>
      <c r="AQ89" s="22">
        <v>0.322266</v>
      </c>
      <c r="AR89" s="22">
        <v>89.102599999999995</v>
      </c>
      <c r="AS89" s="22">
        <v>-4.1430700000000001E-2</v>
      </c>
      <c r="AT89" s="22">
        <v>79</v>
      </c>
      <c r="AU89" s="22">
        <v>0.32104500000000002</v>
      </c>
      <c r="AV89">
        <f t="shared" si="20"/>
        <v>41.430700000000002</v>
      </c>
      <c r="AW89">
        <f t="shared" si="21"/>
        <v>13.351705966200001</v>
      </c>
      <c r="AX89" s="9"/>
      <c r="AY89" s="22">
        <v>0.29785200000000001</v>
      </c>
      <c r="AZ89" s="22">
        <v>106.46</v>
      </c>
      <c r="BA89" s="22">
        <v>-4.1754199999999998E-2</v>
      </c>
      <c r="BB89" s="22">
        <v>79</v>
      </c>
      <c r="BC89" s="22">
        <v>0.29666100000000001</v>
      </c>
      <c r="BD89">
        <f t="shared" si="22"/>
        <v>41.754199999999997</v>
      </c>
      <c r="BE89">
        <f t="shared" si="23"/>
        <v>12.4365719784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19.833300000000001</v>
      </c>
      <c r="I90" s="22">
        <v>-4.1900600000000003E-2</v>
      </c>
      <c r="J90" s="22">
        <v>80</v>
      </c>
      <c r="K90" s="22">
        <v>0.31603999999999999</v>
      </c>
      <c r="L90">
        <f t="shared" si="12"/>
        <v>41.900600000000004</v>
      </c>
      <c r="M90">
        <f t="shared" si="13"/>
        <v>13.292127338000002</v>
      </c>
      <c r="N90" s="9"/>
      <c r="O90" s="22">
        <v>0.30288700000000002</v>
      </c>
      <c r="P90" s="22">
        <v>37.045099999999998</v>
      </c>
      <c r="Q90" s="22">
        <v>-4.2025800000000002E-2</v>
      </c>
      <c r="R90" s="22">
        <v>80</v>
      </c>
      <c r="S90" s="22">
        <v>0.30163600000000002</v>
      </c>
      <c r="T90">
        <f t="shared" si="14"/>
        <v>42.025800000000004</v>
      </c>
      <c r="U90">
        <f t="shared" si="15"/>
        <v>12.729068484600003</v>
      </c>
      <c r="X90" s="9"/>
      <c r="Y90" s="22">
        <v>0.31723000000000001</v>
      </c>
      <c r="Z90" s="22">
        <v>54.392899999999997</v>
      </c>
      <c r="AA90" s="22">
        <v>-4.17755E-2</v>
      </c>
      <c r="AB90" s="22">
        <v>80</v>
      </c>
      <c r="AC90" s="22">
        <v>0.31603999999999999</v>
      </c>
      <c r="AD90">
        <f t="shared" si="16"/>
        <v>41.775500000000001</v>
      </c>
      <c r="AE90">
        <f t="shared" si="17"/>
        <v>13.252441865000002</v>
      </c>
      <c r="AF90" s="9"/>
      <c r="AG90" s="22">
        <v>0.30288700000000002</v>
      </c>
      <c r="AH90" s="22">
        <v>71.744799999999998</v>
      </c>
      <c r="AI90" s="22">
        <v>-4.1915899999999999E-2</v>
      </c>
      <c r="AJ90" s="22">
        <v>80</v>
      </c>
      <c r="AK90" s="22">
        <v>0.30163600000000002</v>
      </c>
      <c r="AL90">
        <f t="shared" si="18"/>
        <v>41.915900000000001</v>
      </c>
      <c r="AM90">
        <f t="shared" si="19"/>
        <v>12.695781203300001</v>
      </c>
      <c r="AP90" s="9"/>
      <c r="AQ90" s="22">
        <v>0.31723000000000001</v>
      </c>
      <c r="AR90" s="22">
        <v>89.1126</v>
      </c>
      <c r="AS90" s="22">
        <v>-4.1528299999999997E-2</v>
      </c>
      <c r="AT90" s="22">
        <v>80</v>
      </c>
      <c r="AU90" s="22">
        <v>0.31607099999999999</v>
      </c>
      <c r="AV90">
        <f t="shared" si="20"/>
        <v>41.528299999999994</v>
      </c>
      <c r="AW90">
        <f t="shared" si="21"/>
        <v>13.174022608999998</v>
      </c>
      <c r="AX90" s="9"/>
      <c r="AY90" s="22">
        <v>0.30288700000000002</v>
      </c>
      <c r="AZ90" s="22">
        <v>106.47</v>
      </c>
      <c r="BA90" s="22">
        <v>-4.1683999999999999E-2</v>
      </c>
      <c r="BB90" s="22">
        <v>80</v>
      </c>
      <c r="BC90" s="22">
        <v>0.30166599999999999</v>
      </c>
      <c r="BD90">
        <f t="shared" si="22"/>
        <v>41.683999999999997</v>
      </c>
      <c r="BE90">
        <f t="shared" si="23"/>
        <v>12.625541708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19.843299999999999</v>
      </c>
      <c r="I91" s="22">
        <v>-4.1980000000000003E-2</v>
      </c>
      <c r="J91" s="22">
        <v>81</v>
      </c>
      <c r="K91" s="22">
        <v>0.31097399999999997</v>
      </c>
      <c r="L91">
        <f t="shared" si="12"/>
        <v>41.980000000000004</v>
      </c>
      <c r="M91">
        <f t="shared" si="13"/>
        <v>13.105946100000001</v>
      </c>
      <c r="N91" s="9"/>
      <c r="O91" s="22">
        <v>0.30792199999999997</v>
      </c>
      <c r="P91" s="22">
        <v>37.055199999999999</v>
      </c>
      <c r="Q91" s="22">
        <v>-4.1958599999999999E-2</v>
      </c>
      <c r="R91" s="22">
        <v>81</v>
      </c>
      <c r="S91" s="22">
        <v>0.30667100000000003</v>
      </c>
      <c r="T91">
        <f t="shared" si="14"/>
        <v>41.958599999999997</v>
      </c>
      <c r="U91">
        <f t="shared" si="15"/>
        <v>12.919976029199997</v>
      </c>
      <c r="X91" s="9"/>
      <c r="Y91" s="22">
        <v>0.312195</v>
      </c>
      <c r="Z91" s="22">
        <v>54.402999999999999</v>
      </c>
      <c r="AA91" s="22">
        <v>-4.1851800000000002E-2</v>
      </c>
      <c r="AB91" s="22">
        <v>81</v>
      </c>
      <c r="AC91" s="22">
        <v>0.310944</v>
      </c>
      <c r="AD91">
        <f t="shared" si="16"/>
        <v>41.851800000000004</v>
      </c>
      <c r="AE91">
        <f t="shared" si="17"/>
        <v>13.065922701000002</v>
      </c>
      <c r="AF91" s="9"/>
      <c r="AG91" s="22">
        <v>0.30792199999999997</v>
      </c>
      <c r="AH91" s="22">
        <v>71.754900000000006</v>
      </c>
      <c r="AI91" s="22">
        <v>-4.1839599999999998E-2</v>
      </c>
      <c r="AJ91" s="22">
        <v>81</v>
      </c>
      <c r="AK91" s="22">
        <v>0.306732</v>
      </c>
      <c r="AL91">
        <f t="shared" si="18"/>
        <v>41.839599999999997</v>
      </c>
      <c r="AM91">
        <f t="shared" si="19"/>
        <v>12.883333311199998</v>
      </c>
      <c r="AP91" s="9"/>
      <c r="AQ91" s="22">
        <v>0.312195</v>
      </c>
      <c r="AR91" s="22">
        <v>89.122699999999995</v>
      </c>
      <c r="AS91" s="22">
        <v>-4.1613799999999999E-2</v>
      </c>
      <c r="AT91" s="22">
        <v>81</v>
      </c>
      <c r="AU91" s="22">
        <v>0.310944</v>
      </c>
      <c r="AV91">
        <f t="shared" si="20"/>
        <v>41.613799999999998</v>
      </c>
      <c r="AW91">
        <f t="shared" si="21"/>
        <v>12.991620290999998</v>
      </c>
      <c r="AX91" s="9"/>
      <c r="AY91" s="22">
        <v>0.30792199999999997</v>
      </c>
      <c r="AZ91" s="22">
        <v>106.48099999999999</v>
      </c>
      <c r="BA91" s="22">
        <v>-4.1601600000000002E-2</v>
      </c>
      <c r="BB91" s="22">
        <v>81</v>
      </c>
      <c r="BC91" s="22">
        <v>0.306641</v>
      </c>
      <c r="BD91">
        <f t="shared" si="22"/>
        <v>41.601600000000005</v>
      </c>
      <c r="BE91">
        <f t="shared" si="23"/>
        <v>12.8100478752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19.853400000000001</v>
      </c>
      <c r="I92" s="22">
        <v>-4.2059300000000001E-2</v>
      </c>
      <c r="J92" s="22">
        <v>82</v>
      </c>
      <c r="K92" s="22">
        <v>0.30590800000000001</v>
      </c>
      <c r="L92">
        <f t="shared" si="12"/>
        <v>42.0593</v>
      </c>
      <c r="M92">
        <f t="shared" si="13"/>
        <v>12.918892528700001</v>
      </c>
      <c r="N92" s="9"/>
      <c r="O92" s="22">
        <v>0.31295800000000001</v>
      </c>
      <c r="P92" s="22">
        <v>37.065199999999997</v>
      </c>
      <c r="Q92" s="22">
        <v>-4.1882299999999997E-2</v>
      </c>
      <c r="R92" s="22">
        <v>82</v>
      </c>
      <c r="S92" s="22">
        <v>0.31176799999999999</v>
      </c>
      <c r="T92">
        <f t="shared" si="14"/>
        <v>41.882300000000001</v>
      </c>
      <c r="U92">
        <f t="shared" si="15"/>
        <v>13.107400843400001</v>
      </c>
      <c r="X92" s="9"/>
      <c r="Y92" s="22">
        <v>0.30715900000000002</v>
      </c>
      <c r="Z92" s="22">
        <v>54.4131</v>
      </c>
      <c r="AA92" s="22">
        <v>-4.1924999999999997E-2</v>
      </c>
      <c r="AB92" s="22">
        <v>82</v>
      </c>
      <c r="AC92" s="22">
        <v>0.30590800000000001</v>
      </c>
      <c r="AD92">
        <f t="shared" si="16"/>
        <v>41.924999999999997</v>
      </c>
      <c r="AE92">
        <f t="shared" si="17"/>
        <v>12.877641075</v>
      </c>
      <c r="AF92" s="9"/>
      <c r="AG92" s="22">
        <v>0.31295800000000001</v>
      </c>
      <c r="AH92" s="22">
        <v>71.764899999999997</v>
      </c>
      <c r="AI92" s="22">
        <v>-4.1754199999999998E-2</v>
      </c>
      <c r="AJ92" s="22">
        <v>82</v>
      </c>
      <c r="AK92" s="22">
        <v>0.31173699999999999</v>
      </c>
      <c r="AL92">
        <f t="shared" si="18"/>
        <v>41.754199999999997</v>
      </c>
      <c r="AM92">
        <f t="shared" si="19"/>
        <v>13.067310923599999</v>
      </c>
      <c r="AP92" s="9"/>
      <c r="AQ92" s="22">
        <v>0.30715900000000002</v>
      </c>
      <c r="AR92" s="22">
        <v>89.132800000000003</v>
      </c>
      <c r="AS92" s="22">
        <v>-4.1699199999999999E-2</v>
      </c>
      <c r="AT92" s="22">
        <v>82</v>
      </c>
      <c r="AU92" s="22">
        <v>0.30590800000000001</v>
      </c>
      <c r="AV92">
        <f t="shared" si="20"/>
        <v>41.699199999999998</v>
      </c>
      <c r="AW92">
        <f t="shared" si="21"/>
        <v>12.8082845728</v>
      </c>
      <c r="AX92" s="9"/>
      <c r="AY92" s="22">
        <v>0.31295800000000001</v>
      </c>
      <c r="AZ92" s="22">
        <v>106.491</v>
      </c>
      <c r="BA92" s="22">
        <v>-4.1507000000000002E-2</v>
      </c>
      <c r="BB92" s="22">
        <v>82</v>
      </c>
      <c r="BC92" s="22">
        <v>0.31173699999999999</v>
      </c>
      <c r="BD92">
        <f t="shared" si="22"/>
        <v>41.507000000000005</v>
      </c>
      <c r="BE92">
        <f t="shared" si="23"/>
        <v>12.989947706000002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19.863499999999998</v>
      </c>
      <c r="I93" s="22">
        <v>-4.2138700000000001E-2</v>
      </c>
      <c r="J93" s="22">
        <v>83</v>
      </c>
      <c r="K93" s="22">
        <v>0.30093399999999998</v>
      </c>
      <c r="L93">
        <f t="shared" si="12"/>
        <v>42.1387</v>
      </c>
      <c r="M93">
        <f t="shared" si="13"/>
        <v>12.731112598799999</v>
      </c>
      <c r="N93" s="9"/>
      <c r="O93" s="22">
        <v>0.31799300000000003</v>
      </c>
      <c r="P93" s="22">
        <v>37.075299999999999</v>
      </c>
      <c r="Q93" s="22">
        <v>-4.1799900000000001E-2</v>
      </c>
      <c r="R93" s="22">
        <v>83</v>
      </c>
      <c r="S93" s="22">
        <v>0.31671100000000002</v>
      </c>
      <c r="T93">
        <f t="shared" si="14"/>
        <v>41.799900000000001</v>
      </c>
      <c r="U93">
        <f t="shared" si="15"/>
        <v>13.2920756007</v>
      </c>
      <c r="X93" s="9"/>
      <c r="Y93" s="22">
        <v>0.302124</v>
      </c>
      <c r="Z93" s="22">
        <v>54.423099999999998</v>
      </c>
      <c r="AA93" s="22">
        <v>-4.2004399999999997E-2</v>
      </c>
      <c r="AB93" s="22">
        <v>83</v>
      </c>
      <c r="AC93" s="22">
        <v>0.30090299999999998</v>
      </c>
      <c r="AD93">
        <f t="shared" si="16"/>
        <v>42.004399999999997</v>
      </c>
      <c r="AE93">
        <f t="shared" si="17"/>
        <v>12.690537345599999</v>
      </c>
      <c r="AF93" s="9"/>
      <c r="AG93" s="22">
        <v>0.31799300000000003</v>
      </c>
      <c r="AH93" s="22">
        <v>71.775000000000006</v>
      </c>
      <c r="AI93" s="22">
        <v>-4.1683999999999999E-2</v>
      </c>
      <c r="AJ93" s="22">
        <v>83</v>
      </c>
      <c r="AK93" s="22">
        <v>0.31671100000000002</v>
      </c>
      <c r="AL93">
        <f t="shared" si="18"/>
        <v>41.683999999999997</v>
      </c>
      <c r="AM93">
        <f t="shared" si="19"/>
        <v>13.255220212000001</v>
      </c>
      <c r="AP93" s="9"/>
      <c r="AQ93" s="22">
        <v>0.302124</v>
      </c>
      <c r="AR93" s="22">
        <v>89.142799999999994</v>
      </c>
      <c r="AS93" s="22">
        <v>-4.1778599999999999E-2</v>
      </c>
      <c r="AT93" s="22">
        <v>83</v>
      </c>
      <c r="AU93" s="22">
        <v>0.30090299999999998</v>
      </c>
      <c r="AV93">
        <f t="shared" si="20"/>
        <v>41.778599999999997</v>
      </c>
      <c r="AW93">
        <f t="shared" si="21"/>
        <v>12.622317746399998</v>
      </c>
      <c r="AX93" s="9"/>
      <c r="AY93" s="22">
        <v>0.31799300000000003</v>
      </c>
      <c r="AZ93" s="22">
        <v>106.501</v>
      </c>
      <c r="BA93" s="22">
        <v>-4.14063E-2</v>
      </c>
      <c r="BB93" s="22">
        <v>83</v>
      </c>
      <c r="BC93" s="22">
        <v>0.316772</v>
      </c>
      <c r="BD93">
        <f t="shared" si="22"/>
        <v>41.406300000000002</v>
      </c>
      <c r="BE93">
        <f t="shared" si="23"/>
        <v>13.166913555900001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19.8735</v>
      </c>
      <c r="I94" s="22">
        <v>-4.2217999999999999E-2</v>
      </c>
      <c r="J94" s="22">
        <v>84</v>
      </c>
      <c r="K94" s="22">
        <v>0.29589799999999999</v>
      </c>
      <c r="L94">
        <f t="shared" si="12"/>
        <v>42.217999999999996</v>
      </c>
      <c r="M94">
        <f t="shared" si="13"/>
        <v>12.542503401999999</v>
      </c>
      <c r="N94" s="9"/>
      <c r="O94" s="22">
        <v>0.32302900000000001</v>
      </c>
      <c r="P94" s="22">
        <v>37.0854</v>
      </c>
      <c r="Q94" s="22">
        <v>-4.1717499999999998E-2</v>
      </c>
      <c r="R94" s="22">
        <v>84</v>
      </c>
      <c r="S94" s="22">
        <v>0.32177699999999998</v>
      </c>
      <c r="T94">
        <f t="shared" si="14"/>
        <v>41.717500000000001</v>
      </c>
      <c r="U94">
        <f t="shared" si="15"/>
        <v>13.475962307500001</v>
      </c>
      <c r="X94" s="9"/>
      <c r="Y94" s="22">
        <v>0.29708899999999999</v>
      </c>
      <c r="Z94" s="22">
        <v>54.433199999999999</v>
      </c>
      <c r="AA94" s="22">
        <v>-4.2071499999999998E-2</v>
      </c>
      <c r="AB94" s="22">
        <v>84</v>
      </c>
      <c r="AC94" s="22">
        <v>0.29586800000000002</v>
      </c>
      <c r="AD94">
        <f t="shared" si="16"/>
        <v>42.0715</v>
      </c>
      <c r="AE94">
        <f t="shared" si="17"/>
        <v>12.498979863499999</v>
      </c>
      <c r="AF94" s="9"/>
      <c r="AG94" s="22">
        <v>0.32302900000000001</v>
      </c>
      <c r="AH94" s="22">
        <v>71.7851</v>
      </c>
      <c r="AI94" s="22">
        <v>-4.1598499999999997E-2</v>
      </c>
      <c r="AJ94" s="22">
        <v>84</v>
      </c>
      <c r="AK94" s="22">
        <v>0.32180799999999998</v>
      </c>
      <c r="AL94">
        <f t="shared" si="18"/>
        <v>41.598499999999994</v>
      </c>
      <c r="AM94">
        <f t="shared" si="19"/>
        <v>13.437521856499998</v>
      </c>
      <c r="AP94" s="9"/>
      <c r="AQ94" s="22">
        <v>0.29708899999999999</v>
      </c>
      <c r="AR94" s="22">
        <v>89.152900000000002</v>
      </c>
      <c r="AS94" s="22">
        <v>-4.18457E-2</v>
      </c>
      <c r="AT94" s="22">
        <v>84</v>
      </c>
      <c r="AU94" s="22">
        <v>0.29589799999999999</v>
      </c>
      <c r="AV94">
        <f t="shared" si="20"/>
        <v>41.845700000000001</v>
      </c>
      <c r="AW94">
        <f t="shared" si="21"/>
        <v>12.431897167300001</v>
      </c>
      <c r="AX94" s="9"/>
      <c r="AY94" s="22">
        <v>0.32302900000000001</v>
      </c>
      <c r="AZ94" s="22">
        <v>106.511</v>
      </c>
      <c r="BA94" s="22">
        <v>-4.1314700000000003E-2</v>
      </c>
      <c r="BB94" s="22">
        <v>84</v>
      </c>
      <c r="BC94" s="22">
        <v>0.32180799999999998</v>
      </c>
      <c r="BD94">
        <f t="shared" si="22"/>
        <v>41.314700000000002</v>
      </c>
      <c r="BE94">
        <f t="shared" si="23"/>
        <v>13.345846226300001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19.883600000000001</v>
      </c>
      <c r="I95" s="22">
        <v>-4.2291299999999997E-2</v>
      </c>
      <c r="J95" s="22">
        <v>85</v>
      </c>
      <c r="K95" s="22">
        <v>0.290771</v>
      </c>
      <c r="L95">
        <f t="shared" si="12"/>
        <v>42.2913</v>
      </c>
      <c r="M95">
        <f t="shared" si="13"/>
        <v>12.351301038900001</v>
      </c>
      <c r="N95" s="9"/>
      <c r="O95" s="22">
        <v>0.32806400000000002</v>
      </c>
      <c r="P95" s="22">
        <v>37.095399999999998</v>
      </c>
      <c r="Q95" s="22">
        <v>-4.1635100000000001E-2</v>
      </c>
      <c r="R95" s="22">
        <v>85</v>
      </c>
      <c r="S95" s="22">
        <v>0.32690399999999997</v>
      </c>
      <c r="T95">
        <f t="shared" si="14"/>
        <v>41.635100000000001</v>
      </c>
      <c r="U95">
        <f t="shared" si="15"/>
        <v>13.658977446400002</v>
      </c>
      <c r="X95" s="9"/>
      <c r="Y95" s="22">
        <v>0.29205300000000001</v>
      </c>
      <c r="Z95" s="22">
        <v>54.443300000000001</v>
      </c>
      <c r="AA95" s="22">
        <v>-4.2160000000000003E-2</v>
      </c>
      <c r="AB95" s="22">
        <v>85</v>
      </c>
      <c r="AC95" s="22">
        <v>0.290771</v>
      </c>
      <c r="AD95">
        <f t="shared" si="16"/>
        <v>42.160000000000004</v>
      </c>
      <c r="AE95">
        <f t="shared" si="17"/>
        <v>12.312954480000002</v>
      </c>
      <c r="AF95" s="9"/>
      <c r="AG95" s="22">
        <v>0.32806400000000002</v>
      </c>
      <c r="AH95" s="22">
        <v>71.795100000000005</v>
      </c>
      <c r="AI95" s="22">
        <v>-4.1513099999999997E-2</v>
      </c>
      <c r="AJ95" s="22">
        <v>85</v>
      </c>
      <c r="AK95" s="22">
        <v>0.32684299999999999</v>
      </c>
      <c r="AL95">
        <f t="shared" si="18"/>
        <v>41.513099999999994</v>
      </c>
      <c r="AM95">
        <f t="shared" si="19"/>
        <v>13.618953638399999</v>
      </c>
      <c r="AP95" s="9"/>
      <c r="AQ95" s="22">
        <v>0.29205300000000001</v>
      </c>
      <c r="AR95" s="22">
        <v>89.162999999999997</v>
      </c>
      <c r="AS95" s="22">
        <v>-4.1922000000000001E-2</v>
      </c>
      <c r="AT95" s="22">
        <v>85</v>
      </c>
      <c r="AU95" s="22">
        <v>0.290802</v>
      </c>
      <c r="AV95">
        <f t="shared" si="20"/>
        <v>41.922000000000004</v>
      </c>
      <c r="AW95">
        <f t="shared" si="21"/>
        <v>12.243445866000002</v>
      </c>
      <c r="AX95" s="9"/>
      <c r="AY95" s="22">
        <v>0.32806400000000002</v>
      </c>
      <c r="AZ95" s="22">
        <v>106.521</v>
      </c>
      <c r="BA95" s="22">
        <v>-4.1214000000000001E-2</v>
      </c>
      <c r="BB95" s="22">
        <v>85</v>
      </c>
      <c r="BC95" s="22">
        <v>0.32681300000000002</v>
      </c>
      <c r="BD95">
        <f t="shared" si="22"/>
        <v>41.213999999999999</v>
      </c>
      <c r="BE95">
        <f t="shared" si="23"/>
        <v>13.520829696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19.893699999999999</v>
      </c>
      <c r="I96" s="22">
        <v>-4.2355299999999999E-2</v>
      </c>
      <c r="J96" s="22">
        <v>86</v>
      </c>
      <c r="K96" s="22">
        <v>0.28582800000000003</v>
      </c>
      <c r="L96">
        <f t="shared" si="12"/>
        <v>42.3553</v>
      </c>
      <c r="M96">
        <f t="shared" si="13"/>
        <v>12.156733495399999</v>
      </c>
      <c r="N96" s="9"/>
      <c r="O96" s="22">
        <v>0.33309899999999998</v>
      </c>
      <c r="P96" s="22">
        <v>37.105499999999999</v>
      </c>
      <c r="Q96" s="22">
        <v>-4.1552699999999998E-2</v>
      </c>
      <c r="R96" s="22">
        <v>86</v>
      </c>
      <c r="S96" s="22">
        <v>0.33184799999999998</v>
      </c>
      <c r="T96">
        <f t="shared" si="14"/>
        <v>41.552700000000002</v>
      </c>
      <c r="U96">
        <f t="shared" si="15"/>
        <v>13.841162817299999</v>
      </c>
      <c r="X96" s="9"/>
      <c r="Y96" s="22">
        <v>0.287018</v>
      </c>
      <c r="Z96" s="22">
        <v>54.453400000000002</v>
      </c>
      <c r="AA96" s="22">
        <v>-4.2233300000000001E-2</v>
      </c>
      <c r="AB96" s="22">
        <v>86</v>
      </c>
      <c r="AC96" s="22">
        <v>0.285889</v>
      </c>
      <c r="AD96">
        <f t="shared" si="16"/>
        <v>42.2333</v>
      </c>
      <c r="AE96">
        <f t="shared" si="17"/>
        <v>12.1217172994</v>
      </c>
      <c r="AF96" s="9"/>
      <c r="AG96" s="22">
        <v>0.33309899999999998</v>
      </c>
      <c r="AH96" s="22">
        <v>71.805199999999999</v>
      </c>
      <c r="AI96" s="22">
        <v>-4.1415399999999998E-2</v>
      </c>
      <c r="AJ96" s="22">
        <v>86</v>
      </c>
      <c r="AK96" s="22">
        <v>0.331787</v>
      </c>
      <c r="AL96">
        <f t="shared" si="18"/>
        <v>41.415399999999998</v>
      </c>
      <c r="AM96">
        <f t="shared" si="19"/>
        <v>13.795428324599998</v>
      </c>
      <c r="AP96" s="9"/>
      <c r="AQ96" s="22">
        <v>0.287018</v>
      </c>
      <c r="AR96" s="22">
        <v>89.173100000000005</v>
      </c>
      <c r="AS96" s="22">
        <v>-4.2013500000000002E-2</v>
      </c>
      <c r="AT96" s="22">
        <v>86</v>
      </c>
      <c r="AU96" s="22">
        <v>0.285889</v>
      </c>
      <c r="AV96">
        <f t="shared" si="20"/>
        <v>42.013500000000001</v>
      </c>
      <c r="AW96">
        <f t="shared" si="21"/>
        <v>12.058630743</v>
      </c>
      <c r="AX96" s="9"/>
      <c r="AY96" s="22">
        <v>0.33309899999999998</v>
      </c>
      <c r="AZ96" s="22">
        <v>106.53100000000001</v>
      </c>
      <c r="BA96" s="22">
        <v>-4.1107200000000003E-2</v>
      </c>
      <c r="BB96" s="22">
        <v>86</v>
      </c>
      <c r="BC96" s="22">
        <v>0.33184799999999998</v>
      </c>
      <c r="BD96">
        <f t="shared" si="22"/>
        <v>41.107200000000006</v>
      </c>
      <c r="BE96">
        <f t="shared" si="23"/>
        <v>13.692767212800002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19.9038</v>
      </c>
      <c r="I97" s="22">
        <v>-4.2413300000000001E-2</v>
      </c>
      <c r="J97" s="22">
        <v>87</v>
      </c>
      <c r="K97" s="22">
        <v>0.28070099999999998</v>
      </c>
      <c r="L97">
        <f t="shared" si="12"/>
        <v>42.4133</v>
      </c>
      <c r="M97">
        <f t="shared" si="13"/>
        <v>11.959787160599999</v>
      </c>
      <c r="N97" s="9"/>
      <c r="O97" s="22">
        <v>0.33813500000000002</v>
      </c>
      <c r="P97" s="22">
        <v>37.115600000000001</v>
      </c>
      <c r="Q97" s="22">
        <v>-4.14642E-2</v>
      </c>
      <c r="R97" s="22">
        <v>87</v>
      </c>
      <c r="S97" s="22">
        <v>0.33691399999999999</v>
      </c>
      <c r="T97">
        <f t="shared" si="14"/>
        <v>41.464199999999998</v>
      </c>
      <c r="U97">
        <f t="shared" si="15"/>
        <v>14.020497267</v>
      </c>
      <c r="X97" s="9"/>
      <c r="Y97" s="22">
        <v>0.28198200000000001</v>
      </c>
      <c r="Z97" s="22">
        <v>54.4634</v>
      </c>
      <c r="AA97" s="22">
        <v>-4.2309600000000003E-2</v>
      </c>
      <c r="AB97" s="22">
        <v>87</v>
      </c>
      <c r="AC97" s="22">
        <v>0.28082299999999999</v>
      </c>
      <c r="AD97">
        <f t="shared" si="16"/>
        <v>42.309600000000003</v>
      </c>
      <c r="AE97">
        <f t="shared" si="17"/>
        <v>11.930545627200001</v>
      </c>
      <c r="AF97" s="9"/>
      <c r="AG97" s="22">
        <v>0.33813500000000002</v>
      </c>
      <c r="AH97" s="22">
        <v>71.815299999999993</v>
      </c>
      <c r="AI97" s="22">
        <v>-4.1311599999999997E-2</v>
      </c>
      <c r="AJ97" s="22">
        <v>87</v>
      </c>
      <c r="AK97" s="22">
        <v>0.33691399999999999</v>
      </c>
      <c r="AL97">
        <f t="shared" si="18"/>
        <v>41.311599999999999</v>
      </c>
      <c r="AM97">
        <f t="shared" si="19"/>
        <v>13.968897866000001</v>
      </c>
      <c r="AP97" s="9"/>
      <c r="AQ97" s="22">
        <v>0.28198200000000001</v>
      </c>
      <c r="AR97" s="22">
        <v>89.183099999999996</v>
      </c>
      <c r="AS97" s="22">
        <v>-4.2098999999999998E-2</v>
      </c>
      <c r="AT97" s="22">
        <v>87</v>
      </c>
      <c r="AU97" s="22">
        <v>0.28073100000000001</v>
      </c>
      <c r="AV97">
        <f t="shared" si="20"/>
        <v>42.098999999999997</v>
      </c>
      <c r="AW97">
        <f t="shared" si="21"/>
        <v>11.871160218</v>
      </c>
      <c r="AX97" s="9"/>
      <c r="AY97" s="22">
        <v>0.33813500000000002</v>
      </c>
      <c r="AZ97" s="22">
        <v>106.541</v>
      </c>
      <c r="BA97" s="22">
        <v>-4.0994299999999997E-2</v>
      </c>
      <c r="BB97" s="22">
        <v>87</v>
      </c>
      <c r="BC97" s="22">
        <v>0.337036</v>
      </c>
      <c r="BD97">
        <f t="shared" si="22"/>
        <v>40.994299999999996</v>
      </c>
      <c r="BE97">
        <f t="shared" si="23"/>
        <v>13.8616076305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19.913799999999998</v>
      </c>
      <c r="I98" s="22">
        <v>-4.24683E-2</v>
      </c>
      <c r="J98" s="22">
        <v>88</v>
      </c>
      <c r="K98" s="22">
        <v>0.27572600000000003</v>
      </c>
      <c r="L98">
        <f t="shared" si="12"/>
        <v>42.468299999999999</v>
      </c>
      <c r="M98">
        <f t="shared" si="13"/>
        <v>11.761468280099999</v>
      </c>
      <c r="N98" s="9"/>
      <c r="O98" s="22">
        <v>0.34316999999999998</v>
      </c>
      <c r="P98" s="22">
        <v>37.125700000000002</v>
      </c>
      <c r="Q98" s="22">
        <v>-4.13788E-2</v>
      </c>
      <c r="R98" s="22">
        <v>88</v>
      </c>
      <c r="S98" s="22">
        <v>0.34191899999999997</v>
      </c>
      <c r="T98">
        <f t="shared" si="14"/>
        <v>41.378799999999998</v>
      </c>
      <c r="U98">
        <f t="shared" si="15"/>
        <v>14.199962795999998</v>
      </c>
      <c r="X98" s="9"/>
      <c r="Y98" s="22">
        <v>0.276947</v>
      </c>
      <c r="Z98" s="22">
        <v>54.473500000000001</v>
      </c>
      <c r="AA98" s="22">
        <v>-4.23889E-2</v>
      </c>
      <c r="AB98" s="22">
        <v>88</v>
      </c>
      <c r="AC98" s="22">
        <v>0.27572600000000003</v>
      </c>
      <c r="AD98">
        <f t="shared" si="16"/>
        <v>42.3889</v>
      </c>
      <c r="AE98">
        <f t="shared" si="17"/>
        <v>11.7394786883</v>
      </c>
      <c r="AF98" s="9"/>
      <c r="AG98" s="22">
        <v>0.34316999999999998</v>
      </c>
      <c r="AH98" s="22">
        <v>71.825299999999999</v>
      </c>
      <c r="AI98" s="22">
        <v>-4.1201799999999997E-2</v>
      </c>
      <c r="AJ98" s="22">
        <v>88</v>
      </c>
      <c r="AK98" s="22">
        <v>0.341949</v>
      </c>
      <c r="AL98">
        <f t="shared" si="18"/>
        <v>41.201799999999999</v>
      </c>
      <c r="AM98">
        <f t="shared" si="19"/>
        <v>14.139221705999999</v>
      </c>
      <c r="AP98" s="9"/>
      <c r="AQ98" s="22">
        <v>0.276947</v>
      </c>
      <c r="AR98" s="22">
        <v>89.193200000000004</v>
      </c>
      <c r="AS98" s="22">
        <v>-4.21722E-2</v>
      </c>
      <c r="AT98" s="22">
        <v>88</v>
      </c>
      <c r="AU98" s="22">
        <v>0.27575699999999997</v>
      </c>
      <c r="AV98">
        <f t="shared" si="20"/>
        <v>42.172199999999997</v>
      </c>
      <c r="AW98">
        <f t="shared" si="21"/>
        <v>11.679464273399999</v>
      </c>
      <c r="AX98" s="9"/>
      <c r="AY98" s="22">
        <v>0.34316999999999998</v>
      </c>
      <c r="AZ98" s="22">
        <v>106.551</v>
      </c>
      <c r="BA98" s="22">
        <v>-4.0881300000000002E-2</v>
      </c>
      <c r="BB98" s="22">
        <v>88</v>
      </c>
      <c r="BC98" s="22">
        <v>0.341949</v>
      </c>
      <c r="BD98">
        <f t="shared" si="22"/>
        <v>40.881300000000003</v>
      </c>
      <c r="BE98">
        <f t="shared" si="23"/>
        <v>14.029235720999999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19.9239</v>
      </c>
      <c r="I99" s="22">
        <v>-4.2520099999999998E-2</v>
      </c>
      <c r="J99" s="22">
        <v>89</v>
      </c>
      <c r="K99" s="22">
        <v>0.27066000000000001</v>
      </c>
      <c r="L99">
        <f t="shared" si="12"/>
        <v>42.520099999999999</v>
      </c>
      <c r="M99">
        <f t="shared" si="13"/>
        <v>11.561725431199999</v>
      </c>
      <c r="N99" s="9"/>
      <c r="O99" s="22">
        <v>0.34820600000000002</v>
      </c>
      <c r="P99" s="22">
        <v>37.1357</v>
      </c>
      <c r="Q99" s="22">
        <v>-4.1268899999999997E-2</v>
      </c>
      <c r="R99" s="22">
        <v>89</v>
      </c>
      <c r="S99" s="22">
        <v>0.34695399999999998</v>
      </c>
      <c r="T99">
        <f t="shared" si="14"/>
        <v>41.268899999999995</v>
      </c>
      <c r="U99">
        <f t="shared" si="15"/>
        <v>14.370078593399999</v>
      </c>
      <c r="X99" s="9"/>
      <c r="Y99" s="22">
        <v>0.27191199999999999</v>
      </c>
      <c r="Z99" s="22">
        <v>54.483600000000003</v>
      </c>
      <c r="AA99" s="22">
        <v>-4.2452999999999998E-2</v>
      </c>
      <c r="AB99" s="22">
        <v>89</v>
      </c>
      <c r="AC99" s="22">
        <v>0.27078200000000002</v>
      </c>
      <c r="AD99">
        <f t="shared" si="16"/>
        <v>42.452999999999996</v>
      </c>
      <c r="AE99">
        <f t="shared" si="17"/>
        <v>11.543480135999998</v>
      </c>
      <c r="AF99" s="9"/>
      <c r="AG99" s="22">
        <v>0.34820600000000002</v>
      </c>
      <c r="AH99" s="22">
        <v>71.835400000000007</v>
      </c>
      <c r="AI99" s="22">
        <v>-4.1095E-2</v>
      </c>
      <c r="AJ99" s="22">
        <v>89</v>
      </c>
      <c r="AK99" s="22">
        <v>0.34695399999999998</v>
      </c>
      <c r="AL99">
        <f t="shared" si="18"/>
        <v>41.094999999999999</v>
      </c>
      <c r="AM99">
        <f t="shared" si="19"/>
        <v>14.30952557</v>
      </c>
      <c r="AP99" s="9"/>
      <c r="AQ99" s="22">
        <v>0.27191199999999999</v>
      </c>
      <c r="AR99" s="22">
        <v>89.203299999999999</v>
      </c>
      <c r="AS99" s="22">
        <v>-4.2242399999999999E-2</v>
      </c>
      <c r="AT99" s="22">
        <v>89</v>
      </c>
      <c r="AU99" s="22">
        <v>0.27075199999999999</v>
      </c>
      <c r="AV99">
        <f t="shared" si="20"/>
        <v>42.242399999999996</v>
      </c>
      <c r="AW99">
        <f t="shared" si="21"/>
        <v>11.486215468799999</v>
      </c>
      <c r="AX99" s="9"/>
      <c r="AY99" s="22">
        <v>0.34820600000000002</v>
      </c>
      <c r="AZ99" s="22">
        <v>106.56100000000001</v>
      </c>
      <c r="BA99" s="22">
        <v>-4.0759299999999998E-2</v>
      </c>
      <c r="BB99" s="22">
        <v>89</v>
      </c>
      <c r="BC99" s="22">
        <v>0.34692400000000001</v>
      </c>
      <c r="BD99">
        <f t="shared" si="22"/>
        <v>40.759299999999996</v>
      </c>
      <c r="BE99">
        <f t="shared" si="23"/>
        <v>14.1926328158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19.934000000000001</v>
      </c>
      <c r="I100" s="22">
        <v>-4.2575099999999998E-2</v>
      </c>
      <c r="J100" s="22">
        <v>90</v>
      </c>
      <c r="K100" s="22">
        <v>0.265625</v>
      </c>
      <c r="L100">
        <f t="shared" si="12"/>
        <v>42.575099999999999</v>
      </c>
      <c r="M100">
        <f t="shared" si="13"/>
        <v>11.362272387599999</v>
      </c>
      <c r="N100" s="9"/>
      <c r="O100" s="22">
        <v>0.35324100000000003</v>
      </c>
      <c r="P100" s="22">
        <v>37.145800000000001</v>
      </c>
      <c r="Q100" s="22">
        <v>-4.11621E-2</v>
      </c>
      <c r="R100" s="22">
        <v>90</v>
      </c>
      <c r="S100" s="22">
        <v>0.35199000000000003</v>
      </c>
      <c r="T100">
        <f t="shared" si="14"/>
        <v>41.162100000000002</v>
      </c>
      <c r="U100">
        <f t="shared" si="15"/>
        <v>14.540141366100002</v>
      </c>
      <c r="X100" s="9"/>
      <c r="Y100" s="22">
        <v>0.266876</v>
      </c>
      <c r="Z100" s="22">
        <v>54.493600000000001</v>
      </c>
      <c r="AA100" s="22">
        <v>-4.2520099999999998E-2</v>
      </c>
      <c r="AB100" s="22">
        <v>90</v>
      </c>
      <c r="AC100" s="22">
        <v>0.26553300000000002</v>
      </c>
      <c r="AD100">
        <f t="shared" si="16"/>
        <v>42.520099999999999</v>
      </c>
      <c r="AE100">
        <f t="shared" si="17"/>
        <v>11.3475942076</v>
      </c>
      <c r="AF100" s="9"/>
      <c r="AG100" s="22">
        <v>0.35324100000000003</v>
      </c>
      <c r="AH100" s="22">
        <v>71.845500000000001</v>
      </c>
      <c r="AI100" s="22">
        <v>-4.0979000000000002E-2</v>
      </c>
      <c r="AJ100" s="22">
        <v>90</v>
      </c>
      <c r="AK100" s="22">
        <v>0.352051</v>
      </c>
      <c r="AL100">
        <f t="shared" si="18"/>
        <v>40.978999999999999</v>
      </c>
      <c r="AM100">
        <f t="shared" si="19"/>
        <v>14.475462939000002</v>
      </c>
      <c r="AP100" s="9"/>
      <c r="AQ100" s="22">
        <v>0.266876</v>
      </c>
      <c r="AR100" s="22">
        <v>89.213300000000004</v>
      </c>
      <c r="AS100" s="22">
        <v>-4.2315699999999998E-2</v>
      </c>
      <c r="AT100" s="22">
        <v>90</v>
      </c>
      <c r="AU100" s="22">
        <v>0.265656</v>
      </c>
      <c r="AV100">
        <f t="shared" si="20"/>
        <v>42.3157</v>
      </c>
      <c r="AW100">
        <f t="shared" si="21"/>
        <v>11.2930447532</v>
      </c>
      <c r="AX100" s="9"/>
      <c r="AY100" s="22">
        <v>0.35324100000000003</v>
      </c>
      <c r="AZ100" s="22">
        <v>106.571</v>
      </c>
      <c r="BA100" s="22">
        <v>-4.0634200000000002E-2</v>
      </c>
      <c r="BB100" s="22">
        <v>90</v>
      </c>
      <c r="BC100" s="22">
        <v>0.35202</v>
      </c>
      <c r="BD100">
        <f t="shared" si="22"/>
        <v>40.6342</v>
      </c>
      <c r="BE100">
        <f t="shared" si="23"/>
        <v>14.353665442200001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19.943999999999999</v>
      </c>
      <c r="I101" s="22">
        <v>-4.2645299999999997E-2</v>
      </c>
      <c r="J101" s="22">
        <v>91</v>
      </c>
      <c r="K101" s="22">
        <v>0.26065100000000002</v>
      </c>
      <c r="L101">
        <f t="shared" si="12"/>
        <v>42.645299999999999</v>
      </c>
      <c r="M101">
        <f t="shared" si="13"/>
        <v>11.1662879973</v>
      </c>
      <c r="N101" s="9"/>
      <c r="O101" s="22">
        <v>0.35827599999999998</v>
      </c>
      <c r="P101" s="22">
        <v>37.155900000000003</v>
      </c>
      <c r="Q101" s="22">
        <v>-4.1055300000000003E-2</v>
      </c>
      <c r="R101" s="22">
        <v>91</v>
      </c>
      <c r="S101" s="22">
        <v>0.35705599999999998</v>
      </c>
      <c r="T101">
        <f t="shared" si="14"/>
        <v>41.055300000000003</v>
      </c>
      <c r="U101">
        <f t="shared" si="15"/>
        <v>14.7091286628</v>
      </c>
      <c r="X101" s="9"/>
      <c r="Y101" s="22">
        <v>0.26184099999999999</v>
      </c>
      <c r="Z101" s="22">
        <v>54.503700000000002</v>
      </c>
      <c r="AA101" s="22">
        <v>-4.25812E-2</v>
      </c>
      <c r="AB101" s="22">
        <v>91</v>
      </c>
      <c r="AC101" s="22">
        <v>0.26058999999999999</v>
      </c>
      <c r="AD101">
        <f t="shared" si="16"/>
        <v>42.581200000000003</v>
      </c>
      <c r="AE101">
        <f t="shared" si="17"/>
        <v>11.149503989199999</v>
      </c>
      <c r="AF101" s="9"/>
      <c r="AG101" s="22">
        <v>0.35827599999999998</v>
      </c>
      <c r="AH101" s="22">
        <v>71.855599999999995</v>
      </c>
      <c r="AI101" s="22">
        <v>-4.0862999999999997E-2</v>
      </c>
      <c r="AJ101" s="22">
        <v>91</v>
      </c>
      <c r="AK101" s="22">
        <v>0.35705599999999998</v>
      </c>
      <c r="AL101">
        <f t="shared" si="18"/>
        <v>40.863</v>
      </c>
      <c r="AM101">
        <f t="shared" si="19"/>
        <v>14.640232187999999</v>
      </c>
      <c r="AP101" s="9"/>
      <c r="AQ101" s="22">
        <v>0.26184099999999999</v>
      </c>
      <c r="AR101" s="22">
        <v>89.223399999999998</v>
      </c>
      <c r="AS101" s="22">
        <v>-4.2385899999999997E-2</v>
      </c>
      <c r="AT101" s="22">
        <v>91</v>
      </c>
      <c r="AU101" s="22">
        <v>0.26065100000000002</v>
      </c>
      <c r="AV101">
        <f t="shared" si="20"/>
        <v>42.385899999999999</v>
      </c>
      <c r="AW101">
        <f t="shared" si="21"/>
        <v>11.0983664419</v>
      </c>
      <c r="AX101" s="9"/>
      <c r="AY101" s="22">
        <v>0.35827599999999998</v>
      </c>
      <c r="AZ101" s="22">
        <v>106.581</v>
      </c>
      <c r="BA101" s="22">
        <v>-4.0502900000000001E-2</v>
      </c>
      <c r="BB101" s="22">
        <v>91</v>
      </c>
      <c r="BC101" s="22">
        <v>0.35705599999999998</v>
      </c>
      <c r="BD101">
        <f t="shared" si="22"/>
        <v>40.502900000000004</v>
      </c>
      <c r="BE101">
        <f t="shared" si="23"/>
        <v>14.5112170004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19.9541</v>
      </c>
      <c r="I102" s="22">
        <v>-4.2697100000000002E-2</v>
      </c>
      <c r="J102" s="22">
        <v>92</v>
      </c>
      <c r="K102" s="22">
        <v>0.255554</v>
      </c>
      <c r="L102">
        <f t="shared" si="12"/>
        <v>42.697099999999999</v>
      </c>
      <c r="M102">
        <f t="shared" si="13"/>
        <v>10.9648287655</v>
      </c>
      <c r="N102" s="9"/>
      <c r="O102" s="22">
        <v>0.36331200000000002</v>
      </c>
      <c r="P102" s="22">
        <v>37.165900000000001</v>
      </c>
      <c r="Q102" s="22">
        <v>-4.0951500000000002E-2</v>
      </c>
      <c r="R102" s="22">
        <v>92</v>
      </c>
      <c r="S102" s="22">
        <v>0.36199999999999999</v>
      </c>
      <c r="T102">
        <f t="shared" si="14"/>
        <v>40.951500000000003</v>
      </c>
      <c r="U102">
        <f t="shared" si="15"/>
        <v>14.878171368000002</v>
      </c>
      <c r="X102" s="9"/>
      <c r="Y102" s="22">
        <v>0.25680500000000001</v>
      </c>
      <c r="Z102" s="22">
        <v>54.513800000000003</v>
      </c>
      <c r="AA102" s="22">
        <v>-4.2645299999999997E-2</v>
      </c>
      <c r="AB102" s="22">
        <v>92</v>
      </c>
      <c r="AC102" s="22">
        <v>0.255554</v>
      </c>
      <c r="AD102">
        <f t="shared" si="16"/>
        <v>42.645299999999999</v>
      </c>
      <c r="AE102">
        <f t="shared" si="17"/>
        <v>10.9515262665</v>
      </c>
      <c r="AF102" s="9"/>
      <c r="AG102" s="22">
        <v>0.36331200000000002</v>
      </c>
      <c r="AH102" s="22">
        <v>71.865600000000001</v>
      </c>
      <c r="AI102" s="22">
        <v>-4.0731799999999999E-2</v>
      </c>
      <c r="AJ102" s="22">
        <v>92</v>
      </c>
      <c r="AK102" s="22">
        <v>0.362091</v>
      </c>
      <c r="AL102">
        <f t="shared" si="18"/>
        <v>40.7318</v>
      </c>
      <c r="AM102">
        <f t="shared" si="19"/>
        <v>14.798351721600001</v>
      </c>
      <c r="AP102" s="9"/>
      <c r="AQ102" s="22">
        <v>0.25680500000000001</v>
      </c>
      <c r="AR102" s="22">
        <v>89.233500000000006</v>
      </c>
      <c r="AS102" s="22">
        <v>-4.2443799999999997E-2</v>
      </c>
      <c r="AT102" s="22">
        <v>92</v>
      </c>
      <c r="AU102" s="22">
        <v>0.25552399999999997</v>
      </c>
      <c r="AV102">
        <f t="shared" si="20"/>
        <v>42.443799999999996</v>
      </c>
      <c r="AW102">
        <f t="shared" si="21"/>
        <v>10.899780058999999</v>
      </c>
      <c r="AX102" s="9"/>
      <c r="AY102" s="22">
        <v>0.36331200000000002</v>
      </c>
      <c r="AZ102" s="22">
        <v>106.59099999999999</v>
      </c>
      <c r="BA102" s="22">
        <v>-4.0356400000000001E-2</v>
      </c>
      <c r="BB102" s="22">
        <v>92</v>
      </c>
      <c r="BC102" s="22">
        <v>0.362091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19.964200000000002</v>
      </c>
      <c r="I103" s="22">
        <v>-4.2758200000000003E-2</v>
      </c>
      <c r="J103" s="22">
        <v>93</v>
      </c>
      <c r="K103" s="22">
        <v>0.25048799999999999</v>
      </c>
      <c r="L103">
        <f t="shared" si="12"/>
        <v>42.758200000000002</v>
      </c>
      <c r="M103">
        <f t="shared" si="13"/>
        <v>10.765232014</v>
      </c>
      <c r="N103" s="9"/>
      <c r="O103" s="22">
        <v>0.36834699999999998</v>
      </c>
      <c r="P103" s="22">
        <v>37.176000000000002</v>
      </c>
      <c r="Q103" s="22">
        <v>-4.08356E-2</v>
      </c>
      <c r="R103" s="22">
        <v>93</v>
      </c>
      <c r="S103" s="22">
        <v>0.36715700000000001</v>
      </c>
      <c r="T103">
        <f t="shared" si="14"/>
        <v>40.835599999999999</v>
      </c>
      <c r="U103">
        <f t="shared" si="15"/>
        <v>15.041670753199998</v>
      </c>
      <c r="X103" s="9"/>
      <c r="Y103" s="22">
        <v>0.25176999999999999</v>
      </c>
      <c r="Z103" s="22">
        <v>54.523899999999998</v>
      </c>
      <c r="AA103" s="22">
        <v>-4.2703199999999997E-2</v>
      </c>
      <c r="AB103" s="22">
        <v>93</v>
      </c>
      <c r="AC103" s="22">
        <v>0.25058000000000002</v>
      </c>
      <c r="AD103">
        <f t="shared" si="16"/>
        <v>42.703199999999995</v>
      </c>
      <c r="AE103">
        <f t="shared" si="17"/>
        <v>10.751384663999998</v>
      </c>
      <c r="AF103" s="9"/>
      <c r="AG103" s="22">
        <v>0.36834699999999998</v>
      </c>
      <c r="AH103" s="22">
        <v>71.875699999999995</v>
      </c>
      <c r="AI103" s="22">
        <v>-4.0603599999999997E-2</v>
      </c>
      <c r="AJ103" s="22">
        <v>93</v>
      </c>
      <c r="AK103" s="22">
        <v>0.36709599999999998</v>
      </c>
      <c r="AL103">
        <f t="shared" si="18"/>
        <v>40.6036</v>
      </c>
      <c r="AM103">
        <f t="shared" si="19"/>
        <v>14.956214249199999</v>
      </c>
      <c r="AP103" s="9"/>
      <c r="AQ103" s="22">
        <v>0.25176999999999999</v>
      </c>
      <c r="AR103" s="22">
        <v>89.243499999999997</v>
      </c>
      <c r="AS103" s="22">
        <v>-4.2498800000000003E-2</v>
      </c>
      <c r="AT103" s="22">
        <v>93</v>
      </c>
      <c r="AU103" s="22">
        <v>0.25048799999999999</v>
      </c>
      <c r="AV103">
        <f t="shared" si="20"/>
        <v>42.498800000000003</v>
      </c>
      <c r="AW103">
        <f t="shared" si="21"/>
        <v>10.699922876</v>
      </c>
      <c r="AX103" s="9"/>
      <c r="AY103" s="22">
        <v>0.36834699999999998</v>
      </c>
      <c r="AZ103" s="22">
        <v>106.601</v>
      </c>
      <c r="BA103" s="22">
        <v>-4.0216099999999998E-2</v>
      </c>
      <c r="BB103" s="22">
        <v>93</v>
      </c>
      <c r="BC103" s="22">
        <v>0.36712600000000001</v>
      </c>
      <c r="BD103">
        <f t="shared" si="22"/>
        <v>40.216099999999997</v>
      </c>
      <c r="BE103">
        <f t="shared" si="23"/>
        <v>14.813479786699999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19.974299999999999</v>
      </c>
      <c r="I104" s="22">
        <v>-4.2806999999999998E-2</v>
      </c>
      <c r="J104" s="22">
        <v>94</v>
      </c>
      <c r="K104" s="22">
        <v>0.24557499999999999</v>
      </c>
      <c r="L104">
        <f t="shared" si="12"/>
        <v>42.806999999999995</v>
      </c>
      <c r="M104">
        <f t="shared" si="13"/>
        <v>10.561985145</v>
      </c>
      <c r="N104" s="9"/>
      <c r="O104" s="22">
        <v>0.37338300000000002</v>
      </c>
      <c r="P104" s="22">
        <v>37.186100000000003</v>
      </c>
      <c r="Q104" s="22">
        <v>-4.07135E-2</v>
      </c>
      <c r="R104" s="22">
        <v>94</v>
      </c>
      <c r="S104" s="22">
        <v>0.37216199999999999</v>
      </c>
      <c r="T104">
        <f t="shared" si="14"/>
        <v>40.713499999999996</v>
      </c>
      <c r="U104">
        <f t="shared" si="15"/>
        <v>15.201728770499999</v>
      </c>
      <c r="X104" s="9"/>
      <c r="Y104" s="22">
        <v>0.24673500000000001</v>
      </c>
      <c r="Z104" s="22">
        <v>54.533900000000003</v>
      </c>
      <c r="AA104" s="22">
        <v>-4.2758200000000003E-2</v>
      </c>
      <c r="AB104" s="22">
        <v>94</v>
      </c>
      <c r="AC104" s="22">
        <v>0.24557499999999999</v>
      </c>
      <c r="AD104">
        <f t="shared" si="16"/>
        <v>42.758200000000002</v>
      </c>
      <c r="AE104">
        <f t="shared" si="17"/>
        <v>10.549944477</v>
      </c>
      <c r="AF104" s="9"/>
      <c r="AG104" s="22">
        <v>0.37338300000000002</v>
      </c>
      <c r="AH104" s="22">
        <v>71.885800000000003</v>
      </c>
      <c r="AI104" s="22">
        <v>-4.0472399999999999E-2</v>
      </c>
      <c r="AJ104" s="22">
        <v>94</v>
      </c>
      <c r="AK104" s="22">
        <v>0.37210100000000002</v>
      </c>
      <c r="AL104">
        <f t="shared" si="18"/>
        <v>40.4724</v>
      </c>
      <c r="AM104">
        <f t="shared" si="19"/>
        <v>15.111706129200002</v>
      </c>
      <c r="AP104" s="9"/>
      <c r="AQ104" s="22">
        <v>0.24673500000000001</v>
      </c>
      <c r="AR104" s="22">
        <v>89.253600000000006</v>
      </c>
      <c r="AS104" s="22">
        <v>-4.2544600000000002E-2</v>
      </c>
      <c r="AT104" s="22">
        <v>94</v>
      </c>
      <c r="AU104" s="22">
        <v>0.24560499999999999</v>
      </c>
      <c r="AV104">
        <f t="shared" si="20"/>
        <v>42.544600000000003</v>
      </c>
      <c r="AW104">
        <f t="shared" si="21"/>
        <v>10.497241881000001</v>
      </c>
      <c r="AX104" s="9"/>
      <c r="AY104" s="22">
        <v>0.37338300000000002</v>
      </c>
      <c r="AZ104" s="22">
        <v>106.611</v>
      </c>
      <c r="BA104" s="22">
        <v>-4.00574E-2</v>
      </c>
      <c r="BB104" s="22">
        <v>94</v>
      </c>
      <c r="BC104" s="22">
        <v>0.37216199999999999</v>
      </c>
      <c r="BD104">
        <f t="shared" si="22"/>
        <v>40.057400000000001</v>
      </c>
      <c r="BE104">
        <f t="shared" si="23"/>
        <v>14.956752184200001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19.984300000000001</v>
      </c>
      <c r="I105" s="22">
        <v>-4.2849699999999998E-2</v>
      </c>
      <c r="J105" s="22">
        <v>95</v>
      </c>
      <c r="K105" s="22">
        <v>0.240479</v>
      </c>
      <c r="L105">
        <f t="shared" si="12"/>
        <v>42.849699999999999</v>
      </c>
      <c r="M105">
        <f t="shared" si="13"/>
        <v>10.356729640299999</v>
      </c>
      <c r="N105" s="9"/>
      <c r="O105" s="22">
        <v>0.37841799999999998</v>
      </c>
      <c r="P105" s="22">
        <v>37.196199999999997</v>
      </c>
      <c r="Q105" s="22">
        <v>-4.0597500000000002E-2</v>
      </c>
      <c r="R105" s="22">
        <v>95</v>
      </c>
      <c r="S105" s="22">
        <v>0.37722800000000001</v>
      </c>
      <c r="T105">
        <f t="shared" si="14"/>
        <v>40.597500000000004</v>
      </c>
      <c r="U105">
        <f t="shared" si="15"/>
        <v>15.362824755</v>
      </c>
      <c r="X105" s="9"/>
      <c r="Y105" s="22">
        <v>0.241699</v>
      </c>
      <c r="Z105" s="22">
        <v>54.543999999999997</v>
      </c>
      <c r="AA105" s="22">
        <v>-4.2804000000000002E-2</v>
      </c>
      <c r="AB105" s="22">
        <v>95</v>
      </c>
      <c r="AC105" s="22">
        <v>0.240479</v>
      </c>
      <c r="AD105">
        <f t="shared" si="16"/>
        <v>42.804000000000002</v>
      </c>
      <c r="AE105">
        <f t="shared" si="17"/>
        <v>10.345683996</v>
      </c>
      <c r="AF105" s="9"/>
      <c r="AG105" s="22">
        <v>0.37841799999999998</v>
      </c>
      <c r="AH105" s="22">
        <v>71.895799999999994</v>
      </c>
      <c r="AI105" s="22">
        <v>-4.0338100000000002E-2</v>
      </c>
      <c r="AJ105" s="22">
        <v>95</v>
      </c>
      <c r="AK105" s="22">
        <v>0.37722800000000001</v>
      </c>
      <c r="AL105">
        <f t="shared" si="18"/>
        <v>40.338100000000004</v>
      </c>
      <c r="AM105">
        <f t="shared" si="19"/>
        <v>15.2646631258</v>
      </c>
      <c r="AP105" s="9"/>
      <c r="AQ105" s="22">
        <v>0.241699</v>
      </c>
      <c r="AR105" s="22">
        <v>89.2637</v>
      </c>
      <c r="AS105" s="22">
        <v>-4.25964E-2</v>
      </c>
      <c r="AT105" s="22">
        <v>95</v>
      </c>
      <c r="AU105" s="22">
        <v>0.240479</v>
      </c>
      <c r="AV105">
        <f t="shared" si="20"/>
        <v>42.596400000000003</v>
      </c>
      <c r="AW105">
        <f t="shared" si="21"/>
        <v>10.295507283600001</v>
      </c>
      <c r="AX105" s="9"/>
      <c r="AY105" s="22">
        <v>0.37841799999999998</v>
      </c>
      <c r="AZ105" s="22">
        <v>106.622</v>
      </c>
      <c r="BA105" s="22">
        <v>-3.9895600000000003E-2</v>
      </c>
      <c r="BB105" s="22">
        <v>95</v>
      </c>
      <c r="BC105" s="22">
        <v>0.37722800000000001</v>
      </c>
      <c r="BD105">
        <f t="shared" si="22"/>
        <v>39.895600000000002</v>
      </c>
      <c r="BE105">
        <f t="shared" si="23"/>
        <v>15.097213160799999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19.994399999999999</v>
      </c>
      <c r="I106" s="22">
        <v>-4.2898600000000002E-2</v>
      </c>
      <c r="J106" s="22">
        <v>96</v>
      </c>
      <c r="K106" s="22">
        <v>0.23544300000000001</v>
      </c>
      <c r="L106">
        <f t="shared" si="12"/>
        <v>42.898600000000002</v>
      </c>
      <c r="M106">
        <f t="shared" si="13"/>
        <v>10.152554270400001</v>
      </c>
      <c r="N106" s="9"/>
      <c r="O106" s="22">
        <v>0.38345299999999999</v>
      </c>
      <c r="P106" s="22">
        <v>37.206200000000003</v>
      </c>
      <c r="Q106" s="22">
        <v>-4.0469400000000003E-2</v>
      </c>
      <c r="R106" s="22">
        <v>96</v>
      </c>
      <c r="S106" s="22">
        <v>0.38226300000000002</v>
      </c>
      <c r="T106">
        <f t="shared" si="14"/>
        <v>40.4694</v>
      </c>
      <c r="U106">
        <f t="shared" si="15"/>
        <v>15.5181128382</v>
      </c>
      <c r="X106" s="9"/>
      <c r="Y106" s="22">
        <v>0.23666400000000001</v>
      </c>
      <c r="Z106" s="22">
        <v>54.554099999999998</v>
      </c>
      <c r="AA106" s="22">
        <v>-4.2852800000000003E-2</v>
      </c>
      <c r="AB106" s="22">
        <v>96</v>
      </c>
      <c r="AC106" s="22">
        <v>0.23547399999999999</v>
      </c>
      <c r="AD106">
        <f t="shared" si="16"/>
        <v>42.852800000000002</v>
      </c>
      <c r="AE106">
        <f t="shared" si="17"/>
        <v>10.141715059200001</v>
      </c>
      <c r="AF106" s="9"/>
      <c r="AG106" s="22">
        <v>0.38345299999999999</v>
      </c>
      <c r="AH106" s="22">
        <v>71.905900000000003</v>
      </c>
      <c r="AI106" s="22">
        <v>-4.0182500000000003E-2</v>
      </c>
      <c r="AJ106" s="22">
        <v>96</v>
      </c>
      <c r="AK106" s="22">
        <v>0.38229400000000002</v>
      </c>
      <c r="AL106">
        <f t="shared" si="18"/>
        <v>40.182500000000005</v>
      </c>
      <c r="AM106">
        <f t="shared" si="19"/>
        <v>15.408100172500001</v>
      </c>
      <c r="AP106" s="9"/>
      <c r="AQ106" s="22">
        <v>0.23666400000000001</v>
      </c>
      <c r="AR106" s="22">
        <v>89.273799999999994</v>
      </c>
      <c r="AS106" s="22">
        <v>-4.2654400000000002E-2</v>
      </c>
      <c r="AT106" s="22">
        <v>96</v>
      </c>
      <c r="AU106" s="22">
        <v>0.23547399999999999</v>
      </c>
      <c r="AV106">
        <f t="shared" si="20"/>
        <v>42.654400000000003</v>
      </c>
      <c r="AW106">
        <f t="shared" si="21"/>
        <v>10.094760921600001</v>
      </c>
      <c r="AX106" s="9"/>
      <c r="AY106" s="22">
        <v>0.38345299999999999</v>
      </c>
      <c r="AZ106" s="22">
        <v>106.63200000000001</v>
      </c>
      <c r="BA106" s="22">
        <v>-3.9709500000000002E-2</v>
      </c>
      <c r="BB106" s="22">
        <v>96</v>
      </c>
      <c r="BC106" s="22">
        <v>0.38226300000000002</v>
      </c>
      <c r="BD106">
        <f t="shared" si="22"/>
        <v>39.709499999999998</v>
      </c>
      <c r="BE106">
        <f t="shared" si="23"/>
        <v>15.226726903499999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20.0045</v>
      </c>
      <c r="I107" s="22">
        <v>-4.29504E-2</v>
      </c>
      <c r="J107" s="22">
        <v>97</v>
      </c>
      <c r="K107" s="22">
        <v>0.23049900000000001</v>
      </c>
      <c r="L107">
        <f t="shared" si="12"/>
        <v>42.950400000000002</v>
      </c>
      <c r="M107">
        <f t="shared" si="13"/>
        <v>9.9485152511999999</v>
      </c>
      <c r="N107" s="9"/>
      <c r="O107" s="22">
        <v>0.38848899999999997</v>
      </c>
      <c r="P107" s="22">
        <v>37.216299999999997</v>
      </c>
      <c r="Q107" s="22">
        <v>-4.0325899999999998E-2</v>
      </c>
      <c r="R107" s="22">
        <v>97</v>
      </c>
      <c r="S107" s="22">
        <v>0.387268</v>
      </c>
      <c r="T107">
        <f t="shared" si="14"/>
        <v>40.325899999999997</v>
      </c>
      <c r="U107">
        <f t="shared" si="15"/>
        <v>15.666168565099998</v>
      </c>
      <c r="X107" s="9"/>
      <c r="Y107" s="22">
        <v>0.231628</v>
      </c>
      <c r="Z107" s="22">
        <v>54.564100000000003</v>
      </c>
      <c r="AA107" s="22">
        <v>-4.28925E-2</v>
      </c>
      <c r="AB107" s="22">
        <v>97</v>
      </c>
      <c r="AC107" s="22">
        <v>0.230377</v>
      </c>
      <c r="AD107">
        <f t="shared" si="16"/>
        <v>42.892499999999998</v>
      </c>
      <c r="AE107">
        <f t="shared" si="17"/>
        <v>9.93510399</v>
      </c>
      <c r="AF107" s="9"/>
      <c r="AG107" s="22">
        <v>0.38848899999999997</v>
      </c>
      <c r="AH107" s="22">
        <v>71.915999999999997</v>
      </c>
      <c r="AI107" s="22">
        <v>-4.00299E-2</v>
      </c>
      <c r="AJ107" s="22">
        <v>97</v>
      </c>
      <c r="AK107" s="22">
        <v>0.38732899999999998</v>
      </c>
      <c r="AL107">
        <f t="shared" si="18"/>
        <v>40.029899999999998</v>
      </c>
      <c r="AM107">
        <f t="shared" si="19"/>
        <v>15.551175821099998</v>
      </c>
      <c r="AP107" s="9"/>
      <c r="AQ107" s="22">
        <v>0.231628</v>
      </c>
      <c r="AR107" s="22">
        <v>89.283799999999999</v>
      </c>
      <c r="AS107" s="22">
        <v>-4.2721599999999998E-2</v>
      </c>
      <c r="AT107" s="22">
        <v>97</v>
      </c>
      <c r="AU107" s="22">
        <v>0.230408</v>
      </c>
      <c r="AV107">
        <f t="shared" si="20"/>
        <v>42.721599999999995</v>
      </c>
      <c r="AW107">
        <f t="shared" si="21"/>
        <v>9.8955187647999985</v>
      </c>
      <c r="AX107" s="9"/>
      <c r="AY107" s="22">
        <v>0.38848899999999997</v>
      </c>
      <c r="AZ107" s="22">
        <v>106.642</v>
      </c>
      <c r="BA107" s="22">
        <v>-3.9508099999999997E-2</v>
      </c>
      <c r="BB107" s="22">
        <v>97</v>
      </c>
      <c r="BC107" s="22">
        <v>0.387299</v>
      </c>
      <c r="BD107">
        <f t="shared" si="22"/>
        <v>39.508099999999999</v>
      </c>
      <c r="BE107">
        <f t="shared" si="23"/>
        <v>15.348462260899998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20.014500000000002</v>
      </c>
      <c r="I108" s="22">
        <v>-4.30023E-2</v>
      </c>
      <c r="J108" s="22">
        <v>98</v>
      </c>
      <c r="K108" s="22">
        <v>0.22534199999999999</v>
      </c>
      <c r="L108">
        <f t="shared" si="12"/>
        <v>43.002299999999998</v>
      </c>
      <c r="M108">
        <f t="shared" si="13"/>
        <v>9.7440201638999984</v>
      </c>
      <c r="N108" s="9"/>
      <c r="O108" s="22">
        <v>0.39352399999999998</v>
      </c>
      <c r="P108" s="22">
        <v>37.226399999999998</v>
      </c>
      <c r="Q108" s="22">
        <v>-4.0170299999999999E-2</v>
      </c>
      <c r="R108" s="22">
        <v>98</v>
      </c>
      <c r="S108" s="22">
        <v>0.39239499999999999</v>
      </c>
      <c r="T108">
        <f t="shared" si="14"/>
        <v>40.170299999999997</v>
      </c>
      <c r="U108">
        <f t="shared" si="15"/>
        <v>15.807977137199998</v>
      </c>
      <c r="X108" s="9"/>
      <c r="Y108" s="22">
        <v>0.22659299999999999</v>
      </c>
      <c r="Z108" s="22">
        <v>54.574199999999998</v>
      </c>
      <c r="AA108" s="22">
        <v>-4.2925999999999999E-2</v>
      </c>
      <c r="AB108" s="22">
        <v>98</v>
      </c>
      <c r="AC108" s="22">
        <v>0.22537199999999999</v>
      </c>
      <c r="AD108">
        <f t="shared" si="16"/>
        <v>42.926000000000002</v>
      </c>
      <c r="AE108">
        <f t="shared" si="17"/>
        <v>9.726731118</v>
      </c>
      <c r="AF108" s="9"/>
      <c r="AG108" s="22">
        <v>0.39352399999999998</v>
      </c>
      <c r="AH108" s="22">
        <v>71.926100000000005</v>
      </c>
      <c r="AI108" s="22">
        <v>-3.9849900000000001E-2</v>
      </c>
      <c r="AJ108" s="22">
        <v>98</v>
      </c>
      <c r="AK108" s="22">
        <v>0.39227299999999998</v>
      </c>
      <c r="AL108">
        <f t="shared" si="18"/>
        <v>39.849899999999998</v>
      </c>
      <c r="AM108">
        <f t="shared" si="19"/>
        <v>15.681892047599998</v>
      </c>
      <c r="AP108" s="9"/>
      <c r="AQ108" s="22">
        <v>0.22659299999999999</v>
      </c>
      <c r="AR108" s="22">
        <v>89.293899999999994</v>
      </c>
      <c r="AS108" s="22">
        <v>-4.27856E-2</v>
      </c>
      <c r="AT108" s="22">
        <v>98</v>
      </c>
      <c r="AU108" s="22">
        <v>0.22537199999999999</v>
      </c>
      <c r="AV108">
        <f t="shared" si="20"/>
        <v>42.785600000000002</v>
      </c>
      <c r="AW108">
        <f t="shared" si="21"/>
        <v>9.6949174607999993</v>
      </c>
      <c r="AX108" s="9"/>
      <c r="AY108" s="22">
        <v>0.39352399999999998</v>
      </c>
      <c r="AZ108" s="22">
        <v>106.652</v>
      </c>
      <c r="BA108" s="22">
        <v>-3.9285300000000002E-2</v>
      </c>
      <c r="BB108" s="22">
        <v>98</v>
      </c>
      <c r="BC108" s="22">
        <v>0.39233400000000002</v>
      </c>
      <c r="BD108">
        <f t="shared" si="22"/>
        <v>39.285299999999999</v>
      </c>
      <c r="BE108">
        <f t="shared" si="23"/>
        <v>15.4597083972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20.0246</v>
      </c>
      <c r="I109" s="22">
        <v>-4.3045E-2</v>
      </c>
      <c r="J109" s="22">
        <v>99</v>
      </c>
      <c r="K109" s="22">
        <v>0.22033700000000001</v>
      </c>
      <c r="L109">
        <f t="shared" si="12"/>
        <v>43.045000000000002</v>
      </c>
      <c r="M109">
        <f t="shared" si="13"/>
        <v>9.5369641100000013</v>
      </c>
      <c r="N109" s="9"/>
      <c r="O109" s="22">
        <v>0.39856000000000003</v>
      </c>
      <c r="P109" s="22">
        <v>37.236400000000003</v>
      </c>
      <c r="Q109" s="22">
        <v>-4.0014599999999997E-2</v>
      </c>
      <c r="R109" s="22">
        <v>99</v>
      </c>
      <c r="S109" s="22">
        <v>0.39730799999999999</v>
      </c>
      <c r="T109">
        <f t="shared" si="14"/>
        <v>40.014599999999994</v>
      </c>
      <c r="U109">
        <f t="shared" si="15"/>
        <v>15.948218975999998</v>
      </c>
      <c r="X109" s="9"/>
      <c r="Y109" s="22">
        <v>0.221558</v>
      </c>
      <c r="Z109" s="22">
        <v>54.584299999999999</v>
      </c>
      <c r="AA109" s="22">
        <v>-4.2965700000000003E-2</v>
      </c>
      <c r="AB109" s="22">
        <v>99</v>
      </c>
      <c r="AC109" s="22">
        <v>0.22036700000000001</v>
      </c>
      <c r="AD109">
        <f t="shared" si="16"/>
        <v>42.965700000000005</v>
      </c>
      <c r="AE109">
        <f t="shared" si="17"/>
        <v>9.5193945606000021</v>
      </c>
      <c r="AF109" s="9"/>
      <c r="AG109" s="22">
        <v>0.39856000000000003</v>
      </c>
      <c r="AH109" s="22">
        <v>71.936099999999996</v>
      </c>
      <c r="AI109" s="22">
        <v>-3.9672899999999997E-2</v>
      </c>
      <c r="AJ109" s="22">
        <v>99</v>
      </c>
      <c r="AK109" s="22">
        <v>0.39736900000000003</v>
      </c>
      <c r="AL109">
        <f t="shared" si="18"/>
        <v>39.672899999999998</v>
      </c>
      <c r="AM109">
        <f t="shared" si="19"/>
        <v>15.812031024000001</v>
      </c>
      <c r="AP109" s="9"/>
      <c r="AQ109" s="22">
        <v>0.221558</v>
      </c>
      <c r="AR109" s="22">
        <v>89.304000000000002</v>
      </c>
      <c r="AS109" s="22">
        <v>-4.2846700000000001E-2</v>
      </c>
      <c r="AT109" s="22">
        <v>99</v>
      </c>
      <c r="AU109" s="22">
        <v>0.22039800000000001</v>
      </c>
      <c r="AV109">
        <f t="shared" si="20"/>
        <v>42.846699999999998</v>
      </c>
      <c r="AW109">
        <f t="shared" si="21"/>
        <v>9.4930291586000006</v>
      </c>
      <c r="AX109" s="9"/>
      <c r="AY109" s="22">
        <v>0.39856000000000003</v>
      </c>
      <c r="AZ109" s="22">
        <v>106.66200000000001</v>
      </c>
      <c r="BA109" s="22">
        <v>-3.90625E-2</v>
      </c>
      <c r="BB109" s="22">
        <v>99</v>
      </c>
      <c r="BC109" s="22">
        <v>0.39739999999999998</v>
      </c>
      <c r="BD109">
        <f t="shared" si="22"/>
        <v>39.0625</v>
      </c>
      <c r="BE109">
        <f t="shared" si="23"/>
        <v>15.568750000000001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20.034700000000001</v>
      </c>
      <c r="I110" s="22">
        <v>-4.3081700000000001E-2</v>
      </c>
      <c r="J110" s="22">
        <v>100</v>
      </c>
      <c r="K110" s="22">
        <v>0.21523999999999999</v>
      </c>
      <c r="L110">
        <f t="shared" si="12"/>
        <v>43.081699999999998</v>
      </c>
      <c r="M110">
        <f t="shared" si="13"/>
        <v>9.3281358473999987</v>
      </c>
      <c r="N110" s="9"/>
      <c r="O110" s="22">
        <v>0.40359499999999998</v>
      </c>
      <c r="P110" s="22">
        <v>37.246499999999997</v>
      </c>
      <c r="Q110" s="22">
        <v>-3.9856000000000003E-2</v>
      </c>
      <c r="R110" s="22">
        <v>100</v>
      </c>
      <c r="S110" s="22">
        <v>0.40249600000000002</v>
      </c>
      <c r="T110">
        <f t="shared" si="14"/>
        <v>39.856000000000002</v>
      </c>
      <c r="U110">
        <f t="shared" si="15"/>
        <v>16.08568232</v>
      </c>
      <c r="X110" s="9"/>
      <c r="Y110" s="22">
        <v>0.21652199999999999</v>
      </c>
      <c r="Z110" s="22">
        <v>54.5944</v>
      </c>
      <c r="AA110" s="22">
        <v>-4.3011500000000001E-2</v>
      </c>
      <c r="AB110" s="22">
        <v>100</v>
      </c>
      <c r="AC110" s="22">
        <v>0.21530199999999999</v>
      </c>
      <c r="AD110">
        <f t="shared" si="16"/>
        <v>43.011499999999998</v>
      </c>
      <c r="AE110">
        <f t="shared" si="17"/>
        <v>9.312936002999999</v>
      </c>
      <c r="AF110" s="9"/>
      <c r="AG110" s="22">
        <v>0.40359499999999998</v>
      </c>
      <c r="AH110" s="22">
        <v>71.946200000000005</v>
      </c>
      <c r="AI110" s="22">
        <v>-3.9468400000000001E-2</v>
      </c>
      <c r="AJ110" s="22">
        <v>100</v>
      </c>
      <c r="AK110" s="22">
        <v>0.40243499999999999</v>
      </c>
      <c r="AL110">
        <f t="shared" si="18"/>
        <v>39.468400000000003</v>
      </c>
      <c r="AM110">
        <f t="shared" si="19"/>
        <v>15.929248898000001</v>
      </c>
      <c r="AP110" s="9"/>
      <c r="AQ110" s="22">
        <v>0.21652199999999999</v>
      </c>
      <c r="AR110" s="22">
        <v>89.313999999999993</v>
      </c>
      <c r="AS110" s="22">
        <v>-4.2895500000000003E-2</v>
      </c>
      <c r="AT110" s="22">
        <v>100</v>
      </c>
      <c r="AU110" s="22">
        <v>0.215332</v>
      </c>
      <c r="AV110">
        <f t="shared" si="20"/>
        <v>42.895500000000006</v>
      </c>
      <c r="AW110">
        <f t="shared" si="21"/>
        <v>9.2878194510000007</v>
      </c>
      <c r="AX110" s="9"/>
      <c r="AY110" s="22">
        <v>0.40359499999999998</v>
      </c>
      <c r="AZ110" s="22">
        <v>106.672</v>
      </c>
      <c r="BA110" s="22">
        <v>-3.8809200000000002E-2</v>
      </c>
      <c r="BB110" s="22">
        <v>100</v>
      </c>
      <c r="BC110" s="22">
        <v>0.40240500000000001</v>
      </c>
      <c r="BD110">
        <f t="shared" si="22"/>
        <v>38.809200000000004</v>
      </c>
      <c r="BE110">
        <f t="shared" si="23"/>
        <v>15.663199074000001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20.044799999999999</v>
      </c>
      <c r="I111" s="22">
        <v>-4.3121300000000001E-2</v>
      </c>
      <c r="J111" s="22">
        <v>101</v>
      </c>
      <c r="K111" s="22">
        <v>0.21035799999999999</v>
      </c>
      <c r="L111">
        <f t="shared" si="12"/>
        <v>43.121299999999998</v>
      </c>
      <c r="M111">
        <f t="shared" si="13"/>
        <v>9.1195943731</v>
      </c>
      <c r="N111" s="9"/>
      <c r="O111" s="22">
        <v>0.40862999999999999</v>
      </c>
      <c r="P111" s="22">
        <v>37.256599999999999</v>
      </c>
      <c r="Q111" s="22">
        <v>-3.9669799999999998E-2</v>
      </c>
      <c r="R111" s="22">
        <v>101</v>
      </c>
      <c r="S111" s="22">
        <v>0.40740999999999999</v>
      </c>
      <c r="T111">
        <f t="shared" si="14"/>
        <v>39.669799999999995</v>
      </c>
      <c r="U111">
        <f t="shared" si="15"/>
        <v>16.210270373999997</v>
      </c>
      <c r="X111" s="9"/>
      <c r="Y111" s="22">
        <v>0.21148700000000001</v>
      </c>
      <c r="Z111" s="22">
        <v>54.604399999999998</v>
      </c>
      <c r="AA111" s="22">
        <v>-4.3054200000000001E-2</v>
      </c>
      <c r="AB111" s="22">
        <v>101</v>
      </c>
      <c r="AC111" s="22">
        <v>0.21029700000000001</v>
      </c>
      <c r="AD111">
        <f t="shared" si="16"/>
        <v>43.054200000000002</v>
      </c>
      <c r="AE111">
        <f t="shared" si="17"/>
        <v>9.1054035954000003</v>
      </c>
      <c r="AF111" s="9"/>
      <c r="AG111" s="22">
        <v>0.40862999999999999</v>
      </c>
      <c r="AH111" s="22">
        <v>71.956299999999999</v>
      </c>
      <c r="AI111" s="22">
        <v>-3.9260900000000001E-2</v>
      </c>
      <c r="AJ111" s="22">
        <v>101</v>
      </c>
      <c r="AK111" s="22">
        <v>0.40737899999999999</v>
      </c>
      <c r="AL111">
        <f t="shared" si="18"/>
        <v>39.260899999999999</v>
      </c>
      <c r="AM111">
        <f t="shared" si="19"/>
        <v>16.043181566999998</v>
      </c>
      <c r="AP111" s="9"/>
      <c r="AQ111" s="22">
        <v>0.21148700000000001</v>
      </c>
      <c r="AR111" s="22">
        <v>89.324100000000001</v>
      </c>
      <c r="AS111" s="22">
        <v>-4.2944299999999998E-2</v>
      </c>
      <c r="AT111" s="22">
        <v>101</v>
      </c>
      <c r="AU111" s="22">
        <v>0.21029700000000001</v>
      </c>
      <c r="AV111">
        <f t="shared" si="20"/>
        <v>42.944299999999998</v>
      </c>
      <c r="AW111">
        <f t="shared" si="21"/>
        <v>9.0821611740999995</v>
      </c>
      <c r="AX111" s="9"/>
      <c r="AY111" s="22">
        <v>0.40862999999999999</v>
      </c>
      <c r="AZ111" s="22">
        <v>106.682</v>
      </c>
      <c r="BA111" s="22">
        <v>-3.8552900000000001E-2</v>
      </c>
      <c r="BB111" s="22">
        <v>101</v>
      </c>
      <c r="BC111" s="22">
        <v>0.40740999999999999</v>
      </c>
      <c r="BD111">
        <f t="shared" si="22"/>
        <v>38.552900000000001</v>
      </c>
      <c r="BE111">
        <f t="shared" si="23"/>
        <v>15.753871526999999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20.0548</v>
      </c>
      <c r="I112" s="22">
        <v>-4.3145799999999998E-2</v>
      </c>
      <c r="J112" s="22">
        <v>102</v>
      </c>
      <c r="K112" s="22">
        <v>0.205261</v>
      </c>
      <c r="L112">
        <f t="shared" si="12"/>
        <v>43.145800000000001</v>
      </c>
      <c r="M112">
        <f t="shared" si="13"/>
        <v>8.9074935558000004</v>
      </c>
      <c r="N112" s="9"/>
      <c r="O112" s="22">
        <v>0.41366599999999998</v>
      </c>
      <c r="P112" s="22">
        <v>37.2667</v>
      </c>
      <c r="Q112" s="22">
        <v>-3.9468400000000001E-2</v>
      </c>
      <c r="R112" s="22">
        <v>102</v>
      </c>
      <c r="S112" s="22">
        <v>0.41247600000000001</v>
      </c>
      <c r="T112">
        <f t="shared" si="14"/>
        <v>39.468400000000003</v>
      </c>
      <c r="U112">
        <f t="shared" si="15"/>
        <v>16.326735154400001</v>
      </c>
      <c r="X112" s="9"/>
      <c r="Y112" s="22">
        <v>0.206451</v>
      </c>
      <c r="Z112" s="22">
        <v>54.6145</v>
      </c>
      <c r="AA112" s="22">
        <v>-4.3109099999999997E-2</v>
      </c>
      <c r="AB112" s="22">
        <v>102</v>
      </c>
      <c r="AC112" s="22">
        <v>0.20516999999999999</v>
      </c>
      <c r="AD112">
        <f t="shared" si="16"/>
        <v>43.109099999999998</v>
      </c>
      <c r="AE112">
        <f t="shared" si="17"/>
        <v>8.8999168041000001</v>
      </c>
      <c r="AF112" s="9"/>
      <c r="AG112" s="22">
        <v>0.41366599999999998</v>
      </c>
      <c r="AH112" s="22">
        <v>71.966300000000004</v>
      </c>
      <c r="AI112" s="22">
        <v>-3.9022800000000003E-2</v>
      </c>
      <c r="AJ112" s="22">
        <v>102</v>
      </c>
      <c r="AK112" s="22">
        <v>0.41244500000000001</v>
      </c>
      <c r="AL112">
        <f t="shared" si="18"/>
        <v>39.022800000000004</v>
      </c>
      <c r="AM112">
        <f t="shared" si="19"/>
        <v>16.142405584800002</v>
      </c>
      <c r="AP112" s="9"/>
      <c r="AQ112" s="22">
        <v>0.206451</v>
      </c>
      <c r="AR112" s="22">
        <v>89.334199999999996</v>
      </c>
      <c r="AS112" s="22">
        <v>-4.2993200000000002E-2</v>
      </c>
      <c r="AT112" s="22">
        <v>102</v>
      </c>
      <c r="AU112" s="22">
        <v>0.205292</v>
      </c>
      <c r="AV112">
        <f t="shared" si="20"/>
        <v>42.993200000000002</v>
      </c>
      <c r="AW112">
        <f t="shared" si="21"/>
        <v>8.8759891332000009</v>
      </c>
      <c r="AX112" s="9"/>
      <c r="AY112" s="22">
        <v>0.41366599999999998</v>
      </c>
      <c r="AZ112" s="22">
        <v>106.69199999999999</v>
      </c>
      <c r="BA112" s="22">
        <v>-3.8256800000000001E-2</v>
      </c>
      <c r="BB112" s="22">
        <v>102</v>
      </c>
      <c r="BC112" s="22">
        <v>0.41247600000000001</v>
      </c>
      <c r="BD112">
        <f t="shared" si="22"/>
        <v>38.256799999999998</v>
      </c>
      <c r="BE112">
        <f t="shared" si="23"/>
        <v>15.825537428799999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20.064900000000002</v>
      </c>
      <c r="I113" s="22">
        <v>-4.3170199999999999E-2</v>
      </c>
      <c r="J113" s="22">
        <v>103</v>
      </c>
      <c r="K113" s="22">
        <v>0.200104</v>
      </c>
      <c r="L113">
        <f t="shared" si="12"/>
        <v>43.170200000000001</v>
      </c>
      <c r="M113">
        <f t="shared" si="13"/>
        <v>8.6951690032000002</v>
      </c>
      <c r="N113" s="9"/>
      <c r="O113" s="22">
        <v>0.41870099999999999</v>
      </c>
      <c r="P113" s="22">
        <v>37.276699999999998</v>
      </c>
      <c r="Q113" s="22">
        <v>-3.9245599999999999E-2</v>
      </c>
      <c r="R113" s="22">
        <v>103</v>
      </c>
      <c r="S113" s="22">
        <v>0.41744999999999999</v>
      </c>
      <c r="T113">
        <f t="shared" si="14"/>
        <v>39.245599999999996</v>
      </c>
      <c r="U113">
        <f t="shared" si="15"/>
        <v>16.432171965599998</v>
      </c>
      <c r="X113" s="9"/>
      <c r="Y113" s="22">
        <v>0.20141600000000001</v>
      </c>
      <c r="Z113" s="22">
        <v>54.624600000000001</v>
      </c>
      <c r="AA113" s="22">
        <v>-4.3154900000000003E-2</v>
      </c>
      <c r="AB113" s="22">
        <v>103</v>
      </c>
      <c r="AC113" s="22">
        <v>0.20016500000000001</v>
      </c>
      <c r="AD113">
        <f t="shared" si="16"/>
        <v>43.154900000000005</v>
      </c>
      <c r="AE113">
        <f t="shared" si="17"/>
        <v>8.6920873384000021</v>
      </c>
      <c r="AF113" s="9"/>
      <c r="AG113" s="22">
        <v>0.41870099999999999</v>
      </c>
      <c r="AH113" s="22">
        <v>71.976399999999998</v>
      </c>
      <c r="AI113" s="22">
        <v>-3.8778699999999999E-2</v>
      </c>
      <c r="AJ113" s="22">
        <v>103</v>
      </c>
      <c r="AK113" s="22">
        <v>0.41748000000000002</v>
      </c>
      <c r="AL113">
        <f t="shared" si="18"/>
        <v>38.778700000000001</v>
      </c>
      <c r="AM113">
        <f t="shared" si="19"/>
        <v>16.236680468700001</v>
      </c>
      <c r="AP113" s="9"/>
      <c r="AQ113" s="22">
        <v>0.20141600000000001</v>
      </c>
      <c r="AR113" s="22">
        <v>89.344300000000004</v>
      </c>
      <c r="AS113" s="22">
        <v>-4.3035900000000002E-2</v>
      </c>
      <c r="AT113" s="22">
        <v>103</v>
      </c>
      <c r="AU113" s="22">
        <v>0.200317</v>
      </c>
      <c r="AV113">
        <f t="shared" si="20"/>
        <v>43.035900000000005</v>
      </c>
      <c r="AW113">
        <f t="shared" si="21"/>
        <v>8.6681188344000013</v>
      </c>
      <c r="AX113" s="9"/>
      <c r="AY113" s="22">
        <v>0.41870099999999999</v>
      </c>
      <c r="AZ113" s="22">
        <v>106.702</v>
      </c>
      <c r="BA113" s="22">
        <v>-3.7951699999999998E-2</v>
      </c>
      <c r="BB113" s="22">
        <v>103</v>
      </c>
      <c r="BC113" s="22">
        <v>0.41751100000000002</v>
      </c>
      <c r="BD113">
        <f t="shared" si="22"/>
        <v>37.951699999999995</v>
      </c>
      <c r="BE113">
        <f t="shared" si="23"/>
        <v>15.890414741699997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20.074999999999999</v>
      </c>
      <c r="I114" s="22">
        <v>-4.3197600000000003E-2</v>
      </c>
      <c r="J114" s="22">
        <v>104</v>
      </c>
      <c r="K114" s="22">
        <v>0.19519</v>
      </c>
      <c r="L114">
        <f t="shared" si="12"/>
        <v>43.197600000000001</v>
      </c>
      <c r="M114">
        <f t="shared" si="13"/>
        <v>8.4831878855999996</v>
      </c>
      <c r="N114" s="9"/>
      <c r="O114" s="22">
        <v>0.42373699999999997</v>
      </c>
      <c r="P114" s="22">
        <v>37.286799999999999</v>
      </c>
      <c r="Q114" s="22">
        <v>-3.9013699999999998E-2</v>
      </c>
      <c r="R114" s="22">
        <v>104</v>
      </c>
      <c r="S114" s="22">
        <v>0.42257699999999998</v>
      </c>
      <c r="T114">
        <f t="shared" si="14"/>
        <v>39.0137</v>
      </c>
      <c r="U114">
        <f t="shared" si="15"/>
        <v>16.531548196899998</v>
      </c>
      <c r="X114" s="9"/>
      <c r="Y114" s="22">
        <v>0.196381</v>
      </c>
      <c r="Z114" s="22">
        <v>54.634599999999999</v>
      </c>
      <c r="AA114" s="22">
        <v>-4.3191500000000001E-2</v>
      </c>
      <c r="AB114" s="22">
        <v>104</v>
      </c>
      <c r="AC114" s="22">
        <v>0.19519</v>
      </c>
      <c r="AD114">
        <f t="shared" si="16"/>
        <v>43.191499999999998</v>
      </c>
      <c r="AE114">
        <f t="shared" si="17"/>
        <v>8.4819899615000001</v>
      </c>
      <c r="AF114" s="9"/>
      <c r="AG114" s="22">
        <v>0.42373699999999997</v>
      </c>
      <c r="AH114" s="22">
        <v>71.986500000000007</v>
      </c>
      <c r="AI114" s="22">
        <v>-3.8501000000000001E-2</v>
      </c>
      <c r="AJ114" s="22">
        <v>104</v>
      </c>
      <c r="AK114" s="22">
        <v>0.422485</v>
      </c>
      <c r="AL114">
        <f t="shared" si="18"/>
        <v>38.500999999999998</v>
      </c>
      <c r="AM114">
        <f t="shared" si="19"/>
        <v>16.314298236999999</v>
      </c>
      <c r="AP114" s="9"/>
      <c r="AQ114" s="22">
        <v>0.196381</v>
      </c>
      <c r="AR114" s="22">
        <v>89.354299999999995</v>
      </c>
      <c r="AS114" s="22">
        <v>-4.3075599999999999E-2</v>
      </c>
      <c r="AT114" s="22">
        <v>104</v>
      </c>
      <c r="AU114" s="22">
        <v>0.19525100000000001</v>
      </c>
      <c r="AV114">
        <f t="shared" si="20"/>
        <v>43.075600000000001</v>
      </c>
      <c r="AW114">
        <f t="shared" si="21"/>
        <v>8.4592294036000002</v>
      </c>
      <c r="AX114" s="9"/>
      <c r="AY114" s="22">
        <v>0.42373699999999997</v>
      </c>
      <c r="AZ114" s="22">
        <v>106.712</v>
      </c>
      <c r="BA114" s="22">
        <v>-3.7606800000000003E-2</v>
      </c>
      <c r="BB114" s="22">
        <v>104</v>
      </c>
      <c r="BC114" s="22">
        <v>0.42257699999999998</v>
      </c>
      <c r="BD114">
        <f t="shared" si="22"/>
        <v>37.6068</v>
      </c>
      <c r="BE114">
        <f t="shared" si="23"/>
        <v>15.935392611599999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20.085000000000001</v>
      </c>
      <c r="I115" s="22">
        <v>-4.3228099999999998E-2</v>
      </c>
      <c r="J115" s="22">
        <v>105</v>
      </c>
      <c r="K115" s="22">
        <v>0.19012499999999999</v>
      </c>
      <c r="L115">
        <f t="shared" si="12"/>
        <v>43.228099999999998</v>
      </c>
      <c r="M115">
        <f t="shared" si="13"/>
        <v>8.2714807944999986</v>
      </c>
      <c r="N115" s="9"/>
      <c r="O115" s="22">
        <v>0.42877199999999999</v>
      </c>
      <c r="P115" s="22">
        <v>37.296900000000001</v>
      </c>
      <c r="Q115" s="22">
        <v>-3.8757300000000001E-2</v>
      </c>
      <c r="R115" s="22">
        <v>105</v>
      </c>
      <c r="S115" s="22">
        <v>0.42758200000000002</v>
      </c>
      <c r="T115">
        <f t="shared" si="14"/>
        <v>38.757300000000001</v>
      </c>
      <c r="U115">
        <f t="shared" si="15"/>
        <v>16.618045035600002</v>
      </c>
      <c r="X115" s="9"/>
      <c r="Y115" s="22">
        <v>0.19134499999999999</v>
      </c>
      <c r="Z115" s="22">
        <v>54.6447</v>
      </c>
      <c r="AA115" s="22">
        <v>-4.3221999999999997E-2</v>
      </c>
      <c r="AB115" s="22">
        <v>105</v>
      </c>
      <c r="AC115" s="22">
        <v>0.19009400000000001</v>
      </c>
      <c r="AD115">
        <f t="shared" si="16"/>
        <v>43.221999999999994</v>
      </c>
      <c r="AE115">
        <f t="shared" si="17"/>
        <v>8.2703135899999989</v>
      </c>
      <c r="AF115" s="9"/>
      <c r="AG115" s="22">
        <v>0.42877199999999999</v>
      </c>
      <c r="AH115" s="22">
        <v>71.996600000000001</v>
      </c>
      <c r="AI115" s="22">
        <v>-3.8214100000000001E-2</v>
      </c>
      <c r="AJ115" s="22">
        <v>105</v>
      </c>
      <c r="AK115" s="22">
        <v>0.42758200000000002</v>
      </c>
      <c r="AL115">
        <f t="shared" si="18"/>
        <v>38.214100000000002</v>
      </c>
      <c r="AM115">
        <f t="shared" si="19"/>
        <v>16.385136085199999</v>
      </c>
      <c r="AP115" s="9"/>
      <c r="AQ115" s="22">
        <v>0.19134499999999999</v>
      </c>
      <c r="AR115" s="22">
        <v>89.364400000000003</v>
      </c>
      <c r="AS115" s="22">
        <v>-4.3109099999999997E-2</v>
      </c>
      <c r="AT115" s="22">
        <v>105</v>
      </c>
      <c r="AU115" s="22">
        <v>0.19015499999999999</v>
      </c>
      <c r="AV115">
        <f t="shared" si="20"/>
        <v>43.109099999999998</v>
      </c>
      <c r="AW115">
        <f t="shared" si="21"/>
        <v>8.2487107394999999</v>
      </c>
      <c r="AX115" s="9"/>
      <c r="AY115" s="22">
        <v>0.42877199999999999</v>
      </c>
      <c r="AZ115" s="22">
        <v>106.72199999999999</v>
      </c>
      <c r="BA115" s="22">
        <v>-3.7243699999999998E-2</v>
      </c>
      <c r="BB115" s="22">
        <v>105</v>
      </c>
      <c r="BC115" s="22">
        <v>0.42761199999999999</v>
      </c>
      <c r="BD115">
        <f t="shared" si="22"/>
        <v>37.243699999999997</v>
      </c>
      <c r="BE115">
        <f t="shared" si="23"/>
        <v>15.969055736399998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20.095099999999999</v>
      </c>
      <c r="I116" s="22">
        <v>-4.32617E-2</v>
      </c>
      <c r="J116" s="22">
        <v>106</v>
      </c>
      <c r="K116" s="22">
        <v>0.18512000000000001</v>
      </c>
      <c r="L116">
        <f t="shared" si="12"/>
        <v>43.261699999999998</v>
      </c>
      <c r="M116">
        <f t="shared" si="13"/>
        <v>8.0600873269999997</v>
      </c>
      <c r="N116" s="9"/>
      <c r="O116" s="22">
        <v>0.433807</v>
      </c>
      <c r="P116" s="22">
        <v>37.306899999999999</v>
      </c>
      <c r="Q116" s="22">
        <v>-3.8479600000000003E-2</v>
      </c>
      <c r="R116" s="22">
        <v>106</v>
      </c>
      <c r="S116" s="22">
        <v>0.43267800000000001</v>
      </c>
      <c r="T116">
        <f t="shared" si="14"/>
        <v>38.479600000000005</v>
      </c>
      <c r="U116">
        <f t="shared" si="15"/>
        <v>16.692719837200002</v>
      </c>
      <c r="X116" s="9"/>
      <c r="Y116" s="22">
        <v>0.18631</v>
      </c>
      <c r="Z116" s="22">
        <v>54.654800000000002</v>
      </c>
      <c r="AA116" s="22">
        <v>-4.3258699999999997E-2</v>
      </c>
      <c r="AB116" s="22">
        <v>106</v>
      </c>
      <c r="AC116" s="22">
        <v>0.18515000000000001</v>
      </c>
      <c r="AD116">
        <f t="shared" si="16"/>
        <v>43.258699999999997</v>
      </c>
      <c r="AE116">
        <f t="shared" si="17"/>
        <v>8.0595283969999993</v>
      </c>
      <c r="AF116" s="9"/>
      <c r="AG116" s="22">
        <v>0.433807</v>
      </c>
      <c r="AH116" s="22">
        <v>72.006600000000006</v>
      </c>
      <c r="AI116" s="22">
        <v>-3.7884500000000002E-2</v>
      </c>
      <c r="AJ116" s="22">
        <v>106</v>
      </c>
      <c r="AK116" s="22">
        <v>0.43264799999999998</v>
      </c>
      <c r="AL116">
        <f t="shared" si="18"/>
        <v>37.884500000000003</v>
      </c>
      <c r="AM116">
        <f t="shared" si="19"/>
        <v>16.4345612915</v>
      </c>
      <c r="AP116" s="9"/>
      <c r="AQ116" s="22">
        <v>0.18631</v>
      </c>
      <c r="AR116" s="22">
        <v>89.374499999999998</v>
      </c>
      <c r="AS116" s="22">
        <v>-4.3145799999999998E-2</v>
      </c>
      <c r="AT116" s="22">
        <v>106</v>
      </c>
      <c r="AU116" s="22">
        <v>0.185059</v>
      </c>
      <c r="AV116">
        <f t="shared" si="20"/>
        <v>43.145800000000001</v>
      </c>
      <c r="AW116">
        <f t="shared" si="21"/>
        <v>8.0384939979999999</v>
      </c>
      <c r="AX116" s="9"/>
      <c r="AY116" s="22">
        <v>0.433807</v>
      </c>
      <c r="AZ116" s="22">
        <v>106.732</v>
      </c>
      <c r="BA116" s="22">
        <v>-3.6837799999999997E-2</v>
      </c>
      <c r="BB116" s="22">
        <v>106</v>
      </c>
      <c r="BC116" s="22">
        <v>0.43276999999999999</v>
      </c>
      <c r="BD116">
        <f t="shared" si="22"/>
        <v>36.837799999999994</v>
      </c>
      <c r="BE116">
        <f t="shared" si="23"/>
        <v>15.980495504599997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20.1052</v>
      </c>
      <c r="I117" s="22">
        <v>-4.3292200000000003E-2</v>
      </c>
      <c r="J117" s="22">
        <v>107</v>
      </c>
      <c r="K117" s="22">
        <v>0.18008399999999999</v>
      </c>
      <c r="L117">
        <f t="shared" si="12"/>
        <v>43.292200000000001</v>
      </c>
      <c r="M117">
        <f t="shared" si="13"/>
        <v>7.8477502628</v>
      </c>
      <c r="N117" s="9"/>
      <c r="O117" s="22">
        <v>0.43884299999999998</v>
      </c>
      <c r="P117" s="22">
        <v>37.317</v>
      </c>
      <c r="Q117" s="22">
        <v>-3.8183599999999998E-2</v>
      </c>
      <c r="R117" s="22">
        <v>107</v>
      </c>
      <c r="S117" s="22">
        <v>0.43762200000000001</v>
      </c>
      <c r="T117">
        <f t="shared" si="14"/>
        <v>38.183599999999998</v>
      </c>
      <c r="U117">
        <f t="shared" si="15"/>
        <v>16.756605574799998</v>
      </c>
      <c r="X117" s="9"/>
      <c r="Y117" s="22">
        <v>0.18127399999999999</v>
      </c>
      <c r="Z117" s="22">
        <v>54.664900000000003</v>
      </c>
      <c r="AA117" s="22">
        <v>-4.3301399999999997E-2</v>
      </c>
      <c r="AB117" s="22">
        <v>107</v>
      </c>
      <c r="AC117" s="22">
        <v>0.18002299999999999</v>
      </c>
      <c r="AD117">
        <f t="shared" si="16"/>
        <v>43.301399999999994</v>
      </c>
      <c r="AE117">
        <f t="shared" si="17"/>
        <v>7.8494179835999986</v>
      </c>
      <c r="AF117" s="9"/>
      <c r="AG117" s="22">
        <v>0.43884299999999998</v>
      </c>
      <c r="AH117" s="22">
        <v>72.0167</v>
      </c>
      <c r="AI117" s="22">
        <v>-3.7558000000000001E-2</v>
      </c>
      <c r="AJ117" s="22">
        <v>107</v>
      </c>
      <c r="AK117" s="22">
        <v>0.43771399999999999</v>
      </c>
      <c r="AL117">
        <f t="shared" si="18"/>
        <v>37.558</v>
      </c>
      <c r="AM117">
        <f t="shared" si="19"/>
        <v>16.482065393999999</v>
      </c>
      <c r="AP117" s="9"/>
      <c r="AQ117" s="22">
        <v>0.18127399999999999</v>
      </c>
      <c r="AR117" s="22">
        <v>89.384500000000003</v>
      </c>
      <c r="AS117" s="22">
        <v>-4.3173200000000002E-2</v>
      </c>
      <c r="AT117" s="22">
        <v>107</v>
      </c>
      <c r="AU117" s="22">
        <v>0.17999299999999999</v>
      </c>
      <c r="AV117">
        <f t="shared" si="20"/>
        <v>43.173200000000001</v>
      </c>
      <c r="AW117">
        <f t="shared" si="21"/>
        <v>7.8261786567999998</v>
      </c>
      <c r="AX117" s="9"/>
      <c r="AY117" s="22">
        <v>0.43884299999999998</v>
      </c>
      <c r="AZ117" s="22">
        <v>106.742</v>
      </c>
      <c r="BA117" s="22">
        <v>-3.6425800000000001E-2</v>
      </c>
      <c r="BB117" s="22">
        <v>107</v>
      </c>
      <c r="BC117" s="22">
        <v>0.43768299999999999</v>
      </c>
      <c r="BD117">
        <f t="shared" si="22"/>
        <v>36.425800000000002</v>
      </c>
      <c r="BE117">
        <f t="shared" si="23"/>
        <v>15.985207349400001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20.115200000000002</v>
      </c>
      <c r="I118" s="22">
        <v>-4.3322800000000002E-2</v>
      </c>
      <c r="J118" s="22">
        <v>108</v>
      </c>
      <c r="K118" s="22">
        <v>0.17504900000000001</v>
      </c>
      <c r="L118">
        <f t="shared" si="12"/>
        <v>43.322800000000001</v>
      </c>
      <c r="M118">
        <f t="shared" si="13"/>
        <v>7.6351669492000003</v>
      </c>
      <c r="N118" s="9"/>
      <c r="O118" s="22">
        <v>0.44387799999999999</v>
      </c>
      <c r="P118" s="22">
        <v>37.327100000000002</v>
      </c>
      <c r="Q118" s="22">
        <v>-3.78632E-2</v>
      </c>
      <c r="R118" s="22">
        <v>108</v>
      </c>
      <c r="S118" s="22">
        <v>0.44271899999999997</v>
      </c>
      <c r="T118">
        <f t="shared" si="14"/>
        <v>37.863199999999999</v>
      </c>
      <c r="U118">
        <f t="shared" si="15"/>
        <v>16.8066414896</v>
      </c>
      <c r="X118" s="9"/>
      <c r="Y118" s="22">
        <v>0.17623900000000001</v>
      </c>
      <c r="Z118" s="22">
        <v>54.674900000000001</v>
      </c>
      <c r="AA118" s="22">
        <v>-4.3344100000000003E-2</v>
      </c>
      <c r="AB118" s="22">
        <v>108</v>
      </c>
      <c r="AC118" s="22">
        <v>0.174957</v>
      </c>
      <c r="AD118">
        <f t="shared" si="16"/>
        <v>43.344100000000005</v>
      </c>
      <c r="AE118">
        <f t="shared" si="17"/>
        <v>7.6389208399000008</v>
      </c>
      <c r="AF118" s="9"/>
      <c r="AG118" s="22">
        <v>0.44387799999999999</v>
      </c>
      <c r="AH118" s="22">
        <v>72.026799999999994</v>
      </c>
      <c r="AI118" s="22">
        <v>-3.7170399999999999E-2</v>
      </c>
      <c r="AJ118" s="22">
        <v>108</v>
      </c>
      <c r="AK118" s="22">
        <v>0.44271899999999997</v>
      </c>
      <c r="AL118">
        <f t="shared" si="18"/>
        <v>37.170400000000001</v>
      </c>
      <c r="AM118">
        <f t="shared" si="19"/>
        <v>16.499122811199999</v>
      </c>
      <c r="AP118" s="9"/>
      <c r="AQ118" s="22">
        <v>0.17623900000000001</v>
      </c>
      <c r="AR118" s="22">
        <v>89.394599999999997</v>
      </c>
      <c r="AS118" s="22">
        <v>-4.3203699999999998E-2</v>
      </c>
      <c r="AT118" s="22">
        <v>108</v>
      </c>
      <c r="AU118" s="22">
        <v>0.17504900000000001</v>
      </c>
      <c r="AV118">
        <f t="shared" si="20"/>
        <v>43.203699999999998</v>
      </c>
      <c r="AW118">
        <f t="shared" si="21"/>
        <v>7.6141768842999999</v>
      </c>
      <c r="AX118" s="9"/>
      <c r="AY118" s="22">
        <v>0.44387799999999999</v>
      </c>
      <c r="AZ118" s="22">
        <v>106.752</v>
      </c>
      <c r="BA118" s="22">
        <v>-3.5958900000000002E-2</v>
      </c>
      <c r="BB118" s="22">
        <v>108</v>
      </c>
      <c r="BC118" s="22">
        <v>0.44278000000000001</v>
      </c>
      <c r="BD118">
        <f t="shared" si="22"/>
        <v>35.9589</v>
      </c>
      <c r="BE118">
        <f t="shared" si="23"/>
        <v>15.961364614199999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20.125299999999999</v>
      </c>
      <c r="I119" s="22">
        <v>-4.3344100000000003E-2</v>
      </c>
      <c r="J119" s="22">
        <v>109</v>
      </c>
      <c r="K119" s="22">
        <v>0.16995199999999999</v>
      </c>
      <c r="L119">
        <f t="shared" si="12"/>
        <v>43.344100000000005</v>
      </c>
      <c r="M119">
        <f t="shared" si="13"/>
        <v>7.4206832964000009</v>
      </c>
      <c r="N119" s="9"/>
      <c r="O119" s="22">
        <v>0.44891399999999998</v>
      </c>
      <c r="P119" s="22">
        <v>37.337200000000003</v>
      </c>
      <c r="Q119" s="22">
        <v>-3.7518299999999997E-2</v>
      </c>
      <c r="R119" s="22">
        <v>109</v>
      </c>
      <c r="S119" s="22">
        <v>0.44775399999999999</v>
      </c>
      <c r="T119">
        <f t="shared" si="14"/>
        <v>37.518299999999996</v>
      </c>
      <c r="U119">
        <f t="shared" si="15"/>
        <v>16.842490126199998</v>
      </c>
      <c r="X119" s="9"/>
      <c r="Y119" s="22">
        <v>0.171204</v>
      </c>
      <c r="Z119" s="22">
        <v>54.685000000000002</v>
      </c>
      <c r="AA119" s="22">
        <v>-4.3377699999999998E-2</v>
      </c>
      <c r="AB119" s="22">
        <v>109</v>
      </c>
      <c r="AC119" s="22">
        <v>0.170013</v>
      </c>
      <c r="AD119">
        <f t="shared" si="16"/>
        <v>43.377699999999997</v>
      </c>
      <c r="AE119">
        <f t="shared" si="17"/>
        <v>7.4264357507999996</v>
      </c>
      <c r="AF119" s="9"/>
      <c r="AG119" s="22">
        <v>0.44891399999999998</v>
      </c>
      <c r="AH119" s="22">
        <v>72.036799999999999</v>
      </c>
      <c r="AI119" s="22">
        <v>-3.6776700000000002E-2</v>
      </c>
      <c r="AJ119" s="22">
        <v>109</v>
      </c>
      <c r="AK119" s="22">
        <v>0.44778400000000002</v>
      </c>
      <c r="AL119">
        <f t="shared" si="18"/>
        <v>36.776700000000005</v>
      </c>
      <c r="AM119">
        <f t="shared" si="19"/>
        <v>16.509575503800001</v>
      </c>
      <c r="AP119" s="9"/>
      <c r="AQ119" s="22">
        <v>0.171204</v>
      </c>
      <c r="AR119" s="22">
        <v>89.404700000000005</v>
      </c>
      <c r="AS119" s="22">
        <v>-4.3243400000000001E-2</v>
      </c>
      <c r="AT119" s="22">
        <v>109</v>
      </c>
      <c r="AU119" s="22">
        <v>0.169983</v>
      </c>
      <c r="AV119">
        <f t="shared" si="20"/>
        <v>43.243400000000001</v>
      </c>
      <c r="AW119">
        <f t="shared" si="21"/>
        <v>7.4034430536000002</v>
      </c>
      <c r="AX119" s="9"/>
      <c r="AY119" s="22">
        <v>0.44891399999999998</v>
      </c>
      <c r="AZ119" s="22">
        <v>106.76300000000001</v>
      </c>
      <c r="BA119" s="22">
        <v>-3.5488899999999997E-2</v>
      </c>
      <c r="BB119" s="22">
        <v>109</v>
      </c>
      <c r="BC119" s="22">
        <v>0.44772299999999998</v>
      </c>
      <c r="BD119">
        <f t="shared" si="22"/>
        <v>35.488899999999994</v>
      </c>
      <c r="BE119">
        <f t="shared" si="23"/>
        <v>15.931464054599996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20.135400000000001</v>
      </c>
      <c r="I120" s="22">
        <v>-4.3362400000000002E-2</v>
      </c>
      <c r="J120" s="22">
        <v>110</v>
      </c>
      <c r="K120" s="22">
        <v>0.16494800000000001</v>
      </c>
      <c r="L120">
        <f t="shared" si="12"/>
        <v>43.362400000000001</v>
      </c>
      <c r="M120">
        <f t="shared" si="13"/>
        <v>7.2054432832000002</v>
      </c>
      <c r="N120" s="9"/>
      <c r="O120" s="22">
        <v>0.45394899999999999</v>
      </c>
      <c r="P120" s="22">
        <v>37.347200000000001</v>
      </c>
      <c r="Q120" s="22">
        <v>-3.7139900000000003E-2</v>
      </c>
      <c r="R120" s="22">
        <v>110</v>
      </c>
      <c r="S120" s="22">
        <v>0.45282</v>
      </c>
      <c r="T120">
        <f t="shared" si="14"/>
        <v>37.139900000000004</v>
      </c>
      <c r="U120">
        <f t="shared" si="15"/>
        <v>16.859620465100001</v>
      </c>
      <c r="X120" s="9"/>
      <c r="Y120" s="22">
        <v>0.16616800000000001</v>
      </c>
      <c r="Z120" s="22">
        <v>54.695099999999996</v>
      </c>
      <c r="AA120" s="22">
        <v>-4.3405199999999998E-2</v>
      </c>
      <c r="AB120" s="22">
        <v>110</v>
      </c>
      <c r="AC120" s="22">
        <v>0.16491700000000001</v>
      </c>
      <c r="AD120">
        <f t="shared" si="16"/>
        <v>43.405200000000001</v>
      </c>
      <c r="AE120">
        <f t="shared" si="17"/>
        <v>7.2125552736000005</v>
      </c>
      <c r="AF120" s="9"/>
      <c r="AG120" s="22">
        <v>0.45394899999999999</v>
      </c>
      <c r="AH120" s="22">
        <v>72.046899999999994</v>
      </c>
      <c r="AI120" s="22">
        <v>-3.6322E-2</v>
      </c>
      <c r="AJ120" s="22">
        <v>110</v>
      </c>
      <c r="AK120" s="22">
        <v>0.45275900000000002</v>
      </c>
      <c r="AL120">
        <f t="shared" si="18"/>
        <v>36.322000000000003</v>
      </c>
      <c r="AM120">
        <f t="shared" si="19"/>
        <v>16.488335578000001</v>
      </c>
      <c r="AP120" s="9"/>
      <c r="AQ120" s="22">
        <v>0.16616800000000001</v>
      </c>
      <c r="AR120" s="22">
        <v>89.4148</v>
      </c>
      <c r="AS120" s="22">
        <v>-4.3286100000000001E-2</v>
      </c>
      <c r="AT120" s="22">
        <v>110</v>
      </c>
      <c r="AU120" s="22">
        <v>0.16494800000000001</v>
      </c>
      <c r="AV120">
        <f t="shared" si="20"/>
        <v>43.286099999999998</v>
      </c>
      <c r="AW120">
        <f t="shared" si="21"/>
        <v>7.1927646648000003</v>
      </c>
      <c r="AX120" s="9"/>
      <c r="AY120" s="22">
        <v>0.45394899999999999</v>
      </c>
      <c r="AZ120" s="22">
        <v>106.773</v>
      </c>
      <c r="BA120" s="22">
        <v>-3.4966999999999998E-2</v>
      </c>
      <c r="BB120" s="22">
        <v>110</v>
      </c>
      <c r="BC120" s="22">
        <v>0.45282</v>
      </c>
      <c r="BD120">
        <f t="shared" si="22"/>
        <v>34.966999999999999</v>
      </c>
      <c r="BE120">
        <f t="shared" si="23"/>
        <v>15.873234683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20.145499999999998</v>
      </c>
      <c r="I121" s="22">
        <v>-4.3386800000000003E-2</v>
      </c>
      <c r="J121" s="22">
        <v>111</v>
      </c>
      <c r="K121" s="22">
        <v>0.159882</v>
      </c>
      <c r="L121">
        <f t="shared" si="12"/>
        <v>43.386800000000001</v>
      </c>
      <c r="M121">
        <f t="shared" si="13"/>
        <v>6.9910452444000004</v>
      </c>
      <c r="N121" s="9"/>
      <c r="O121" s="22">
        <v>0.458984</v>
      </c>
      <c r="P121" s="22">
        <v>37.357300000000002</v>
      </c>
      <c r="Q121" s="22">
        <v>-3.6734000000000003E-2</v>
      </c>
      <c r="R121" s="22">
        <v>111</v>
      </c>
      <c r="S121" s="22">
        <v>0.45785500000000001</v>
      </c>
      <c r="T121">
        <f t="shared" si="14"/>
        <v>36.734000000000002</v>
      </c>
      <c r="U121">
        <f t="shared" si="15"/>
        <v>16.860318255999999</v>
      </c>
      <c r="X121" s="9"/>
      <c r="Y121" s="22">
        <v>0.161133</v>
      </c>
      <c r="Z121" s="22">
        <v>54.705100000000002</v>
      </c>
      <c r="AA121" s="22">
        <v>-4.3420399999999998E-2</v>
      </c>
      <c r="AB121" s="22">
        <v>111</v>
      </c>
      <c r="AC121" s="22">
        <v>0.16003400000000001</v>
      </c>
      <c r="AD121">
        <f t="shared" si="16"/>
        <v>43.420400000000001</v>
      </c>
      <c r="AE121">
        <f t="shared" si="17"/>
        <v>6.9964593131999999</v>
      </c>
      <c r="AF121" s="9"/>
      <c r="AG121" s="22">
        <v>0.458984</v>
      </c>
      <c r="AH121" s="22">
        <v>72.057000000000002</v>
      </c>
      <c r="AI121" s="22">
        <v>-3.5855100000000001E-2</v>
      </c>
      <c r="AJ121" s="22">
        <v>111</v>
      </c>
      <c r="AK121" s="22">
        <v>0.45788600000000002</v>
      </c>
      <c r="AL121">
        <f t="shared" si="18"/>
        <v>35.8551</v>
      </c>
      <c r="AM121">
        <f t="shared" si="19"/>
        <v>16.456917218400001</v>
      </c>
      <c r="AP121" s="9"/>
      <c r="AQ121" s="22">
        <v>0.161133</v>
      </c>
      <c r="AR121" s="22">
        <v>89.424800000000005</v>
      </c>
      <c r="AS121" s="22">
        <v>-4.33167E-2</v>
      </c>
      <c r="AT121" s="22">
        <v>111</v>
      </c>
      <c r="AU121" s="22">
        <v>0.15985099999999999</v>
      </c>
      <c r="AV121">
        <f t="shared" si="20"/>
        <v>43.316699999999997</v>
      </c>
      <c r="AW121">
        <f t="shared" si="21"/>
        <v>6.9797498210999995</v>
      </c>
      <c r="AX121" s="9"/>
      <c r="AY121" s="22">
        <v>0.458984</v>
      </c>
      <c r="AZ121" s="22">
        <v>106.783</v>
      </c>
      <c r="BA121" s="22">
        <v>-3.4432999999999998E-2</v>
      </c>
      <c r="BB121" s="22">
        <v>111</v>
      </c>
      <c r="BC121" s="22">
        <v>0.45785500000000001</v>
      </c>
      <c r="BD121">
        <f t="shared" si="22"/>
        <v>34.433</v>
      </c>
      <c r="BE121">
        <f t="shared" si="23"/>
        <v>15.804196072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20.1555</v>
      </c>
      <c r="I122" s="22">
        <v>-4.3395999999999997E-2</v>
      </c>
      <c r="J122" s="22">
        <v>112</v>
      </c>
      <c r="K122" s="22">
        <v>0.15484600000000001</v>
      </c>
      <c r="L122">
        <f t="shared" si="12"/>
        <v>43.395999999999994</v>
      </c>
      <c r="M122">
        <f t="shared" si="13"/>
        <v>6.773985412</v>
      </c>
      <c r="N122" s="9"/>
      <c r="O122" s="22">
        <v>0.46401999999999999</v>
      </c>
      <c r="P122" s="22">
        <v>37.367400000000004</v>
      </c>
      <c r="Q122" s="22">
        <v>-3.6291499999999997E-2</v>
      </c>
      <c r="R122" s="22">
        <v>112</v>
      </c>
      <c r="S122" s="22">
        <v>0.46285999999999999</v>
      </c>
      <c r="T122">
        <f t="shared" si="14"/>
        <v>36.291499999999999</v>
      </c>
      <c r="U122">
        <f t="shared" si="15"/>
        <v>16.839981829999999</v>
      </c>
      <c r="X122" s="9"/>
      <c r="Y122" s="22">
        <v>0.15609700000000001</v>
      </c>
      <c r="Z122" s="22">
        <v>54.715200000000003</v>
      </c>
      <c r="AA122" s="22">
        <v>-4.3441800000000003E-2</v>
      </c>
      <c r="AB122" s="22">
        <v>112</v>
      </c>
      <c r="AC122" s="22">
        <v>0.15484600000000001</v>
      </c>
      <c r="AD122">
        <f t="shared" si="16"/>
        <v>43.441800000000001</v>
      </c>
      <c r="AE122">
        <f t="shared" si="17"/>
        <v>6.7811346546000006</v>
      </c>
      <c r="AF122" s="9"/>
      <c r="AG122" s="22">
        <v>0.46401999999999999</v>
      </c>
      <c r="AH122" s="22">
        <v>72.067099999999996</v>
      </c>
      <c r="AI122" s="22">
        <v>-3.53271E-2</v>
      </c>
      <c r="AJ122" s="22">
        <v>112</v>
      </c>
      <c r="AK122" s="22">
        <v>0.46285999999999999</v>
      </c>
      <c r="AL122">
        <f t="shared" si="18"/>
        <v>35.327100000000002</v>
      </c>
      <c r="AM122">
        <f t="shared" si="19"/>
        <v>16.392480941999999</v>
      </c>
      <c r="AP122" s="9"/>
      <c r="AQ122" s="22">
        <v>0.15609700000000001</v>
      </c>
      <c r="AR122" s="22">
        <v>89.434899999999999</v>
      </c>
      <c r="AS122" s="22">
        <v>-4.3359399999999999E-2</v>
      </c>
      <c r="AT122" s="22">
        <v>112</v>
      </c>
      <c r="AU122" s="22">
        <v>0.15496799999999999</v>
      </c>
      <c r="AV122">
        <f t="shared" si="20"/>
        <v>43.359400000000001</v>
      </c>
      <c r="AW122">
        <f t="shared" si="21"/>
        <v>6.7682722618000009</v>
      </c>
      <c r="AX122" s="9"/>
      <c r="AY122" s="22">
        <v>0.46401999999999999</v>
      </c>
      <c r="AZ122" s="22">
        <v>106.79300000000001</v>
      </c>
      <c r="BA122" s="22">
        <v>-3.3831800000000002E-2</v>
      </c>
      <c r="BB122" s="22">
        <v>112</v>
      </c>
      <c r="BC122" s="22">
        <v>0.46292100000000003</v>
      </c>
      <c r="BD122">
        <f t="shared" si="22"/>
        <v>33.831800000000001</v>
      </c>
      <c r="BE122">
        <f t="shared" si="23"/>
        <v>15.698631836000001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20.165600000000001</v>
      </c>
      <c r="I123" s="22">
        <v>-4.3414300000000003E-2</v>
      </c>
      <c r="J123" s="22">
        <v>113</v>
      </c>
      <c r="K123" s="22">
        <v>0.14987200000000001</v>
      </c>
      <c r="L123">
        <f t="shared" si="12"/>
        <v>43.414300000000004</v>
      </c>
      <c r="M123">
        <f t="shared" si="13"/>
        <v>6.5582509866000009</v>
      </c>
      <c r="N123" s="9"/>
      <c r="O123" s="22">
        <v>0.469055</v>
      </c>
      <c r="P123" s="22">
        <v>37.377400000000002</v>
      </c>
      <c r="Q123" s="22">
        <v>-3.5815399999999997E-2</v>
      </c>
      <c r="R123" s="22">
        <v>113</v>
      </c>
      <c r="S123" s="22">
        <v>0.46792600000000001</v>
      </c>
      <c r="T123">
        <f t="shared" si="14"/>
        <v>35.815399999999997</v>
      </c>
      <c r="U123">
        <f t="shared" si="15"/>
        <v>16.799392446999999</v>
      </c>
      <c r="X123" s="9"/>
      <c r="Y123" s="22">
        <v>0.151062</v>
      </c>
      <c r="Z123" s="22">
        <v>54.725299999999997</v>
      </c>
      <c r="AA123" s="22">
        <v>-4.3460100000000002E-2</v>
      </c>
      <c r="AB123" s="22">
        <v>113</v>
      </c>
      <c r="AC123" s="22">
        <v>0.149811</v>
      </c>
      <c r="AD123">
        <f t="shared" si="16"/>
        <v>43.460100000000004</v>
      </c>
      <c r="AE123">
        <f t="shared" si="17"/>
        <v>6.5651696262000003</v>
      </c>
      <c r="AF123" s="9"/>
      <c r="AG123" s="22">
        <v>0.469055</v>
      </c>
      <c r="AH123" s="22">
        <v>72.077100000000002</v>
      </c>
      <c r="AI123" s="22">
        <v>-3.4786999999999998E-2</v>
      </c>
      <c r="AJ123" s="22">
        <v>113</v>
      </c>
      <c r="AK123" s="22">
        <v>0.46786499999999998</v>
      </c>
      <c r="AL123">
        <f t="shared" si="18"/>
        <v>34.786999999999999</v>
      </c>
      <c r="AM123">
        <f t="shared" si="19"/>
        <v>16.317016285000001</v>
      </c>
      <c r="AP123" s="9"/>
      <c r="AQ123" s="22">
        <v>0.151062</v>
      </c>
      <c r="AR123" s="22">
        <v>89.444999999999993</v>
      </c>
      <c r="AS123" s="22">
        <v>-4.3386800000000003E-2</v>
      </c>
      <c r="AT123" s="22">
        <v>113</v>
      </c>
      <c r="AU123" s="22">
        <v>0.149841</v>
      </c>
      <c r="AV123">
        <f t="shared" si="20"/>
        <v>43.386800000000001</v>
      </c>
      <c r="AW123">
        <f t="shared" si="21"/>
        <v>6.5540967816000002</v>
      </c>
      <c r="AX123" s="9"/>
      <c r="AY123" s="22">
        <v>0.469055</v>
      </c>
      <c r="AZ123" s="22">
        <v>106.803</v>
      </c>
      <c r="BA123" s="22">
        <v>-3.3209200000000001E-2</v>
      </c>
      <c r="BB123" s="22">
        <v>113</v>
      </c>
      <c r="BC123" s="22">
        <v>0.46798699999999999</v>
      </c>
      <c r="BD123">
        <f t="shared" si="22"/>
        <v>33.209200000000003</v>
      </c>
      <c r="BE123">
        <f t="shared" si="23"/>
        <v>15.576941306000002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20.175699999999999</v>
      </c>
      <c r="I124" s="22">
        <v>-4.3423499999999997E-2</v>
      </c>
      <c r="J124" s="22">
        <v>114</v>
      </c>
      <c r="K124" s="22">
        <v>0.144897</v>
      </c>
      <c r="L124">
        <f t="shared" si="12"/>
        <v>43.423499999999997</v>
      </c>
      <c r="M124">
        <f t="shared" si="13"/>
        <v>6.3410034344999993</v>
      </c>
      <c r="N124" s="9"/>
      <c r="O124" s="22">
        <v>0.47409099999999998</v>
      </c>
      <c r="P124" s="22">
        <v>37.387500000000003</v>
      </c>
      <c r="Q124" s="22">
        <v>-3.5302699999999999E-2</v>
      </c>
      <c r="R124" s="22">
        <v>114</v>
      </c>
      <c r="S124" s="22">
        <v>0.47293099999999999</v>
      </c>
      <c r="T124">
        <f t="shared" si="14"/>
        <v>35.302700000000002</v>
      </c>
      <c r="U124">
        <f t="shared" si="15"/>
        <v>16.7366923457</v>
      </c>
      <c r="X124" s="9"/>
      <c r="Y124" s="22">
        <v>0.14602699999999999</v>
      </c>
      <c r="Z124" s="22">
        <v>54.735399999999998</v>
      </c>
      <c r="AA124" s="22">
        <v>-4.3481400000000003E-2</v>
      </c>
      <c r="AB124" s="22">
        <v>114</v>
      </c>
      <c r="AC124" s="22">
        <v>0.14474500000000001</v>
      </c>
      <c r="AD124">
        <f t="shared" si="16"/>
        <v>43.481400000000001</v>
      </c>
      <c r="AE124">
        <f t="shared" si="17"/>
        <v>6.3494583977999994</v>
      </c>
      <c r="AF124" s="9"/>
      <c r="AG124" s="22">
        <v>0.47409099999999998</v>
      </c>
      <c r="AH124" s="22">
        <v>72.087199999999996</v>
      </c>
      <c r="AI124" s="22">
        <v>-3.4182700000000003E-2</v>
      </c>
      <c r="AJ124" s="22">
        <v>114</v>
      </c>
      <c r="AK124" s="22">
        <v>0.47293099999999999</v>
      </c>
      <c r="AL124">
        <f t="shared" si="18"/>
        <v>34.182700000000004</v>
      </c>
      <c r="AM124">
        <f t="shared" si="19"/>
        <v>16.205710425700001</v>
      </c>
      <c r="AP124" s="9"/>
      <c r="AQ124" s="22">
        <v>0.14602699999999999</v>
      </c>
      <c r="AR124" s="22">
        <v>89.454999999999998</v>
      </c>
      <c r="AS124" s="22">
        <v>-4.34113E-2</v>
      </c>
      <c r="AT124" s="22">
        <v>114</v>
      </c>
      <c r="AU124" s="22">
        <v>0.14480599999999999</v>
      </c>
      <c r="AV124">
        <f t="shared" si="20"/>
        <v>43.411299999999997</v>
      </c>
      <c r="AW124">
        <f t="shared" si="21"/>
        <v>6.3392219050999987</v>
      </c>
      <c r="AX124" s="9"/>
      <c r="AY124" s="22">
        <v>0.47409099999999998</v>
      </c>
      <c r="AZ124" s="22">
        <v>106.813</v>
      </c>
      <c r="BA124" s="22">
        <v>-3.2528700000000001E-2</v>
      </c>
      <c r="BB124" s="22">
        <v>114</v>
      </c>
      <c r="BC124" s="22">
        <v>0.47299200000000002</v>
      </c>
      <c r="BD124">
        <f t="shared" si="22"/>
        <v>32.528700000000001</v>
      </c>
      <c r="BE124">
        <f t="shared" si="23"/>
        <v>15.4215639117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20.185700000000001</v>
      </c>
      <c r="I125" s="22">
        <v>-4.3447899999999998E-2</v>
      </c>
      <c r="J125" s="22">
        <v>115</v>
      </c>
      <c r="K125" s="22">
        <v>0.13986199999999999</v>
      </c>
      <c r="L125">
        <f t="shared" si="12"/>
        <v>43.447899999999997</v>
      </c>
      <c r="M125">
        <f t="shared" si="13"/>
        <v>6.1257628688999999</v>
      </c>
      <c r="N125" s="9"/>
      <c r="O125" s="22">
        <v>0.479126</v>
      </c>
      <c r="P125" s="22">
        <v>37.397599999999997</v>
      </c>
      <c r="Q125" s="22">
        <v>-3.4747300000000002E-2</v>
      </c>
      <c r="R125" s="22">
        <v>115</v>
      </c>
      <c r="S125" s="22">
        <v>0.47799700000000001</v>
      </c>
      <c r="T125">
        <f t="shared" si="14"/>
        <v>34.747300000000003</v>
      </c>
      <c r="U125">
        <f t="shared" si="15"/>
        <v>16.648334859800002</v>
      </c>
      <c r="X125" s="9"/>
      <c r="Y125" s="22">
        <v>0.14099100000000001</v>
      </c>
      <c r="Z125" s="22">
        <v>54.745399999999997</v>
      </c>
      <c r="AA125" s="22">
        <v>-4.3490599999999997E-2</v>
      </c>
      <c r="AB125" s="22">
        <v>115</v>
      </c>
      <c r="AC125" s="22">
        <v>0.13980100000000001</v>
      </c>
      <c r="AD125">
        <f t="shared" si="16"/>
        <v>43.490600000000001</v>
      </c>
      <c r="AE125">
        <f t="shared" si="17"/>
        <v>6.1317831846000006</v>
      </c>
      <c r="AF125" s="9"/>
      <c r="AG125" s="22">
        <v>0.479126</v>
      </c>
      <c r="AH125" s="22">
        <v>72.097300000000004</v>
      </c>
      <c r="AI125" s="22">
        <v>-3.3569300000000003E-2</v>
      </c>
      <c r="AJ125" s="22">
        <v>115</v>
      </c>
      <c r="AK125" s="22">
        <v>0.47793600000000003</v>
      </c>
      <c r="AL125">
        <f t="shared" si="18"/>
        <v>33.569300000000005</v>
      </c>
      <c r="AM125">
        <f t="shared" si="19"/>
        <v>16.083924431800003</v>
      </c>
      <c r="AP125" s="9"/>
      <c r="AQ125" s="22">
        <v>0.14099100000000001</v>
      </c>
      <c r="AR125" s="22">
        <v>89.465100000000007</v>
      </c>
      <c r="AS125" s="22">
        <v>-4.3435700000000001E-2</v>
      </c>
      <c r="AT125" s="22">
        <v>115</v>
      </c>
      <c r="AU125" s="22">
        <v>0.13980100000000001</v>
      </c>
      <c r="AV125">
        <f t="shared" si="20"/>
        <v>43.435700000000004</v>
      </c>
      <c r="AW125">
        <f t="shared" si="21"/>
        <v>6.1240427787000007</v>
      </c>
      <c r="AX125" s="9"/>
      <c r="AY125" s="22">
        <v>0.479126</v>
      </c>
      <c r="AZ125" s="22">
        <v>106.82299999999999</v>
      </c>
      <c r="BA125" s="22">
        <v>-3.1832899999999997E-2</v>
      </c>
      <c r="BB125" s="22">
        <v>115</v>
      </c>
      <c r="BC125" s="22">
        <v>0.477966</v>
      </c>
      <c r="BD125">
        <f t="shared" si="22"/>
        <v>31.832899999999999</v>
      </c>
      <c r="BE125">
        <f t="shared" si="23"/>
        <v>15.251970045399998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20.195799999999998</v>
      </c>
      <c r="I126" s="22">
        <v>-4.3463099999999998E-2</v>
      </c>
      <c r="J126" s="22">
        <v>116</v>
      </c>
      <c r="K126" s="22">
        <v>0.13470499999999999</v>
      </c>
      <c r="L126">
        <f t="shared" si="12"/>
        <v>43.463099999999997</v>
      </c>
      <c r="M126">
        <f t="shared" si="13"/>
        <v>5.9090692235999995</v>
      </c>
      <c r="N126" s="9"/>
      <c r="O126" s="22">
        <v>0.48416100000000001</v>
      </c>
      <c r="P126" s="22">
        <v>37.407600000000002</v>
      </c>
      <c r="Q126" s="22">
        <v>-3.4152200000000001E-2</v>
      </c>
      <c r="R126" s="22">
        <v>116</v>
      </c>
      <c r="S126" s="22">
        <v>0.48297099999999998</v>
      </c>
      <c r="T126">
        <f t="shared" si="14"/>
        <v>34.152200000000001</v>
      </c>
      <c r="U126">
        <f t="shared" si="15"/>
        <v>16.535163304200001</v>
      </c>
      <c r="X126" s="9"/>
      <c r="Y126" s="22">
        <v>0.13595599999999999</v>
      </c>
      <c r="Z126" s="22">
        <v>54.755499999999998</v>
      </c>
      <c r="AA126" s="22">
        <v>-4.3499799999999998E-2</v>
      </c>
      <c r="AB126" s="22">
        <v>116</v>
      </c>
      <c r="AC126" s="22">
        <v>0.134796</v>
      </c>
      <c r="AD126">
        <f t="shared" si="16"/>
        <v>43.4998</v>
      </c>
      <c r="AE126">
        <f t="shared" si="17"/>
        <v>5.9140588088000001</v>
      </c>
      <c r="AF126" s="9"/>
      <c r="AG126" s="22">
        <v>0.48416100000000001</v>
      </c>
      <c r="AH126" s="22">
        <v>72.107299999999995</v>
      </c>
      <c r="AI126" s="22">
        <v>-3.2888800000000003E-2</v>
      </c>
      <c r="AJ126" s="22">
        <v>116</v>
      </c>
      <c r="AK126" s="22">
        <v>0.48303200000000002</v>
      </c>
      <c r="AL126">
        <f t="shared" si="18"/>
        <v>32.888800000000003</v>
      </c>
      <c r="AM126">
        <f t="shared" si="19"/>
        <v>15.923474296800002</v>
      </c>
      <c r="AP126" s="9"/>
      <c r="AQ126" s="22">
        <v>0.13595599999999999</v>
      </c>
      <c r="AR126" s="22">
        <v>89.475200000000001</v>
      </c>
      <c r="AS126" s="22">
        <v>-4.3460100000000002E-2</v>
      </c>
      <c r="AT126" s="22">
        <v>116</v>
      </c>
      <c r="AU126" s="22">
        <v>0.134766</v>
      </c>
      <c r="AV126">
        <f t="shared" si="20"/>
        <v>43.460100000000004</v>
      </c>
      <c r="AW126">
        <f t="shared" si="21"/>
        <v>5.9086613556000005</v>
      </c>
      <c r="AX126" s="9"/>
      <c r="AY126" s="22">
        <v>0.48416100000000001</v>
      </c>
      <c r="AZ126" s="22">
        <v>106.833</v>
      </c>
      <c r="BA126" s="22">
        <v>-3.1075999999999999E-2</v>
      </c>
      <c r="BB126" s="22">
        <v>116</v>
      </c>
      <c r="BC126" s="22">
        <v>0.48309299999999999</v>
      </c>
      <c r="BD126">
        <f t="shared" si="22"/>
        <v>31.076000000000001</v>
      </c>
      <c r="BE126">
        <f t="shared" si="23"/>
        <v>15.045787236000001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20.2059</v>
      </c>
      <c r="I127" s="22">
        <v>-4.3475300000000001E-2</v>
      </c>
      <c r="J127" s="22">
        <v>117</v>
      </c>
      <c r="K127" s="22">
        <v>0.12979099999999999</v>
      </c>
      <c r="L127">
        <f t="shared" si="12"/>
        <v>43.475300000000004</v>
      </c>
      <c r="M127">
        <f t="shared" si="13"/>
        <v>5.6917862760000011</v>
      </c>
      <c r="N127" s="9"/>
      <c r="O127" s="22">
        <v>0.48919699999999999</v>
      </c>
      <c r="P127" s="22">
        <v>37.417700000000004</v>
      </c>
      <c r="Q127" s="22">
        <v>-3.3505199999999999E-2</v>
      </c>
      <c r="R127" s="22">
        <v>117</v>
      </c>
      <c r="S127" s="22">
        <v>0.48809799999999998</v>
      </c>
      <c r="T127">
        <f t="shared" si="14"/>
        <v>33.505200000000002</v>
      </c>
      <c r="U127">
        <f t="shared" si="15"/>
        <v>16.390643324399999</v>
      </c>
      <c r="X127" s="9"/>
      <c r="Y127" s="22">
        <v>0.13092000000000001</v>
      </c>
      <c r="Z127" s="22">
        <v>54.765599999999999</v>
      </c>
      <c r="AA127" s="22">
        <v>-4.3508900000000003E-2</v>
      </c>
      <c r="AB127" s="22">
        <v>117</v>
      </c>
      <c r="AC127" s="22">
        <v>0.12973000000000001</v>
      </c>
      <c r="AD127">
        <f t="shared" si="16"/>
        <v>43.508900000000004</v>
      </c>
      <c r="AE127">
        <f t="shared" si="17"/>
        <v>5.6961851880000012</v>
      </c>
      <c r="AF127" s="9"/>
      <c r="AG127" s="22">
        <v>0.48919699999999999</v>
      </c>
      <c r="AH127" s="22">
        <v>72.117400000000004</v>
      </c>
      <c r="AI127" s="22">
        <v>-3.2183799999999999E-2</v>
      </c>
      <c r="AJ127" s="22">
        <v>117</v>
      </c>
      <c r="AK127" s="22">
        <v>0.48812899999999998</v>
      </c>
      <c r="AL127">
        <f t="shared" si="18"/>
        <v>32.183799999999998</v>
      </c>
      <c r="AM127">
        <f t="shared" si="19"/>
        <v>15.744218408599998</v>
      </c>
      <c r="AP127" s="9"/>
      <c r="AQ127" s="22">
        <v>0.13092000000000001</v>
      </c>
      <c r="AR127" s="22">
        <v>89.485299999999995</v>
      </c>
      <c r="AS127" s="22">
        <v>-4.3472299999999998E-2</v>
      </c>
      <c r="AT127" s="22">
        <v>117</v>
      </c>
      <c r="AU127" s="22">
        <v>0.12982199999999999</v>
      </c>
      <c r="AV127">
        <f t="shared" si="20"/>
        <v>43.472299999999997</v>
      </c>
      <c r="AW127">
        <f t="shared" si="21"/>
        <v>5.6913935159999998</v>
      </c>
      <c r="AX127" s="9"/>
      <c r="AY127" s="22">
        <v>0.48919699999999999</v>
      </c>
      <c r="AZ127" s="22">
        <v>106.843</v>
      </c>
      <c r="BA127" s="22">
        <v>-3.0300899999999999E-2</v>
      </c>
      <c r="BB127" s="22">
        <v>117</v>
      </c>
      <c r="BC127" s="22">
        <v>0.48812899999999998</v>
      </c>
      <c r="BD127">
        <f t="shared" si="22"/>
        <v>30.300899999999999</v>
      </c>
      <c r="BE127">
        <f t="shared" si="23"/>
        <v>14.8231093773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20.216000000000001</v>
      </c>
      <c r="I128" s="22">
        <v>-4.3487499999999998E-2</v>
      </c>
      <c r="J128" s="22">
        <v>118</v>
      </c>
      <c r="K128" s="22">
        <v>0.124725</v>
      </c>
      <c r="L128">
        <f t="shared" si="12"/>
        <v>43.487499999999997</v>
      </c>
      <c r="M128">
        <f t="shared" si="13"/>
        <v>5.4744239374999992</v>
      </c>
      <c r="N128" s="9"/>
      <c r="O128" s="22">
        <v>0.494232</v>
      </c>
      <c r="P128" s="22">
        <v>37.427799999999998</v>
      </c>
      <c r="Q128" s="22">
        <v>-3.2809400000000002E-2</v>
      </c>
      <c r="R128" s="22">
        <v>118</v>
      </c>
      <c r="S128" s="22">
        <v>0.49313400000000002</v>
      </c>
      <c r="T128">
        <f t="shared" si="14"/>
        <v>32.809400000000004</v>
      </c>
      <c r="U128">
        <f t="shared" si="15"/>
        <v>16.215455380800002</v>
      </c>
      <c r="X128" s="9"/>
      <c r="Y128" s="22">
        <v>0.125885</v>
      </c>
      <c r="Z128" s="22">
        <v>54.775599999999997</v>
      </c>
      <c r="AA128" s="22">
        <v>-4.3527200000000002E-2</v>
      </c>
      <c r="AB128" s="22">
        <v>118</v>
      </c>
      <c r="AC128" s="22">
        <v>0.12460300000000001</v>
      </c>
      <c r="AD128">
        <f t="shared" si="16"/>
        <v>43.527200000000001</v>
      </c>
      <c r="AE128">
        <f t="shared" si="17"/>
        <v>5.4794215719999997</v>
      </c>
      <c r="AF128" s="9"/>
      <c r="AG128" s="22">
        <v>0.494232</v>
      </c>
      <c r="AH128" s="22">
        <v>72.127499999999998</v>
      </c>
      <c r="AI128" s="22">
        <v>-3.1411700000000001E-2</v>
      </c>
      <c r="AJ128" s="22">
        <v>118</v>
      </c>
      <c r="AK128" s="22">
        <v>0.49313400000000002</v>
      </c>
      <c r="AL128">
        <f t="shared" si="18"/>
        <v>31.4117</v>
      </c>
      <c r="AM128">
        <f t="shared" si="19"/>
        <v>15.5246673144</v>
      </c>
      <c r="AP128" s="9"/>
      <c r="AQ128" s="22">
        <v>0.125885</v>
      </c>
      <c r="AR128" s="22">
        <v>89.4953</v>
      </c>
      <c r="AS128" s="22">
        <v>-4.34784E-2</v>
      </c>
      <c r="AT128" s="22">
        <v>118</v>
      </c>
      <c r="AU128" s="22">
        <v>0.124695</v>
      </c>
      <c r="AV128">
        <f t="shared" si="20"/>
        <v>43.478400000000001</v>
      </c>
      <c r="AW128">
        <f t="shared" si="21"/>
        <v>5.4732783840000003</v>
      </c>
      <c r="AX128" s="9"/>
      <c r="AY128" s="22">
        <v>0.494232</v>
      </c>
      <c r="AZ128" s="22">
        <v>106.85299999999999</v>
      </c>
      <c r="BA128" s="22">
        <v>-2.9455599999999998E-2</v>
      </c>
      <c r="BB128" s="22">
        <v>118</v>
      </c>
      <c r="BC128" s="22">
        <v>0.49325600000000003</v>
      </c>
      <c r="BD128">
        <f t="shared" si="22"/>
        <v>29.455599999999997</v>
      </c>
      <c r="BE128">
        <f t="shared" si="23"/>
        <v>14.557900099199999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20.225999999999999</v>
      </c>
      <c r="I129" s="22">
        <v>-4.3493700000000003E-2</v>
      </c>
      <c r="J129" s="22">
        <v>119</v>
      </c>
      <c r="K129" s="22">
        <v>0.119629</v>
      </c>
      <c r="L129">
        <f t="shared" si="12"/>
        <v>43.493700000000004</v>
      </c>
      <c r="M129">
        <f t="shared" si="13"/>
        <v>5.2562136450000008</v>
      </c>
      <c r="N129" s="9"/>
      <c r="O129" s="22">
        <v>0.49926799999999999</v>
      </c>
      <c r="P129" s="22">
        <v>37.437899999999999</v>
      </c>
      <c r="Q129" s="22">
        <v>-3.2064799999999997E-2</v>
      </c>
      <c r="R129" s="22">
        <v>119</v>
      </c>
      <c r="S129" s="22">
        <v>0.49816899999999997</v>
      </c>
      <c r="T129">
        <f t="shared" si="14"/>
        <v>32.064799999999998</v>
      </c>
      <c r="U129">
        <f t="shared" si="15"/>
        <v>16.008928566399998</v>
      </c>
      <c r="X129" s="9"/>
      <c r="Y129" s="22">
        <v>0.12085</v>
      </c>
      <c r="Z129" s="22">
        <v>54.785699999999999</v>
      </c>
      <c r="AA129" s="22">
        <v>-4.35486E-2</v>
      </c>
      <c r="AB129" s="22">
        <v>119</v>
      </c>
      <c r="AC129" s="22">
        <v>0.11969</v>
      </c>
      <c r="AD129">
        <f t="shared" si="16"/>
        <v>43.5486</v>
      </c>
      <c r="AE129">
        <f t="shared" si="17"/>
        <v>5.2628483099999999</v>
      </c>
      <c r="AF129" s="9"/>
      <c r="AG129" s="22">
        <v>0.49926799999999999</v>
      </c>
      <c r="AH129" s="22">
        <v>72.137500000000003</v>
      </c>
      <c r="AI129" s="22">
        <v>-3.06091E-2</v>
      </c>
      <c r="AJ129" s="22">
        <v>119</v>
      </c>
      <c r="AK129" s="22">
        <v>0.49816899999999997</v>
      </c>
      <c r="AL129">
        <f t="shared" si="18"/>
        <v>30.609100000000002</v>
      </c>
      <c r="AM129">
        <f t="shared" si="19"/>
        <v>15.2821441388</v>
      </c>
      <c r="AP129" s="9"/>
      <c r="AQ129" s="22">
        <v>0.12085</v>
      </c>
      <c r="AR129" s="22">
        <v>89.505399999999995</v>
      </c>
      <c r="AS129" s="22">
        <v>-4.35059E-2</v>
      </c>
      <c r="AT129" s="22">
        <v>119</v>
      </c>
      <c r="AU129" s="22">
        <v>0.11969</v>
      </c>
      <c r="AV129">
        <f t="shared" si="20"/>
        <v>43.505899999999997</v>
      </c>
      <c r="AW129">
        <f t="shared" si="21"/>
        <v>5.2576880149999994</v>
      </c>
      <c r="AX129" s="9"/>
      <c r="AY129" s="22">
        <v>0.49926799999999999</v>
      </c>
      <c r="AZ129" s="22">
        <v>106.863</v>
      </c>
      <c r="BA129" s="22">
        <v>-2.8597999999999998E-2</v>
      </c>
      <c r="BB129" s="22">
        <v>119</v>
      </c>
      <c r="BC129" s="22">
        <v>0.498199</v>
      </c>
      <c r="BD129">
        <f t="shared" si="22"/>
        <v>28.597999999999999</v>
      </c>
      <c r="BE129">
        <f t="shared" si="23"/>
        <v>14.278066264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20.2361</v>
      </c>
      <c r="I130" s="22">
        <v>-4.3508900000000003E-2</v>
      </c>
      <c r="J130" s="22">
        <v>120</v>
      </c>
      <c r="K130" s="22">
        <v>0.114685</v>
      </c>
      <c r="L130">
        <f t="shared" si="12"/>
        <v>43.508900000000004</v>
      </c>
      <c r="M130">
        <f t="shared" si="13"/>
        <v>5.0389397446000004</v>
      </c>
      <c r="N130" s="9"/>
      <c r="O130" s="22">
        <v>0.50430299999999995</v>
      </c>
      <c r="P130" s="22">
        <v>37.447899999999997</v>
      </c>
      <c r="Q130" s="22">
        <v>-3.12775E-2</v>
      </c>
      <c r="R130" s="22">
        <v>120</v>
      </c>
      <c r="S130" s="22">
        <v>0.50320399999999998</v>
      </c>
      <c r="T130">
        <f t="shared" si="14"/>
        <v>31.2775</v>
      </c>
      <c r="U130">
        <f t="shared" si="15"/>
        <v>15.773337082499998</v>
      </c>
      <c r="X130" s="9"/>
      <c r="Y130" s="22">
        <v>0.115814</v>
      </c>
      <c r="Z130" s="22">
        <v>54.7958</v>
      </c>
      <c r="AA130" s="22">
        <v>-4.3573000000000001E-2</v>
      </c>
      <c r="AB130" s="22">
        <v>120</v>
      </c>
      <c r="AC130" s="22">
        <v>0.114624</v>
      </c>
      <c r="AD130">
        <f t="shared" si="16"/>
        <v>43.573</v>
      </c>
      <c r="AE130">
        <f t="shared" si="17"/>
        <v>5.0463634219999998</v>
      </c>
      <c r="AF130" s="9"/>
      <c r="AG130" s="22">
        <v>0.50430299999999995</v>
      </c>
      <c r="AH130" s="22">
        <v>72.147599999999997</v>
      </c>
      <c r="AI130" s="22">
        <v>-2.9739399999999999E-2</v>
      </c>
      <c r="AJ130" s="22">
        <v>120</v>
      </c>
      <c r="AK130" s="22">
        <v>0.50326499999999996</v>
      </c>
      <c r="AL130">
        <f t="shared" si="18"/>
        <v>29.7394</v>
      </c>
      <c r="AM130">
        <f t="shared" si="19"/>
        <v>14.997668638199999</v>
      </c>
      <c r="AP130" s="9"/>
      <c r="AQ130" s="22">
        <v>0.115814</v>
      </c>
      <c r="AR130" s="22">
        <v>89.515500000000003</v>
      </c>
      <c r="AS130" s="22">
        <v>-4.3514999999999998E-2</v>
      </c>
      <c r="AT130" s="22">
        <v>120</v>
      </c>
      <c r="AU130" s="22">
        <v>0.114716</v>
      </c>
      <c r="AV130">
        <f t="shared" si="20"/>
        <v>43.515000000000001</v>
      </c>
      <c r="AW130">
        <f t="shared" si="21"/>
        <v>5.0396462099999999</v>
      </c>
      <c r="AX130" s="9"/>
      <c r="AY130" s="22">
        <v>0.50430299999999995</v>
      </c>
      <c r="AZ130" s="22">
        <v>106.873</v>
      </c>
      <c r="BA130" s="22">
        <v>-2.7670299999999998E-2</v>
      </c>
      <c r="BB130" s="22">
        <v>120</v>
      </c>
      <c r="BC130" s="22">
        <v>0.50326499999999996</v>
      </c>
      <c r="BD130">
        <f t="shared" si="22"/>
        <v>27.670299999999997</v>
      </c>
      <c r="BE130">
        <f t="shared" si="23"/>
        <v>13.954215300899998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20.246200000000002</v>
      </c>
      <c r="I131" s="22">
        <v>-4.35211E-2</v>
      </c>
      <c r="J131" s="22">
        <v>121</v>
      </c>
      <c r="K131" s="22">
        <v>0.10968</v>
      </c>
      <c r="L131">
        <f t="shared" si="12"/>
        <v>43.521099999999997</v>
      </c>
      <c r="M131">
        <f t="shared" si="13"/>
        <v>4.8212239369000001</v>
      </c>
      <c r="N131" s="9"/>
      <c r="O131" s="22">
        <v>0.50933799999999996</v>
      </c>
      <c r="P131" s="22">
        <v>37.457999999999998</v>
      </c>
      <c r="Q131" s="22">
        <v>-3.0422999999999999E-2</v>
      </c>
      <c r="R131" s="22">
        <v>121</v>
      </c>
      <c r="S131" s="22">
        <v>0.50824000000000003</v>
      </c>
      <c r="T131">
        <f t="shared" si="14"/>
        <v>30.422999999999998</v>
      </c>
      <c r="U131">
        <f t="shared" si="15"/>
        <v>15.495589973999998</v>
      </c>
      <c r="X131" s="9"/>
      <c r="Y131" s="22">
        <v>0.110779</v>
      </c>
      <c r="Z131" s="22">
        <v>54.805799999999998</v>
      </c>
      <c r="AA131" s="22">
        <v>-4.3591299999999999E-2</v>
      </c>
      <c r="AB131" s="22">
        <v>121</v>
      </c>
      <c r="AC131" s="22">
        <v>0.10965</v>
      </c>
      <c r="AD131">
        <f t="shared" si="16"/>
        <v>43.591299999999997</v>
      </c>
      <c r="AE131">
        <f t="shared" si="17"/>
        <v>4.8290006226999997</v>
      </c>
      <c r="AF131" s="9"/>
      <c r="AG131" s="22">
        <v>0.50933799999999996</v>
      </c>
      <c r="AH131" s="22">
        <v>72.157700000000006</v>
      </c>
      <c r="AI131" s="22">
        <v>-2.8839099999999999E-2</v>
      </c>
      <c r="AJ131" s="22">
        <v>121</v>
      </c>
      <c r="AK131" s="22">
        <v>0.50827</v>
      </c>
      <c r="AL131">
        <f t="shared" si="18"/>
        <v>28.839099999999998</v>
      </c>
      <c r="AM131">
        <f t="shared" si="19"/>
        <v>14.688849515799998</v>
      </c>
      <c r="AP131" s="9"/>
      <c r="AQ131" s="22">
        <v>0.110779</v>
      </c>
      <c r="AR131" s="22">
        <v>89.525499999999994</v>
      </c>
      <c r="AS131" s="22">
        <v>-4.3533299999999997E-2</v>
      </c>
      <c r="AT131" s="22">
        <v>121</v>
      </c>
      <c r="AU131" s="22">
        <v>0.10958900000000001</v>
      </c>
      <c r="AV131">
        <f t="shared" si="20"/>
        <v>43.533299999999997</v>
      </c>
      <c r="AW131">
        <f t="shared" si="21"/>
        <v>4.8225754406999997</v>
      </c>
      <c r="AX131" s="9"/>
      <c r="AY131" s="22">
        <v>0.50933799999999996</v>
      </c>
      <c r="AZ131" s="22">
        <v>106.883</v>
      </c>
      <c r="BA131" s="22">
        <v>-2.6733400000000001E-2</v>
      </c>
      <c r="BB131" s="22">
        <v>121</v>
      </c>
      <c r="BC131" s="22">
        <v>0.50833099999999998</v>
      </c>
      <c r="BD131">
        <f t="shared" si="22"/>
        <v>26.7334</v>
      </c>
      <c r="BE131">
        <f t="shared" si="23"/>
        <v>13.616336489199998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20.2562</v>
      </c>
      <c r="I132" s="22">
        <v>-4.3533299999999997E-2</v>
      </c>
      <c r="J132" s="22">
        <v>122</v>
      </c>
      <c r="K132" s="22">
        <v>0.104523</v>
      </c>
      <c r="L132">
        <f t="shared" si="12"/>
        <v>43.533299999999997</v>
      </c>
      <c r="M132">
        <f t="shared" si="13"/>
        <v>4.6033417418999996</v>
      </c>
      <c r="N132" s="9"/>
      <c r="O132" s="22">
        <v>0.514374</v>
      </c>
      <c r="P132" s="22">
        <v>37.4681</v>
      </c>
      <c r="Q132" s="22">
        <v>-2.9528800000000001E-2</v>
      </c>
      <c r="R132" s="22">
        <v>122</v>
      </c>
      <c r="S132" s="22">
        <v>0.51333600000000001</v>
      </c>
      <c r="T132">
        <f t="shared" si="14"/>
        <v>29.5288</v>
      </c>
      <c r="U132">
        <f t="shared" si="15"/>
        <v>15.1888469712</v>
      </c>
      <c r="X132" s="9"/>
      <c r="Y132" s="22">
        <v>0.105743</v>
      </c>
      <c r="Z132" s="22">
        <v>54.815899999999999</v>
      </c>
      <c r="AA132" s="22">
        <v>-4.3594399999999998E-2</v>
      </c>
      <c r="AB132" s="22">
        <v>122</v>
      </c>
      <c r="AC132" s="22">
        <v>0.104523</v>
      </c>
      <c r="AD132">
        <f t="shared" si="16"/>
        <v>43.5944</v>
      </c>
      <c r="AE132">
        <f t="shared" si="17"/>
        <v>4.6098026391999998</v>
      </c>
      <c r="AF132" s="9"/>
      <c r="AG132" s="22">
        <v>0.514374</v>
      </c>
      <c r="AH132" s="22">
        <v>72.1678</v>
      </c>
      <c r="AI132" s="22">
        <v>-2.7877800000000001E-2</v>
      </c>
      <c r="AJ132" s="22">
        <v>122</v>
      </c>
      <c r="AK132" s="22">
        <v>0.51333600000000001</v>
      </c>
      <c r="AL132">
        <f t="shared" si="18"/>
        <v>27.877800000000001</v>
      </c>
      <c r="AM132">
        <f t="shared" si="19"/>
        <v>14.339615497200001</v>
      </c>
      <c r="AP132" s="9"/>
      <c r="AQ132" s="22">
        <v>0.105743</v>
      </c>
      <c r="AR132" s="22">
        <v>89.535600000000002</v>
      </c>
      <c r="AS132" s="22">
        <v>-4.35486E-2</v>
      </c>
      <c r="AT132" s="22">
        <v>122</v>
      </c>
      <c r="AU132" s="22">
        <v>0.104523</v>
      </c>
      <c r="AV132">
        <f t="shared" si="20"/>
        <v>43.5486</v>
      </c>
      <c r="AW132">
        <f t="shared" si="21"/>
        <v>4.6049596097999999</v>
      </c>
      <c r="AX132" s="9"/>
      <c r="AY132" s="22">
        <v>0.514374</v>
      </c>
      <c r="AZ132" s="22">
        <v>106.893</v>
      </c>
      <c r="BA132" s="22">
        <v>-2.5726300000000001E-2</v>
      </c>
      <c r="BB132" s="22">
        <v>122</v>
      </c>
      <c r="BC132" s="22">
        <v>0.51336700000000002</v>
      </c>
      <c r="BD132">
        <f t="shared" si="22"/>
        <v>25.726300000000002</v>
      </c>
      <c r="BE132">
        <f t="shared" si="23"/>
        <v>13.232939836200002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20.266300000000001</v>
      </c>
      <c r="I133" s="22">
        <v>-4.3554700000000002E-2</v>
      </c>
      <c r="J133" s="22">
        <v>123</v>
      </c>
      <c r="K133" s="22">
        <v>9.9517800000000003E-2</v>
      </c>
      <c r="L133">
        <f t="shared" si="12"/>
        <v>43.554700000000004</v>
      </c>
      <c r="M133">
        <f t="shared" si="13"/>
        <v>4.386306727600001</v>
      </c>
      <c r="N133" s="9"/>
      <c r="O133" s="22">
        <v>0.51940900000000001</v>
      </c>
      <c r="P133" s="22">
        <v>37.478099999999998</v>
      </c>
      <c r="Q133" s="22">
        <v>-2.8567499999999999E-2</v>
      </c>
      <c r="R133" s="22">
        <v>123</v>
      </c>
      <c r="S133" s="22">
        <v>0.51834100000000005</v>
      </c>
      <c r="T133">
        <f t="shared" si="14"/>
        <v>28.567499999999999</v>
      </c>
      <c r="U133">
        <f t="shared" si="15"/>
        <v>14.8382166075</v>
      </c>
      <c r="X133" s="9"/>
      <c r="Y133" s="22">
        <v>0.10070800000000001</v>
      </c>
      <c r="Z133" s="22">
        <v>54.826000000000001</v>
      </c>
      <c r="AA133" s="22">
        <v>-4.3597400000000001E-2</v>
      </c>
      <c r="AB133" s="22">
        <v>123</v>
      </c>
      <c r="AC133" s="22">
        <v>9.9578899999999998E-2</v>
      </c>
      <c r="AD133">
        <f t="shared" si="16"/>
        <v>43.5974</v>
      </c>
      <c r="AE133">
        <f t="shared" si="17"/>
        <v>4.3906069592000003</v>
      </c>
      <c r="AF133" s="9"/>
      <c r="AG133" s="22">
        <v>0.51940900000000001</v>
      </c>
      <c r="AH133" s="22">
        <v>72.177800000000005</v>
      </c>
      <c r="AI133" s="22">
        <v>-2.6879900000000002E-2</v>
      </c>
      <c r="AJ133" s="22">
        <v>123</v>
      </c>
      <c r="AK133" s="22">
        <v>0.51837200000000005</v>
      </c>
      <c r="AL133">
        <f t="shared" si="18"/>
        <v>26.879900000000003</v>
      </c>
      <c r="AM133">
        <f t="shared" si="19"/>
        <v>13.961661979100002</v>
      </c>
      <c r="AP133" s="9"/>
      <c r="AQ133" s="22">
        <v>0.10070800000000001</v>
      </c>
      <c r="AR133" s="22">
        <v>89.545699999999997</v>
      </c>
      <c r="AS133" s="22">
        <v>-4.35638E-2</v>
      </c>
      <c r="AT133" s="22">
        <v>123</v>
      </c>
      <c r="AU133" s="22">
        <v>9.9609400000000001E-2</v>
      </c>
      <c r="AV133">
        <f t="shared" si="20"/>
        <v>43.563800000000001</v>
      </c>
      <c r="AW133">
        <f t="shared" si="21"/>
        <v>4.3872231704000004</v>
      </c>
      <c r="AX133" s="9"/>
      <c r="AY133" s="22">
        <v>0.51940900000000001</v>
      </c>
      <c r="AZ133" s="22">
        <v>106.904</v>
      </c>
      <c r="BA133" s="22">
        <v>-2.4697899999999998E-2</v>
      </c>
      <c r="BB133" s="22">
        <v>123</v>
      </c>
      <c r="BC133" s="22">
        <v>0.51846300000000001</v>
      </c>
      <c r="BD133">
        <f t="shared" si="22"/>
        <v>24.697899999999997</v>
      </c>
      <c r="BE133">
        <f t="shared" si="23"/>
        <v>12.828311541099998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20.276399999999999</v>
      </c>
      <c r="I134" s="22">
        <v>-4.3573000000000001E-2</v>
      </c>
      <c r="J134" s="22">
        <v>124</v>
      </c>
      <c r="K134" s="22">
        <v>9.4574000000000005E-2</v>
      </c>
      <c r="L134">
        <f t="shared" si="12"/>
        <v>43.573</v>
      </c>
      <c r="M134">
        <f t="shared" si="13"/>
        <v>4.1687421997999996</v>
      </c>
      <c r="N134" s="9"/>
      <c r="O134" s="22">
        <v>0.52444500000000005</v>
      </c>
      <c r="P134" s="22">
        <v>37.488199999999999</v>
      </c>
      <c r="Q134" s="22">
        <v>-2.75696E-2</v>
      </c>
      <c r="R134" s="22">
        <v>124</v>
      </c>
      <c r="S134" s="22">
        <v>0.52343799999999996</v>
      </c>
      <c r="T134">
        <f t="shared" si="14"/>
        <v>27.569600000000001</v>
      </c>
      <c r="U134">
        <f t="shared" si="15"/>
        <v>14.458738872000001</v>
      </c>
      <c r="X134" s="9"/>
      <c r="Y134" s="22">
        <v>9.5672599999999997E-2</v>
      </c>
      <c r="Z134" s="22">
        <v>54.836100000000002</v>
      </c>
      <c r="AA134" s="22">
        <v>-4.3603500000000003E-2</v>
      </c>
      <c r="AB134" s="22">
        <v>124</v>
      </c>
      <c r="AC134" s="22">
        <v>9.4451900000000005E-2</v>
      </c>
      <c r="AD134">
        <f t="shared" si="16"/>
        <v>43.603500000000004</v>
      </c>
      <c r="AE134">
        <f t="shared" si="17"/>
        <v>4.1716602141000001</v>
      </c>
      <c r="AF134" s="9"/>
      <c r="AG134" s="22">
        <v>0.52444500000000005</v>
      </c>
      <c r="AH134" s="22">
        <v>72.187899999999999</v>
      </c>
      <c r="AI134" s="22">
        <v>-2.5811799999999999E-2</v>
      </c>
      <c r="AJ134" s="22">
        <v>124</v>
      </c>
      <c r="AK134" s="22">
        <v>0.52343799999999996</v>
      </c>
      <c r="AL134">
        <f t="shared" si="18"/>
        <v>25.811799999999998</v>
      </c>
      <c r="AM134">
        <f t="shared" si="19"/>
        <v>13.536869451000001</v>
      </c>
      <c r="AP134" s="9"/>
      <c r="AQ134" s="22">
        <v>9.5672599999999997E-2</v>
      </c>
      <c r="AR134" s="22">
        <v>89.555800000000005</v>
      </c>
      <c r="AS134" s="22">
        <v>-4.3573000000000001E-2</v>
      </c>
      <c r="AT134" s="22">
        <v>124</v>
      </c>
      <c r="AU134" s="22">
        <v>9.4543500000000003E-2</v>
      </c>
      <c r="AV134">
        <f t="shared" si="20"/>
        <v>43.573</v>
      </c>
      <c r="AW134">
        <f t="shared" si="21"/>
        <v>4.1687421997999996</v>
      </c>
      <c r="AX134" s="9"/>
      <c r="AY134" s="22">
        <v>0.52444500000000005</v>
      </c>
      <c r="AZ134" s="22">
        <v>106.914</v>
      </c>
      <c r="BA134" s="22">
        <v>-2.3599200000000001E-2</v>
      </c>
      <c r="BB134" s="22">
        <v>124</v>
      </c>
      <c r="BC134" s="22">
        <v>0.52356000000000003</v>
      </c>
      <c r="BD134">
        <f t="shared" si="22"/>
        <v>23.5992</v>
      </c>
      <c r="BE134">
        <f t="shared" si="23"/>
        <v>12.376482444000001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20.2865</v>
      </c>
      <c r="I135" s="22">
        <v>-4.3582200000000001E-2</v>
      </c>
      <c r="J135" s="22">
        <v>125</v>
      </c>
      <c r="K135" s="22">
        <v>8.9538599999999996E-2</v>
      </c>
      <c r="L135">
        <f t="shared" si="12"/>
        <v>43.5822</v>
      </c>
      <c r="M135">
        <f t="shared" si="13"/>
        <v>3.95016857784</v>
      </c>
      <c r="N135" s="9"/>
      <c r="O135" s="22">
        <v>0.52947999999999995</v>
      </c>
      <c r="P135" s="22">
        <v>37.4983</v>
      </c>
      <c r="Q135" s="22">
        <v>-2.6498399999999998E-2</v>
      </c>
      <c r="R135" s="22">
        <v>125</v>
      </c>
      <c r="S135" s="22">
        <v>0.52847299999999997</v>
      </c>
      <c r="T135">
        <f t="shared" si="14"/>
        <v>26.498399999999997</v>
      </c>
      <c r="U135">
        <f t="shared" si="15"/>
        <v>14.030372831999998</v>
      </c>
      <c r="X135" s="9"/>
      <c r="Y135" s="22">
        <v>9.0637200000000001E-2</v>
      </c>
      <c r="Z135" s="22">
        <v>54.8461</v>
      </c>
      <c r="AA135" s="22">
        <v>-4.3609599999999998E-2</v>
      </c>
      <c r="AB135" s="22">
        <v>125</v>
      </c>
      <c r="AC135" s="22">
        <v>8.9508099999999993E-2</v>
      </c>
      <c r="AD135">
        <f t="shared" si="16"/>
        <v>43.6096</v>
      </c>
      <c r="AE135">
        <f t="shared" si="17"/>
        <v>3.95265203712</v>
      </c>
      <c r="AF135" s="9"/>
      <c r="AG135" s="22">
        <v>0.52947999999999995</v>
      </c>
      <c r="AH135" s="22">
        <v>72.197999999999993</v>
      </c>
      <c r="AI135" s="22">
        <v>-2.4713100000000002E-2</v>
      </c>
      <c r="AJ135" s="22">
        <v>125</v>
      </c>
      <c r="AK135" s="22">
        <v>0.52847299999999997</v>
      </c>
      <c r="AL135">
        <f t="shared" si="18"/>
        <v>24.713100000000001</v>
      </c>
      <c r="AM135">
        <f t="shared" si="19"/>
        <v>13.085092187999999</v>
      </c>
      <c r="AP135" s="9"/>
      <c r="AQ135" s="22">
        <v>9.0637200000000001E-2</v>
      </c>
      <c r="AR135" s="22">
        <v>89.565799999999996</v>
      </c>
      <c r="AS135" s="22">
        <v>-4.3579100000000003E-2</v>
      </c>
      <c r="AT135" s="22">
        <v>125</v>
      </c>
      <c r="AU135" s="22">
        <v>8.9569099999999999E-2</v>
      </c>
      <c r="AV135">
        <f t="shared" si="20"/>
        <v>43.579100000000004</v>
      </c>
      <c r="AW135">
        <f t="shared" si="21"/>
        <v>3.9498876025200005</v>
      </c>
      <c r="AX135" s="9"/>
      <c r="AY135" s="22">
        <v>0.52947999999999995</v>
      </c>
      <c r="AZ135" s="22">
        <v>106.92400000000001</v>
      </c>
      <c r="BA135" s="22">
        <v>-2.2491500000000001E-2</v>
      </c>
      <c r="BB135" s="22">
        <v>125</v>
      </c>
      <c r="BC135" s="22">
        <v>0.52853399999999995</v>
      </c>
      <c r="BD135">
        <f t="shared" si="22"/>
        <v>22.491500000000002</v>
      </c>
      <c r="BE135">
        <f t="shared" si="23"/>
        <v>11.908799419999999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20.296500000000002</v>
      </c>
      <c r="I136" s="22">
        <v>-4.3594399999999998E-2</v>
      </c>
      <c r="J136" s="22">
        <v>126</v>
      </c>
      <c r="K136" s="22">
        <v>8.4472699999999998E-2</v>
      </c>
      <c r="L136">
        <f t="shared" si="12"/>
        <v>43.5944</v>
      </c>
      <c r="M136">
        <f t="shared" si="13"/>
        <v>3.7317591099200005</v>
      </c>
      <c r="N136" s="9"/>
      <c r="O136" s="22">
        <v>0.53451499999999996</v>
      </c>
      <c r="P136" s="22">
        <v>37.508400000000002</v>
      </c>
      <c r="Q136" s="22">
        <v>-2.5381500000000001E-2</v>
      </c>
      <c r="R136" s="22">
        <v>126</v>
      </c>
      <c r="S136" s="22">
        <v>0.53347800000000001</v>
      </c>
      <c r="T136">
        <f t="shared" si="14"/>
        <v>25.381500000000003</v>
      </c>
      <c r="U136">
        <f t="shared" si="15"/>
        <v>13.566792472500001</v>
      </c>
      <c r="X136" s="9"/>
      <c r="Y136" s="22">
        <v>8.5601800000000006E-2</v>
      </c>
      <c r="Z136" s="22">
        <v>54.856200000000001</v>
      </c>
      <c r="AA136" s="22">
        <v>-4.3624900000000001E-2</v>
      </c>
      <c r="AB136" s="22">
        <v>126</v>
      </c>
      <c r="AC136" s="22">
        <v>8.4472699999999998E-2</v>
      </c>
      <c r="AD136">
        <f t="shared" si="16"/>
        <v>43.624900000000004</v>
      </c>
      <c r="AE136">
        <f t="shared" si="17"/>
        <v>3.7343699648200004</v>
      </c>
      <c r="AF136" s="9"/>
      <c r="AG136" s="22">
        <v>0.53451499999999996</v>
      </c>
      <c r="AH136" s="22">
        <v>72.207999999999998</v>
      </c>
      <c r="AI136" s="22">
        <v>-2.3550399999999999E-2</v>
      </c>
      <c r="AJ136" s="22">
        <v>126</v>
      </c>
      <c r="AK136" s="22">
        <v>0.53356899999999996</v>
      </c>
      <c r="AL136">
        <f t="shared" si="18"/>
        <v>23.5504</v>
      </c>
      <c r="AM136">
        <f t="shared" si="19"/>
        <v>12.588042055999999</v>
      </c>
      <c r="AP136" s="9"/>
      <c r="AQ136" s="22">
        <v>8.5601800000000006E-2</v>
      </c>
      <c r="AR136" s="22">
        <v>89.575900000000004</v>
      </c>
      <c r="AS136" s="22">
        <v>-4.3588300000000003E-2</v>
      </c>
      <c r="AT136" s="22">
        <v>126</v>
      </c>
      <c r="AU136" s="22">
        <v>8.4350599999999998E-2</v>
      </c>
      <c r="AV136">
        <f t="shared" si="20"/>
        <v>43.588300000000004</v>
      </c>
      <c r="AW136">
        <f t="shared" si="21"/>
        <v>3.7312369389400004</v>
      </c>
      <c r="AX136" s="9"/>
      <c r="AY136" s="22">
        <v>0.53451499999999996</v>
      </c>
      <c r="AZ136" s="22">
        <v>106.934</v>
      </c>
      <c r="BA136" s="22">
        <v>-2.1319600000000001E-2</v>
      </c>
      <c r="BB136" s="22">
        <v>126</v>
      </c>
      <c r="BC136" s="22">
        <v>0.53359999999999996</v>
      </c>
      <c r="BD136">
        <f t="shared" si="22"/>
        <v>21.319600000000001</v>
      </c>
      <c r="BE136">
        <f t="shared" si="23"/>
        <v>11.395645994000001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20.3066</v>
      </c>
      <c r="I137" s="22">
        <v>-4.3594399999999998E-2</v>
      </c>
      <c r="J137" s="22">
        <v>127</v>
      </c>
      <c r="K137" s="22">
        <v>7.9406699999999997E-2</v>
      </c>
      <c r="L137">
        <f t="shared" si="12"/>
        <v>43.5944</v>
      </c>
      <c r="M137">
        <f t="shared" si="13"/>
        <v>3.5122438681599997</v>
      </c>
      <c r="N137" s="9"/>
      <c r="O137" s="22">
        <v>0.539551</v>
      </c>
      <c r="P137" s="22">
        <v>37.5184</v>
      </c>
      <c r="Q137" s="22">
        <v>-2.41882E-2</v>
      </c>
      <c r="R137" s="22">
        <v>127</v>
      </c>
      <c r="S137" s="22">
        <v>0.538605</v>
      </c>
      <c r="T137">
        <f t="shared" si="14"/>
        <v>24.188199999999998</v>
      </c>
      <c r="U137">
        <f t="shared" si="15"/>
        <v>13.050767498199999</v>
      </c>
      <c r="X137" s="9"/>
      <c r="Y137" s="22">
        <v>8.0566399999999996E-2</v>
      </c>
      <c r="Z137" s="22">
        <v>54.866300000000003</v>
      </c>
      <c r="AA137" s="22">
        <v>-4.36432E-2</v>
      </c>
      <c r="AB137" s="22">
        <v>127</v>
      </c>
      <c r="AC137" s="22">
        <v>7.9376199999999994E-2</v>
      </c>
      <c r="AD137">
        <f t="shared" si="16"/>
        <v>43.6432</v>
      </c>
      <c r="AE137">
        <f t="shared" si="17"/>
        <v>3.5161755084799999</v>
      </c>
      <c r="AF137" s="9"/>
      <c r="AG137" s="22">
        <v>0.539551</v>
      </c>
      <c r="AH137" s="22">
        <v>72.218100000000007</v>
      </c>
      <c r="AI137" s="22">
        <v>-2.2351099999999999E-2</v>
      </c>
      <c r="AJ137" s="22">
        <v>127</v>
      </c>
      <c r="AK137" s="22">
        <v>0.538605</v>
      </c>
      <c r="AL137">
        <f t="shared" si="18"/>
        <v>22.351099999999999</v>
      </c>
      <c r="AM137">
        <f t="shared" si="19"/>
        <v>12.0595583561</v>
      </c>
      <c r="AP137" s="9"/>
      <c r="AQ137" s="22">
        <v>8.0566399999999996E-2</v>
      </c>
      <c r="AR137" s="22">
        <v>89.585999999999999</v>
      </c>
      <c r="AS137" s="22">
        <v>-4.3597400000000001E-2</v>
      </c>
      <c r="AT137" s="22">
        <v>127</v>
      </c>
      <c r="AU137" s="22">
        <v>7.9345700000000005E-2</v>
      </c>
      <c r="AV137">
        <f t="shared" si="20"/>
        <v>43.5974</v>
      </c>
      <c r="AW137">
        <f t="shared" si="21"/>
        <v>3.5124855673599997</v>
      </c>
      <c r="AX137" s="9"/>
      <c r="AY137" s="22">
        <v>0.539551</v>
      </c>
      <c r="AZ137" s="22">
        <v>106.944</v>
      </c>
      <c r="BA137" s="22">
        <v>-2.0135500000000001E-2</v>
      </c>
      <c r="BB137" s="22">
        <v>127</v>
      </c>
      <c r="BC137" s="22">
        <v>0.53869599999999995</v>
      </c>
      <c r="BD137">
        <f t="shared" si="22"/>
        <v>20.1355</v>
      </c>
      <c r="BE137">
        <f t="shared" si="23"/>
        <v>10.864129160500001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20.316700000000001</v>
      </c>
      <c r="I138" s="22">
        <v>-4.3594399999999998E-2</v>
      </c>
      <c r="J138" s="22">
        <v>128</v>
      </c>
      <c r="K138" s="22">
        <v>7.4340799999999999E-2</v>
      </c>
      <c r="L138">
        <f t="shared" si="12"/>
        <v>43.5944</v>
      </c>
      <c r="M138">
        <f t="shared" si="13"/>
        <v>3.2927286264000002</v>
      </c>
      <c r="N138" s="9"/>
      <c r="O138" s="22">
        <v>0.54458600000000001</v>
      </c>
      <c r="P138" s="22">
        <v>37.528500000000001</v>
      </c>
      <c r="Q138" s="22">
        <v>-2.2955300000000001E-2</v>
      </c>
      <c r="R138" s="22">
        <v>128</v>
      </c>
      <c r="S138" s="22">
        <v>0.54361000000000004</v>
      </c>
      <c r="T138">
        <f t="shared" si="14"/>
        <v>22.955300000000001</v>
      </c>
      <c r="U138">
        <f t="shared" si="15"/>
        <v>12.5011350058</v>
      </c>
      <c r="X138" s="9"/>
      <c r="Y138" s="22">
        <v>7.5531000000000001E-2</v>
      </c>
      <c r="Z138" s="22">
        <v>54.876300000000001</v>
      </c>
      <c r="AA138" s="22">
        <v>-4.3652299999999998E-2</v>
      </c>
      <c r="AB138" s="22">
        <v>128</v>
      </c>
      <c r="AC138" s="22">
        <v>7.4371300000000001E-2</v>
      </c>
      <c r="AD138">
        <f t="shared" si="16"/>
        <v>43.652299999999997</v>
      </c>
      <c r="AE138">
        <f t="shared" si="17"/>
        <v>3.2971018712999998</v>
      </c>
      <c r="AF138" s="9"/>
      <c r="AG138" s="22">
        <v>0.54458600000000001</v>
      </c>
      <c r="AH138" s="22">
        <v>72.228200000000001</v>
      </c>
      <c r="AI138" s="22">
        <v>-2.1099900000000001E-2</v>
      </c>
      <c r="AJ138" s="22">
        <v>128</v>
      </c>
      <c r="AK138" s="22">
        <v>0.54370099999999999</v>
      </c>
      <c r="AL138">
        <f t="shared" si="18"/>
        <v>21.099900000000002</v>
      </c>
      <c r="AM138">
        <f t="shared" si="19"/>
        <v>11.490710141400001</v>
      </c>
      <c r="AP138" s="9"/>
      <c r="AQ138" s="22">
        <v>7.5531000000000001E-2</v>
      </c>
      <c r="AR138" s="22">
        <v>89.596000000000004</v>
      </c>
      <c r="AS138" s="22">
        <v>-4.36005E-2</v>
      </c>
      <c r="AT138" s="22">
        <v>128</v>
      </c>
      <c r="AU138" s="22">
        <v>7.4340799999999999E-2</v>
      </c>
      <c r="AV138">
        <f t="shared" si="20"/>
        <v>43.600500000000004</v>
      </c>
      <c r="AW138">
        <f t="shared" si="21"/>
        <v>3.2931893655000004</v>
      </c>
      <c r="AX138" s="9"/>
      <c r="AY138" s="22">
        <v>0.54458600000000001</v>
      </c>
      <c r="AZ138" s="22">
        <v>106.95399999999999</v>
      </c>
      <c r="BA138" s="22">
        <v>-1.8887299999999999E-2</v>
      </c>
      <c r="BB138" s="22">
        <v>128</v>
      </c>
      <c r="BC138" s="22">
        <v>0.54373199999999999</v>
      </c>
      <c r="BD138">
        <f t="shared" si="22"/>
        <v>18.8873</v>
      </c>
      <c r="BE138">
        <f t="shared" si="23"/>
        <v>10.285759157799999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20.326699999999999</v>
      </c>
      <c r="I139" s="22">
        <v>-4.36005E-2</v>
      </c>
      <c r="J139" s="22">
        <v>129</v>
      </c>
      <c r="K139" s="22">
        <v>6.9366499999999998E-2</v>
      </c>
      <c r="L139">
        <f t="shared" si="12"/>
        <v>43.600500000000004</v>
      </c>
      <c r="M139">
        <f t="shared" si="13"/>
        <v>3.0736434078000006</v>
      </c>
      <c r="N139" s="9"/>
      <c r="O139" s="22">
        <v>0.54962200000000005</v>
      </c>
      <c r="P139" s="22">
        <v>37.538600000000002</v>
      </c>
      <c r="Q139" s="22">
        <v>-2.1637E-2</v>
      </c>
      <c r="R139" s="22">
        <v>129</v>
      </c>
      <c r="S139" s="22">
        <v>0.54867600000000005</v>
      </c>
      <c r="T139">
        <f t="shared" si="14"/>
        <v>21.637</v>
      </c>
      <c r="U139">
        <f t="shared" si="15"/>
        <v>11.892171214000001</v>
      </c>
      <c r="X139" s="9"/>
      <c r="Y139" s="22">
        <v>7.0495600000000005E-2</v>
      </c>
      <c r="Z139" s="22">
        <v>54.886400000000002</v>
      </c>
      <c r="AA139" s="22">
        <v>-4.3667600000000001E-2</v>
      </c>
      <c r="AB139" s="22">
        <v>129</v>
      </c>
      <c r="AC139" s="22">
        <v>6.9397E-2</v>
      </c>
      <c r="AD139">
        <f t="shared" si="16"/>
        <v>43.6676</v>
      </c>
      <c r="AE139">
        <f t="shared" si="17"/>
        <v>3.0783736625600002</v>
      </c>
      <c r="AF139" s="9"/>
      <c r="AG139" s="22">
        <v>0.54962200000000005</v>
      </c>
      <c r="AH139" s="22">
        <v>72.238299999999995</v>
      </c>
      <c r="AI139" s="22">
        <v>-1.97845E-2</v>
      </c>
      <c r="AJ139" s="22">
        <v>129</v>
      </c>
      <c r="AK139" s="22">
        <v>0.54870600000000003</v>
      </c>
      <c r="AL139">
        <f t="shared" si="18"/>
        <v>19.784500000000001</v>
      </c>
      <c r="AM139">
        <f t="shared" si="19"/>
        <v>10.873996459000002</v>
      </c>
      <c r="AP139" s="9"/>
      <c r="AQ139" s="22">
        <v>7.0495600000000005E-2</v>
      </c>
      <c r="AR139" s="22">
        <v>89.606099999999998</v>
      </c>
      <c r="AS139" s="22">
        <v>-4.3597400000000001E-2</v>
      </c>
      <c r="AT139" s="22">
        <v>129</v>
      </c>
      <c r="AU139" s="22">
        <v>6.9335900000000006E-2</v>
      </c>
      <c r="AV139">
        <f t="shared" si="20"/>
        <v>43.5974</v>
      </c>
      <c r="AW139">
        <f t="shared" si="21"/>
        <v>3.0734248714400003</v>
      </c>
      <c r="AX139" s="9"/>
      <c r="AY139" s="22">
        <v>0.54962200000000005</v>
      </c>
      <c r="AZ139" s="22">
        <v>106.964</v>
      </c>
      <c r="BA139" s="22">
        <v>-1.7623900000000001E-2</v>
      </c>
      <c r="BB139" s="22">
        <v>129</v>
      </c>
      <c r="BC139" s="22">
        <v>0.548767</v>
      </c>
      <c r="BD139">
        <f t="shared" si="22"/>
        <v>17.623900000000003</v>
      </c>
      <c r="BE139">
        <f t="shared" si="23"/>
        <v>9.6864831658000021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20.3368</v>
      </c>
      <c r="I140" s="22">
        <v>-4.3597400000000001E-2</v>
      </c>
      <c r="J140" s="22">
        <v>130</v>
      </c>
      <c r="K140" s="22">
        <v>6.4147899999999994E-2</v>
      </c>
      <c r="L140">
        <f t="shared" ref="L140:L173" si="24">-I140/$F$2*1000</f>
        <v>43.5974</v>
      </c>
      <c r="M140">
        <f t="shared" ref="M140:M173" si="25">L140*G140</f>
        <v>2.8538945234799997</v>
      </c>
      <c r="N140" s="9"/>
      <c r="O140" s="22">
        <v>0.55465699999999996</v>
      </c>
      <c r="P140" s="22">
        <v>37.5486</v>
      </c>
      <c r="Q140" s="22">
        <v>-2.0297200000000001E-2</v>
      </c>
      <c r="R140" s="22">
        <v>130</v>
      </c>
      <c r="S140" s="22">
        <v>0.55374100000000004</v>
      </c>
      <c r="T140">
        <f t="shared" ref="T140:T173" si="26">-Q140/$F$2*1000</f>
        <v>20.2972</v>
      </c>
      <c r="U140">
        <f t="shared" ref="U140:U173" si="27">T140*O140</f>
        <v>11.257984060399998</v>
      </c>
      <c r="X140" s="9"/>
      <c r="Y140" s="22">
        <v>6.5460199999999996E-2</v>
      </c>
      <c r="Z140" s="22">
        <v>54.896500000000003</v>
      </c>
      <c r="AA140" s="22">
        <v>-4.3682899999999997E-2</v>
      </c>
      <c r="AB140" s="22">
        <v>130</v>
      </c>
      <c r="AC140" s="22">
        <v>6.4239500000000005E-2</v>
      </c>
      <c r="AD140">
        <f t="shared" ref="AD140:AD173" si="28">-AA140/$F$2*1000</f>
        <v>43.682899999999997</v>
      </c>
      <c r="AE140">
        <f t="shared" ref="AE140:AE173" si="29">AD140*Y140</f>
        <v>2.8594913705799998</v>
      </c>
      <c r="AF140" s="9"/>
      <c r="AG140" s="22">
        <v>0.55465699999999996</v>
      </c>
      <c r="AH140" s="22">
        <v>72.2483</v>
      </c>
      <c r="AI140" s="22">
        <v>-1.84479E-2</v>
      </c>
      <c r="AJ140" s="22">
        <v>130</v>
      </c>
      <c r="AK140" s="22">
        <v>0.55374100000000004</v>
      </c>
      <c r="AL140">
        <f t="shared" ref="AL140:AL173" si="30">-AI140/$F$2*1000</f>
        <v>18.447900000000001</v>
      </c>
      <c r="AM140">
        <f t="shared" ref="AM140:AM173" si="31">AL140*AG140</f>
        <v>10.232256870299999</v>
      </c>
      <c r="AP140" s="9"/>
      <c r="AQ140" s="22">
        <v>6.5460199999999996E-2</v>
      </c>
      <c r="AR140" s="22">
        <v>89.616200000000006</v>
      </c>
      <c r="AS140" s="22">
        <v>-4.36157E-2</v>
      </c>
      <c r="AT140" s="22">
        <v>130</v>
      </c>
      <c r="AU140" s="22">
        <v>6.4117400000000005E-2</v>
      </c>
      <c r="AV140">
        <f t="shared" ref="AV140:AV173" si="32">-AS140/$F$2*1000</f>
        <v>43.615699999999997</v>
      </c>
      <c r="AW140">
        <f t="shared" ref="AW140:AW173" si="33">AV140*AQ140</f>
        <v>2.8550924451399995</v>
      </c>
      <c r="AX140" s="9"/>
      <c r="AY140" s="22">
        <v>0.55465699999999996</v>
      </c>
      <c r="AZ140" s="22">
        <v>106.974</v>
      </c>
      <c r="BA140" s="22">
        <v>-1.6305500000000001E-2</v>
      </c>
      <c r="BB140" s="22">
        <v>130</v>
      </c>
      <c r="BC140" s="22">
        <v>0.55380200000000002</v>
      </c>
      <c r="BD140">
        <f t="shared" ref="BD140:BD173" si="34">-BA140/$F$2*1000</f>
        <v>16.305500000000002</v>
      </c>
      <c r="BE140">
        <f t="shared" ref="BE140:BE173" si="35">BD140*AY140</f>
        <v>9.0439597134999996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20.346900000000002</v>
      </c>
      <c r="I141" s="22">
        <v>-4.3591299999999999E-2</v>
      </c>
      <c r="J141" s="22">
        <v>131</v>
      </c>
      <c r="K141" s="22">
        <v>5.9204100000000003E-2</v>
      </c>
      <c r="L141">
        <f t="shared" si="24"/>
        <v>43.591299999999997</v>
      </c>
      <c r="M141">
        <f t="shared" si="25"/>
        <v>2.63399558424</v>
      </c>
      <c r="N141" s="9"/>
      <c r="O141" s="22">
        <v>0.55969199999999997</v>
      </c>
      <c r="P141" s="22">
        <v>37.558700000000002</v>
      </c>
      <c r="Q141" s="22">
        <v>-1.8847699999999998E-2</v>
      </c>
      <c r="R141" s="22">
        <v>131</v>
      </c>
      <c r="S141" s="22">
        <v>0.55889900000000003</v>
      </c>
      <c r="T141">
        <f t="shared" si="26"/>
        <v>18.8477</v>
      </c>
      <c r="U141">
        <f t="shared" si="27"/>
        <v>10.548906908399999</v>
      </c>
      <c r="X141" s="9"/>
      <c r="Y141" s="22">
        <v>6.0424800000000001E-2</v>
      </c>
      <c r="Z141" s="22">
        <v>54.906599999999997</v>
      </c>
      <c r="AA141" s="22">
        <v>-4.3692000000000002E-2</v>
      </c>
      <c r="AB141" s="22">
        <v>131</v>
      </c>
      <c r="AC141" s="22">
        <v>5.9204100000000003E-2</v>
      </c>
      <c r="AD141">
        <f t="shared" si="28"/>
        <v>43.692</v>
      </c>
      <c r="AE141">
        <f t="shared" si="29"/>
        <v>2.6400803615999999</v>
      </c>
      <c r="AF141" s="9"/>
      <c r="AG141" s="22">
        <v>0.55969199999999997</v>
      </c>
      <c r="AH141" s="22">
        <v>72.258399999999995</v>
      </c>
      <c r="AI141" s="22">
        <v>-1.7025800000000001E-2</v>
      </c>
      <c r="AJ141" s="22">
        <v>131</v>
      </c>
      <c r="AK141" s="22">
        <v>0.55886800000000003</v>
      </c>
      <c r="AL141">
        <f t="shared" si="30"/>
        <v>17.0258</v>
      </c>
      <c r="AM141">
        <f t="shared" si="31"/>
        <v>9.5292040535999991</v>
      </c>
      <c r="AP141" s="9"/>
      <c r="AQ141" s="22">
        <v>6.0424800000000001E-2</v>
      </c>
      <c r="AR141" s="22">
        <v>89.626199999999997</v>
      </c>
      <c r="AS141" s="22">
        <v>-4.3621800000000002E-2</v>
      </c>
      <c r="AT141" s="22">
        <v>131</v>
      </c>
      <c r="AU141" s="22">
        <v>5.9204100000000003E-2</v>
      </c>
      <c r="AV141">
        <f t="shared" si="32"/>
        <v>43.6218</v>
      </c>
      <c r="AW141">
        <f t="shared" si="33"/>
        <v>2.63583854064</v>
      </c>
      <c r="AX141" s="9"/>
      <c r="AY141" s="22">
        <v>0.55969199999999997</v>
      </c>
      <c r="AZ141" s="22">
        <v>106.98399999999999</v>
      </c>
      <c r="BA141" s="22">
        <v>-1.49628E-2</v>
      </c>
      <c r="BB141" s="22">
        <v>131</v>
      </c>
      <c r="BC141" s="22">
        <v>0.55892900000000001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20.356999999999999</v>
      </c>
      <c r="I142" s="22">
        <v>-4.36005E-2</v>
      </c>
      <c r="J142" s="22">
        <v>132</v>
      </c>
      <c r="K142" s="22">
        <v>5.4199200000000003E-2</v>
      </c>
      <c r="L142">
        <f t="shared" si="24"/>
        <v>43.600500000000004</v>
      </c>
      <c r="M142">
        <f t="shared" si="25"/>
        <v>2.4150055347000001</v>
      </c>
      <c r="N142" s="9"/>
      <c r="O142" s="22">
        <v>0.56472800000000001</v>
      </c>
      <c r="P142" s="22">
        <v>37.568800000000003</v>
      </c>
      <c r="Q142" s="22">
        <v>-1.73981E-2</v>
      </c>
      <c r="R142" s="22">
        <v>132</v>
      </c>
      <c r="S142" s="22">
        <v>0.56390399999999996</v>
      </c>
      <c r="T142">
        <f t="shared" si="26"/>
        <v>17.398099999999999</v>
      </c>
      <c r="U142">
        <f t="shared" si="27"/>
        <v>9.8251942167999999</v>
      </c>
      <c r="X142" s="9"/>
      <c r="Y142" s="22">
        <v>5.5389399999999998E-2</v>
      </c>
      <c r="Z142" s="22">
        <v>54.916600000000003</v>
      </c>
      <c r="AA142" s="22">
        <v>-4.3695100000000001E-2</v>
      </c>
      <c r="AB142" s="22">
        <v>132</v>
      </c>
      <c r="AC142" s="22">
        <v>5.4229699999999999E-2</v>
      </c>
      <c r="AD142">
        <f t="shared" si="28"/>
        <v>43.695100000000004</v>
      </c>
      <c r="AE142">
        <f t="shared" si="29"/>
        <v>2.4202453719400001</v>
      </c>
      <c r="AF142" s="9"/>
      <c r="AG142" s="22">
        <v>0.56472800000000001</v>
      </c>
      <c r="AH142" s="22">
        <v>72.268500000000003</v>
      </c>
      <c r="AI142" s="22">
        <v>-1.55975E-2</v>
      </c>
      <c r="AJ142" s="22">
        <v>132</v>
      </c>
      <c r="AK142" s="22">
        <v>0.56381199999999998</v>
      </c>
      <c r="AL142">
        <f t="shared" si="30"/>
        <v>15.5975</v>
      </c>
      <c r="AM142">
        <f t="shared" si="31"/>
        <v>8.8083449799999993</v>
      </c>
      <c r="AP142" s="9"/>
      <c r="AQ142" s="22">
        <v>5.5389399999999998E-2</v>
      </c>
      <c r="AR142" s="22">
        <v>89.636300000000006</v>
      </c>
      <c r="AS142" s="22">
        <v>-4.3624900000000001E-2</v>
      </c>
      <c r="AT142" s="22">
        <v>132</v>
      </c>
      <c r="AU142" s="22">
        <v>5.41687E-2</v>
      </c>
      <c r="AV142">
        <f t="shared" si="32"/>
        <v>43.624900000000004</v>
      </c>
      <c r="AW142">
        <f t="shared" si="33"/>
        <v>2.41635703606</v>
      </c>
      <c r="AX142" s="9"/>
      <c r="AY142" s="22">
        <v>0.56472800000000001</v>
      </c>
      <c r="AZ142" s="22">
        <v>106.994</v>
      </c>
      <c r="BA142" s="22">
        <v>-1.35803E-2</v>
      </c>
      <c r="BB142" s="22">
        <v>132</v>
      </c>
      <c r="BC142" s="22">
        <v>0.56393400000000005</v>
      </c>
      <c r="BD142">
        <f t="shared" si="34"/>
        <v>13.580299999999999</v>
      </c>
      <c r="BE142">
        <f t="shared" si="35"/>
        <v>7.6691756583999995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20.367000000000001</v>
      </c>
      <c r="I143" s="22">
        <v>-4.3606600000000002E-2</v>
      </c>
      <c r="J143" s="22">
        <v>133</v>
      </c>
      <c r="K143" s="22">
        <v>5.0088500000000001E-2</v>
      </c>
      <c r="L143">
        <f t="shared" si="24"/>
        <v>43.6066</v>
      </c>
      <c r="M143">
        <f t="shared" si="25"/>
        <v>2.1957667364</v>
      </c>
      <c r="N143" s="9"/>
      <c r="O143" s="22">
        <v>0.56976300000000002</v>
      </c>
      <c r="P143" s="22">
        <v>37.578899999999997</v>
      </c>
      <c r="Q143" s="22">
        <v>-1.58417E-2</v>
      </c>
      <c r="R143" s="22">
        <v>133</v>
      </c>
      <c r="S143" s="22">
        <v>0.56899999999999995</v>
      </c>
      <c r="T143">
        <f t="shared" si="26"/>
        <v>15.841699999999999</v>
      </c>
      <c r="U143">
        <f t="shared" si="27"/>
        <v>9.0260145171000001</v>
      </c>
      <c r="X143" s="9"/>
      <c r="Y143" s="22">
        <v>5.0354000000000003E-2</v>
      </c>
      <c r="Z143" s="22">
        <v>54.926699999999997</v>
      </c>
      <c r="AA143" s="22">
        <v>-4.3698099999999997E-2</v>
      </c>
      <c r="AB143" s="22">
        <v>133</v>
      </c>
      <c r="AC143" s="22">
        <v>5.0112900000000002E-2</v>
      </c>
      <c r="AD143">
        <f t="shared" si="28"/>
        <v>43.698099999999997</v>
      </c>
      <c r="AE143">
        <f t="shared" si="29"/>
        <v>2.2003741273999999</v>
      </c>
      <c r="AF143" s="9"/>
      <c r="AG143" s="22">
        <v>0.56976300000000002</v>
      </c>
      <c r="AH143" s="22">
        <v>72.278499999999994</v>
      </c>
      <c r="AI143" s="22">
        <v>-1.4086899999999999E-2</v>
      </c>
      <c r="AJ143" s="22">
        <v>133</v>
      </c>
      <c r="AK143" s="22">
        <v>0.56903099999999995</v>
      </c>
      <c r="AL143">
        <f t="shared" si="30"/>
        <v>14.0869</v>
      </c>
      <c r="AM143">
        <f t="shared" si="31"/>
        <v>8.0261944047</v>
      </c>
      <c r="AP143" s="9"/>
      <c r="AQ143" s="22">
        <v>5.0354000000000003E-2</v>
      </c>
      <c r="AR143" s="22">
        <v>89.6464</v>
      </c>
      <c r="AS143" s="22">
        <v>-4.3631000000000003E-2</v>
      </c>
      <c r="AT143" s="22">
        <v>133</v>
      </c>
      <c r="AU143" s="22">
        <v>5.00793E-2</v>
      </c>
      <c r="AV143">
        <f t="shared" si="32"/>
        <v>43.631</v>
      </c>
      <c r="AW143">
        <f t="shared" si="33"/>
        <v>2.1969953740000001</v>
      </c>
      <c r="AX143" s="9"/>
      <c r="AY143" s="22">
        <v>0.56976300000000002</v>
      </c>
      <c r="AZ143" s="22">
        <v>107.004</v>
      </c>
      <c r="BA143" s="22">
        <v>-1.21735E-2</v>
      </c>
      <c r="BB143" s="22">
        <v>133</v>
      </c>
      <c r="BC143" s="22">
        <v>0.56899999999999995</v>
      </c>
      <c r="BD143">
        <f t="shared" si="34"/>
        <v>12.173500000000001</v>
      </c>
      <c r="BE143">
        <f t="shared" si="35"/>
        <v>6.9360098805000003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20.377099999999999</v>
      </c>
      <c r="I144" s="22">
        <v>-4.3621800000000002E-2</v>
      </c>
      <c r="J144" s="22">
        <v>134</v>
      </c>
      <c r="K144" s="22">
        <v>4.50623E-2</v>
      </c>
      <c r="L144">
        <f t="shared" si="24"/>
        <v>43.6218</v>
      </c>
      <c r="M144">
        <f t="shared" si="25"/>
        <v>1.97687890548</v>
      </c>
      <c r="N144" s="9"/>
      <c r="O144" s="22">
        <v>0.57479899999999995</v>
      </c>
      <c r="P144" s="22">
        <v>37.588900000000002</v>
      </c>
      <c r="Q144" s="22">
        <v>-1.42731E-2</v>
      </c>
      <c r="R144" s="22">
        <v>134</v>
      </c>
      <c r="S144" s="22">
        <v>0.57397500000000001</v>
      </c>
      <c r="T144">
        <f t="shared" si="26"/>
        <v>14.273100000000001</v>
      </c>
      <c r="U144">
        <f t="shared" si="27"/>
        <v>8.2041636068999999</v>
      </c>
      <c r="X144" s="9"/>
      <c r="Y144" s="22">
        <v>4.5318600000000001E-2</v>
      </c>
      <c r="Z144" s="22">
        <v>54.936799999999998</v>
      </c>
      <c r="AA144" s="22">
        <v>-4.3698099999999997E-2</v>
      </c>
      <c r="AB144" s="22">
        <v>134</v>
      </c>
      <c r="AC144" s="22">
        <v>4.5083600000000001E-2</v>
      </c>
      <c r="AD144">
        <f t="shared" si="28"/>
        <v>43.698099999999997</v>
      </c>
      <c r="AE144">
        <f t="shared" si="29"/>
        <v>1.9803367146599999</v>
      </c>
      <c r="AF144" s="9"/>
      <c r="AG144" s="22">
        <v>0.57479899999999995</v>
      </c>
      <c r="AH144" s="22">
        <v>72.288600000000002</v>
      </c>
      <c r="AI144" s="22">
        <v>-1.2558E-2</v>
      </c>
      <c r="AJ144" s="22">
        <v>134</v>
      </c>
      <c r="AK144" s="22">
        <v>0.57400499999999999</v>
      </c>
      <c r="AL144">
        <f t="shared" si="30"/>
        <v>12.558</v>
      </c>
      <c r="AM144">
        <f t="shared" si="31"/>
        <v>7.2183258419999996</v>
      </c>
      <c r="AP144" s="9"/>
      <c r="AQ144" s="22">
        <v>4.5318600000000001E-2</v>
      </c>
      <c r="AR144" s="22">
        <v>89.656499999999994</v>
      </c>
      <c r="AS144" s="22">
        <v>-4.3633999999999999E-2</v>
      </c>
      <c r="AT144" s="22">
        <v>134</v>
      </c>
      <c r="AU144" s="22">
        <v>4.5092800000000002E-2</v>
      </c>
      <c r="AV144">
        <f t="shared" si="32"/>
        <v>43.634</v>
      </c>
      <c r="AW144">
        <f t="shared" si="33"/>
        <v>1.9774317924</v>
      </c>
      <c r="AX144" s="9"/>
      <c r="AY144" s="22">
        <v>0.57479899999999995</v>
      </c>
      <c r="AZ144" s="22">
        <v>107.014</v>
      </c>
      <c r="BA144" s="22">
        <v>-1.0711699999999999E-2</v>
      </c>
      <c r="BB144" s="22">
        <v>134</v>
      </c>
      <c r="BC144" s="22">
        <v>0.57409699999999997</v>
      </c>
      <c r="BD144">
        <f t="shared" si="34"/>
        <v>10.711699999999999</v>
      </c>
      <c r="BE144">
        <f t="shared" si="35"/>
        <v>6.1570744482999986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20.3872</v>
      </c>
      <c r="I145" s="22">
        <v>-4.3633999999999999E-2</v>
      </c>
      <c r="J145" s="22">
        <v>135</v>
      </c>
      <c r="K145" s="22">
        <v>3.9978E-2</v>
      </c>
      <c r="L145">
        <f t="shared" si="24"/>
        <v>43.634</v>
      </c>
      <c r="M145">
        <f t="shared" si="25"/>
        <v>1.7577171487999999</v>
      </c>
      <c r="N145" s="9"/>
      <c r="O145" s="22">
        <v>0.57983399999999996</v>
      </c>
      <c r="P145" s="22">
        <v>37.598999999999997</v>
      </c>
      <c r="Q145" s="22">
        <v>-1.2600699999999999E-2</v>
      </c>
      <c r="R145" s="22">
        <v>135</v>
      </c>
      <c r="S145" s="22">
        <v>0.579071</v>
      </c>
      <c r="T145">
        <f t="shared" si="26"/>
        <v>12.6007</v>
      </c>
      <c r="U145">
        <f t="shared" si="27"/>
        <v>7.306314283799999</v>
      </c>
      <c r="X145" s="9"/>
      <c r="Y145" s="22">
        <v>4.0283199999999998E-2</v>
      </c>
      <c r="Z145" s="22">
        <v>54.946800000000003</v>
      </c>
      <c r="AA145" s="22">
        <v>-4.3698099999999997E-2</v>
      </c>
      <c r="AB145" s="22">
        <v>135</v>
      </c>
      <c r="AC145" s="22">
        <v>4.0042099999999997E-2</v>
      </c>
      <c r="AD145">
        <f t="shared" si="28"/>
        <v>43.698099999999997</v>
      </c>
      <c r="AE145">
        <f t="shared" si="29"/>
        <v>1.7602993019199997</v>
      </c>
      <c r="AF145" s="9"/>
      <c r="AG145" s="22">
        <v>0.57983399999999996</v>
      </c>
      <c r="AH145" s="22">
        <v>72.298699999999997</v>
      </c>
      <c r="AI145" s="22">
        <v>-1.09497E-2</v>
      </c>
      <c r="AJ145" s="22">
        <v>135</v>
      </c>
      <c r="AK145" s="22">
        <v>0.57910200000000001</v>
      </c>
      <c r="AL145">
        <f t="shared" si="30"/>
        <v>10.9497</v>
      </c>
      <c r="AM145">
        <f t="shared" si="31"/>
        <v>6.3490083497999992</v>
      </c>
      <c r="AP145" s="9"/>
      <c r="AQ145" s="22">
        <v>4.0283199999999998E-2</v>
      </c>
      <c r="AR145" s="22">
        <v>89.666499999999999</v>
      </c>
      <c r="AS145" s="22">
        <v>-4.3624900000000001E-2</v>
      </c>
      <c r="AT145" s="22">
        <v>135</v>
      </c>
      <c r="AU145" s="22">
        <v>4.0066499999999998E-2</v>
      </c>
      <c r="AV145">
        <f t="shared" si="32"/>
        <v>43.624900000000004</v>
      </c>
      <c r="AW145">
        <f t="shared" si="33"/>
        <v>1.75735057168</v>
      </c>
      <c r="AX145" s="9"/>
      <c r="AY145" s="22">
        <v>0.57983399999999996</v>
      </c>
      <c r="AZ145" s="22">
        <v>107.024</v>
      </c>
      <c r="BA145" s="22">
        <v>-9.2468299999999993E-3</v>
      </c>
      <c r="BB145" s="22">
        <v>135</v>
      </c>
      <c r="BC145" s="22">
        <v>0.57910200000000001</v>
      </c>
      <c r="BD145">
        <f t="shared" si="34"/>
        <v>9.2468299999999992</v>
      </c>
      <c r="BE145">
        <f t="shared" si="35"/>
        <v>5.3616264262199991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20.397200000000002</v>
      </c>
      <c r="I146" s="22">
        <v>-4.36432E-2</v>
      </c>
      <c r="J146" s="22">
        <v>136</v>
      </c>
      <c r="K146" s="22">
        <v>3.4887700000000001E-2</v>
      </c>
      <c r="L146">
        <f t="shared" si="24"/>
        <v>43.6432</v>
      </c>
      <c r="M146">
        <f t="shared" si="25"/>
        <v>1.5383267849600002</v>
      </c>
      <c r="N146" s="9"/>
      <c r="O146" s="22">
        <v>0.58486899999999997</v>
      </c>
      <c r="P146" s="22">
        <v>37.609099999999998</v>
      </c>
      <c r="Q146" s="22">
        <v>-1.09344E-2</v>
      </c>
      <c r="R146" s="22">
        <v>136</v>
      </c>
      <c r="S146" s="22">
        <v>0.58410600000000001</v>
      </c>
      <c r="T146">
        <f t="shared" si="26"/>
        <v>10.9344</v>
      </c>
      <c r="U146">
        <f t="shared" si="27"/>
        <v>6.3951915935999999</v>
      </c>
      <c r="X146" s="9"/>
      <c r="Y146" s="22">
        <v>3.5247800000000003E-2</v>
      </c>
      <c r="Z146" s="22">
        <v>54.956899999999997</v>
      </c>
      <c r="AA146" s="22">
        <v>-4.3704199999999999E-2</v>
      </c>
      <c r="AB146" s="22">
        <v>136</v>
      </c>
      <c r="AC146" s="22">
        <v>3.49731E-2</v>
      </c>
      <c r="AD146">
        <f t="shared" si="28"/>
        <v>43.7042</v>
      </c>
      <c r="AE146">
        <f t="shared" si="29"/>
        <v>1.5404769007600001</v>
      </c>
      <c r="AF146" s="9"/>
      <c r="AG146" s="22">
        <v>0.58486899999999997</v>
      </c>
      <c r="AH146" s="22">
        <v>72.308800000000005</v>
      </c>
      <c r="AI146" s="22">
        <v>-9.3414299999999995E-3</v>
      </c>
      <c r="AJ146" s="22">
        <v>136</v>
      </c>
      <c r="AK146" s="22">
        <v>0.58410600000000001</v>
      </c>
      <c r="AL146">
        <f t="shared" si="30"/>
        <v>9.341429999999999</v>
      </c>
      <c r="AM146">
        <f t="shared" si="31"/>
        <v>5.4635128226699994</v>
      </c>
      <c r="AP146" s="9"/>
      <c r="AQ146" s="22">
        <v>3.5247800000000003E-2</v>
      </c>
      <c r="AR146" s="22">
        <v>89.676599999999993</v>
      </c>
      <c r="AS146" s="22">
        <v>-4.3624900000000001E-2</v>
      </c>
      <c r="AT146" s="22">
        <v>136</v>
      </c>
      <c r="AU146" s="22">
        <v>3.50006E-2</v>
      </c>
      <c r="AV146">
        <f t="shared" si="32"/>
        <v>43.624900000000004</v>
      </c>
      <c r="AW146">
        <f t="shared" si="33"/>
        <v>1.5376817502200002</v>
      </c>
      <c r="AX146" s="9"/>
      <c r="AY146" s="22">
        <v>0.58486899999999997</v>
      </c>
      <c r="AZ146" s="22">
        <v>107.03400000000001</v>
      </c>
      <c r="BA146" s="22">
        <v>-7.724E-3</v>
      </c>
      <c r="BB146" s="22">
        <v>136</v>
      </c>
      <c r="BC146" s="22">
        <v>0.58416699999999999</v>
      </c>
      <c r="BD146">
        <f t="shared" si="34"/>
        <v>7.7240000000000002</v>
      </c>
      <c r="BE146">
        <f t="shared" si="35"/>
        <v>4.517528156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20.407299999999999</v>
      </c>
      <c r="I147" s="22">
        <v>-4.3655399999999997E-2</v>
      </c>
      <c r="J147" s="22">
        <v>137</v>
      </c>
      <c r="K147" s="22">
        <v>2.99683E-2</v>
      </c>
      <c r="L147">
        <f t="shared" si="24"/>
        <v>43.6554</v>
      </c>
      <c r="M147">
        <f t="shared" si="25"/>
        <v>1.31893440696</v>
      </c>
      <c r="N147" s="9"/>
      <c r="O147" s="22">
        <v>0.58990500000000001</v>
      </c>
      <c r="P147" s="22">
        <v>37.619100000000003</v>
      </c>
      <c r="Q147" s="22">
        <v>-9.1491699999999999E-3</v>
      </c>
      <c r="R147" s="22">
        <v>137</v>
      </c>
      <c r="S147" s="22">
        <v>0.58926400000000001</v>
      </c>
      <c r="T147">
        <f t="shared" si="26"/>
        <v>9.1491699999999998</v>
      </c>
      <c r="U147">
        <f t="shared" si="27"/>
        <v>5.3971411288500004</v>
      </c>
      <c r="X147" s="9"/>
      <c r="Y147" s="22">
        <v>3.02124E-2</v>
      </c>
      <c r="Z147" s="22">
        <v>54.966999999999999</v>
      </c>
      <c r="AA147" s="22">
        <v>-4.3707299999999998E-2</v>
      </c>
      <c r="AB147" s="22">
        <v>137</v>
      </c>
      <c r="AC147" s="22">
        <v>2.9916399999999999E-2</v>
      </c>
      <c r="AD147">
        <f t="shared" si="28"/>
        <v>43.707299999999996</v>
      </c>
      <c r="AE147">
        <f t="shared" si="29"/>
        <v>1.3205024305199999</v>
      </c>
      <c r="AF147" s="9"/>
      <c r="AG147" s="22">
        <v>0.58990500000000001</v>
      </c>
      <c r="AH147" s="22">
        <v>72.318799999999996</v>
      </c>
      <c r="AI147" s="22">
        <v>-7.6354999999999999E-3</v>
      </c>
      <c r="AJ147" s="22">
        <v>137</v>
      </c>
      <c r="AK147" s="22">
        <v>0.58926400000000001</v>
      </c>
      <c r="AL147">
        <f t="shared" si="30"/>
        <v>7.6354999999999995</v>
      </c>
      <c r="AM147">
        <f t="shared" si="31"/>
        <v>4.5042196274999995</v>
      </c>
      <c r="AP147" s="9"/>
      <c r="AQ147" s="22">
        <v>3.02124E-2</v>
      </c>
      <c r="AR147" s="22">
        <v>89.686700000000002</v>
      </c>
      <c r="AS147" s="22">
        <v>-4.3624900000000001E-2</v>
      </c>
      <c r="AT147" s="22">
        <v>137</v>
      </c>
      <c r="AU147" s="22">
        <v>2.9956099999999999E-2</v>
      </c>
      <c r="AV147">
        <f t="shared" si="32"/>
        <v>43.624900000000004</v>
      </c>
      <c r="AW147">
        <f t="shared" si="33"/>
        <v>1.3180129287600002</v>
      </c>
      <c r="AX147" s="9"/>
      <c r="AY147" s="22">
        <v>0.58990500000000001</v>
      </c>
      <c r="AZ147" s="22">
        <v>107.045</v>
      </c>
      <c r="BA147" s="22">
        <v>-6.1828600000000001E-3</v>
      </c>
      <c r="BB147" s="22">
        <v>137</v>
      </c>
      <c r="BC147" s="22">
        <v>0.58929399999999998</v>
      </c>
      <c r="BD147">
        <f t="shared" si="34"/>
        <v>6.1828599999999998</v>
      </c>
      <c r="BE147">
        <f t="shared" si="35"/>
        <v>3.6473000283000001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20.417400000000001</v>
      </c>
      <c r="I148" s="22">
        <v>-4.3661499999999999E-2</v>
      </c>
      <c r="J148" s="22">
        <v>138</v>
      </c>
      <c r="K148" s="22">
        <v>2.4859599999999999E-2</v>
      </c>
      <c r="L148">
        <f t="shared" si="24"/>
        <v>43.661499999999997</v>
      </c>
      <c r="M148">
        <f t="shared" si="25"/>
        <v>1.0992655855</v>
      </c>
      <c r="N148" s="9"/>
      <c r="O148" s="22">
        <v>0.59494000000000002</v>
      </c>
      <c r="P148" s="22">
        <v>37.629199999999997</v>
      </c>
      <c r="Q148" s="22">
        <v>-7.3944099999999997E-3</v>
      </c>
      <c r="R148" s="22">
        <v>138</v>
      </c>
      <c r="S148" s="22">
        <v>0.59420799999999996</v>
      </c>
      <c r="T148">
        <f t="shared" si="26"/>
        <v>7.3944099999999997</v>
      </c>
      <c r="U148">
        <f t="shared" si="27"/>
        <v>4.3992302853999998</v>
      </c>
      <c r="X148" s="9"/>
      <c r="Y148" s="22">
        <v>2.5177000000000001E-2</v>
      </c>
      <c r="Z148" s="22">
        <v>54.9771</v>
      </c>
      <c r="AA148" s="22">
        <v>-4.3707299999999998E-2</v>
      </c>
      <c r="AB148" s="22">
        <v>138</v>
      </c>
      <c r="AC148" s="22">
        <v>2.48688E-2</v>
      </c>
      <c r="AD148">
        <f t="shared" si="28"/>
        <v>43.707299999999996</v>
      </c>
      <c r="AE148">
        <f t="shared" si="29"/>
        <v>1.1004186920999999</v>
      </c>
      <c r="AF148" s="9"/>
      <c r="AG148" s="22">
        <v>0.59494000000000002</v>
      </c>
      <c r="AH148" s="22">
        <v>72.328900000000004</v>
      </c>
      <c r="AI148" s="22">
        <v>-5.9661899999999997E-3</v>
      </c>
      <c r="AJ148" s="22">
        <v>138</v>
      </c>
      <c r="AK148" s="22">
        <v>0.59433000000000002</v>
      </c>
      <c r="AL148">
        <f t="shared" si="30"/>
        <v>5.9661900000000001</v>
      </c>
      <c r="AM148">
        <f t="shared" si="31"/>
        <v>3.5495250786000003</v>
      </c>
      <c r="AP148" s="9"/>
      <c r="AQ148" s="22">
        <v>2.5177000000000001E-2</v>
      </c>
      <c r="AR148" s="22">
        <v>89.696700000000007</v>
      </c>
      <c r="AS148" s="22">
        <v>-4.3633999999999999E-2</v>
      </c>
      <c r="AT148" s="22">
        <v>138</v>
      </c>
      <c r="AU148" s="22">
        <v>2.4941999999999999E-2</v>
      </c>
      <c r="AV148">
        <f t="shared" si="32"/>
        <v>43.634</v>
      </c>
      <c r="AW148">
        <f t="shared" si="33"/>
        <v>1.0985732180000001</v>
      </c>
      <c r="AX148" s="9"/>
      <c r="AY148" s="22">
        <v>0.59494000000000002</v>
      </c>
      <c r="AZ148" s="22">
        <v>107.05500000000001</v>
      </c>
      <c r="BA148" s="22">
        <v>-4.61853E-3</v>
      </c>
      <c r="BB148" s="22">
        <v>138</v>
      </c>
      <c r="BC148" s="22">
        <v>0.59436</v>
      </c>
      <c r="BD148">
        <f t="shared" si="34"/>
        <v>4.6185299999999998</v>
      </c>
      <c r="BE148">
        <f t="shared" si="35"/>
        <v>2.7477482381999998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20.427399999999999</v>
      </c>
      <c r="I149" s="22">
        <v>-4.36584E-2</v>
      </c>
      <c r="J149" s="22">
        <v>139</v>
      </c>
      <c r="K149" s="22">
        <v>1.9833400000000001E-2</v>
      </c>
      <c r="L149">
        <f t="shared" si="24"/>
        <v>43.6584</v>
      </c>
      <c r="M149">
        <f t="shared" si="25"/>
        <v>0.87935002943999996</v>
      </c>
      <c r="N149" s="9"/>
      <c r="O149" s="22">
        <v>0.59997599999999995</v>
      </c>
      <c r="P149" s="22">
        <v>37.639299999999999</v>
      </c>
      <c r="Q149" s="22">
        <v>-5.4962199999999996E-3</v>
      </c>
      <c r="R149" s="22">
        <v>139</v>
      </c>
      <c r="S149" s="22">
        <v>0.59936500000000004</v>
      </c>
      <c r="T149">
        <f t="shared" si="26"/>
        <v>5.4962199999999992</v>
      </c>
      <c r="U149">
        <f t="shared" si="27"/>
        <v>3.2976000907199992</v>
      </c>
      <c r="X149" s="9"/>
      <c r="Y149" s="22">
        <v>2.0141599999999999E-2</v>
      </c>
      <c r="Z149" s="22">
        <v>54.987099999999998</v>
      </c>
      <c r="AA149" s="22">
        <v>-4.3713399999999999E-2</v>
      </c>
      <c r="AB149" s="22">
        <v>139</v>
      </c>
      <c r="AC149" s="22">
        <v>1.9821200000000001E-2</v>
      </c>
      <c r="AD149">
        <f t="shared" si="28"/>
        <v>43.7134</v>
      </c>
      <c r="AE149">
        <f t="shared" si="29"/>
        <v>0.88045781743999996</v>
      </c>
      <c r="AF149" s="9"/>
      <c r="AG149" s="22">
        <v>0.59997599999999995</v>
      </c>
      <c r="AH149" s="22">
        <v>72.338999999999999</v>
      </c>
      <c r="AI149" s="22">
        <v>-4.1793799999999999E-3</v>
      </c>
      <c r="AJ149" s="22">
        <v>139</v>
      </c>
      <c r="AK149" s="22">
        <v>0.59939600000000004</v>
      </c>
      <c r="AL149">
        <f t="shared" si="30"/>
        <v>4.1793800000000001</v>
      </c>
      <c r="AM149">
        <f t="shared" si="31"/>
        <v>2.5075276948799998</v>
      </c>
      <c r="AP149" s="9"/>
      <c r="AQ149" s="22">
        <v>2.0141599999999999E-2</v>
      </c>
      <c r="AR149" s="22">
        <v>89.706800000000001</v>
      </c>
      <c r="AS149" s="22">
        <v>-4.3640100000000001E-2</v>
      </c>
      <c r="AT149" s="22">
        <v>139</v>
      </c>
      <c r="AU149" s="22">
        <v>1.9815099999999999E-2</v>
      </c>
      <c r="AV149">
        <f t="shared" si="32"/>
        <v>43.640100000000004</v>
      </c>
      <c r="AW149">
        <f t="shared" si="33"/>
        <v>0.87898143816000007</v>
      </c>
      <c r="AX149" s="9"/>
      <c r="AY149" s="22">
        <v>0.59997599999999995</v>
      </c>
      <c r="AZ149" s="22">
        <v>107.065</v>
      </c>
      <c r="BA149" s="22">
        <v>-3.0190999999999998E-3</v>
      </c>
      <c r="BB149" s="22">
        <v>139</v>
      </c>
      <c r="BC149" s="22">
        <v>0.59945700000000002</v>
      </c>
      <c r="BD149">
        <f t="shared" si="34"/>
        <v>3.0190999999999999</v>
      </c>
      <c r="BE149">
        <f t="shared" si="35"/>
        <v>1.8113875415999998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20.4375</v>
      </c>
      <c r="I150" s="22">
        <v>-4.3649300000000002E-2</v>
      </c>
      <c r="J150" s="22">
        <v>140</v>
      </c>
      <c r="K150" s="22">
        <v>1.47797E-2</v>
      </c>
      <c r="L150">
        <f t="shared" si="24"/>
        <v>43.649300000000004</v>
      </c>
      <c r="M150">
        <f t="shared" si="25"/>
        <v>0.6593750556600001</v>
      </c>
      <c r="N150" s="9"/>
      <c r="O150" s="22">
        <v>0.60501099999999997</v>
      </c>
      <c r="P150" s="22">
        <v>37.6494</v>
      </c>
      <c r="Q150" s="22">
        <v>-3.6486800000000001E-3</v>
      </c>
      <c r="R150" s="22">
        <v>140</v>
      </c>
      <c r="S150" s="22">
        <v>0.60436999999999996</v>
      </c>
      <c r="T150">
        <f t="shared" si="26"/>
        <v>3.6486800000000001</v>
      </c>
      <c r="U150">
        <f t="shared" si="27"/>
        <v>2.20749153548</v>
      </c>
      <c r="X150" s="9"/>
      <c r="Y150" s="22">
        <v>1.51062E-2</v>
      </c>
      <c r="Z150" s="22">
        <v>54.997199999999999</v>
      </c>
      <c r="AA150" s="22">
        <v>-4.3728599999999999E-2</v>
      </c>
      <c r="AB150" s="22">
        <v>140</v>
      </c>
      <c r="AC150" s="22">
        <v>1.47095E-2</v>
      </c>
      <c r="AD150">
        <f t="shared" si="28"/>
        <v>43.7286</v>
      </c>
      <c r="AE150">
        <f t="shared" si="29"/>
        <v>0.66057297731999998</v>
      </c>
      <c r="AF150" s="9"/>
      <c r="AG150" s="22">
        <v>0.60501099999999997</v>
      </c>
      <c r="AH150" s="22">
        <v>72.349000000000004</v>
      </c>
      <c r="AI150" s="22">
        <v>-2.43713E-3</v>
      </c>
      <c r="AJ150" s="22">
        <v>140</v>
      </c>
      <c r="AK150" s="22">
        <v>0.60440099999999997</v>
      </c>
      <c r="AL150">
        <f t="shared" si="30"/>
        <v>2.4371300000000002</v>
      </c>
      <c r="AM150">
        <f t="shared" si="31"/>
        <v>1.47449045843</v>
      </c>
      <c r="AP150" s="9"/>
      <c r="AQ150" s="22">
        <v>1.51062E-2</v>
      </c>
      <c r="AR150" s="22">
        <v>89.716899999999995</v>
      </c>
      <c r="AS150" s="22">
        <v>-4.3640100000000001E-2</v>
      </c>
      <c r="AT150" s="22">
        <v>140</v>
      </c>
      <c r="AU150" s="22">
        <v>1.4804100000000001E-2</v>
      </c>
      <c r="AV150">
        <f t="shared" si="32"/>
        <v>43.640100000000004</v>
      </c>
      <c r="AW150">
        <f t="shared" si="33"/>
        <v>0.65923607862000011</v>
      </c>
      <c r="AX150" s="9"/>
      <c r="AY150" s="22">
        <v>0.60501099999999997</v>
      </c>
      <c r="AZ150" s="22">
        <v>107.075</v>
      </c>
      <c r="BA150" s="22">
        <v>-1.3964800000000001E-3</v>
      </c>
      <c r="BB150" s="22">
        <v>140</v>
      </c>
      <c r="BC150" s="22">
        <v>0.60446200000000005</v>
      </c>
      <c r="BD150">
        <f t="shared" si="34"/>
        <v>1.3964800000000002</v>
      </c>
      <c r="BE150">
        <f t="shared" si="35"/>
        <v>0.84488576128000004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20.447600000000001</v>
      </c>
      <c r="I151" s="22">
        <v>-4.36432E-2</v>
      </c>
      <c r="J151" s="22">
        <v>141</v>
      </c>
      <c r="K151" s="22">
        <v>9.6923800000000004E-3</v>
      </c>
      <c r="L151">
        <f t="shared" si="24"/>
        <v>43.6432</v>
      </c>
      <c r="M151">
        <f t="shared" si="25"/>
        <v>0.43952193855999999</v>
      </c>
      <c r="N151" s="9"/>
      <c r="O151" s="22">
        <v>0.61004599999999998</v>
      </c>
      <c r="P151" s="22">
        <v>37.659399999999998</v>
      </c>
      <c r="Q151" s="22">
        <v>-1.6628999999999999E-3</v>
      </c>
      <c r="R151" s="22">
        <v>141</v>
      </c>
      <c r="S151" s="22">
        <v>0.60946699999999998</v>
      </c>
      <c r="T151">
        <f t="shared" si="26"/>
        <v>1.6628999999999998</v>
      </c>
      <c r="U151">
        <f t="shared" si="27"/>
        <v>1.0144454933999998</v>
      </c>
      <c r="X151" s="9"/>
      <c r="Y151" s="22">
        <v>1.00708E-2</v>
      </c>
      <c r="Z151" s="22">
        <v>55.007300000000001</v>
      </c>
      <c r="AA151" s="22">
        <v>-4.3743900000000002E-2</v>
      </c>
      <c r="AB151" s="22">
        <v>141</v>
      </c>
      <c r="AC151" s="22">
        <v>9.7289999999999998E-3</v>
      </c>
      <c r="AD151">
        <f t="shared" si="28"/>
        <v>43.743900000000004</v>
      </c>
      <c r="AE151">
        <f t="shared" si="29"/>
        <v>0.44053606812000001</v>
      </c>
      <c r="AF151" s="9"/>
      <c r="AG151" s="22">
        <v>0.61004599999999998</v>
      </c>
      <c r="AH151" s="22">
        <v>72.359099999999998</v>
      </c>
      <c r="AI151" s="22">
        <v>-5.8288600000000002E-4</v>
      </c>
      <c r="AJ151" s="22">
        <v>141</v>
      </c>
      <c r="AK151" s="22">
        <v>0.60949699999999996</v>
      </c>
      <c r="AL151">
        <f t="shared" si="30"/>
        <v>0.58288600000000002</v>
      </c>
      <c r="AM151">
        <f t="shared" si="31"/>
        <v>0.35558727275599999</v>
      </c>
      <c r="AP151" s="9"/>
      <c r="AQ151" s="22">
        <v>1.00708E-2</v>
      </c>
      <c r="AR151" s="22">
        <v>89.727000000000004</v>
      </c>
      <c r="AS151" s="22">
        <v>-4.3652299999999998E-2</v>
      </c>
      <c r="AT151" s="22">
        <v>141</v>
      </c>
      <c r="AU151" s="22">
        <v>9.7534200000000005E-3</v>
      </c>
      <c r="AV151">
        <f t="shared" si="32"/>
        <v>43.652299999999997</v>
      </c>
      <c r="AW151">
        <f t="shared" si="33"/>
        <v>0.43961358283999996</v>
      </c>
      <c r="AX151" s="9"/>
      <c r="AY151" s="22">
        <v>0.61004599999999998</v>
      </c>
      <c r="AZ151" s="22">
        <v>107.08499999999999</v>
      </c>
      <c r="BA151" s="22">
        <v>2.4514799999999999E-4</v>
      </c>
      <c r="BB151" s="22">
        <v>141</v>
      </c>
      <c r="BC151" s="22">
        <v>0.60952799999999996</v>
      </c>
      <c r="BD151">
        <f t="shared" si="34"/>
        <v>-0.245148</v>
      </c>
      <c r="BE151">
        <f t="shared" si="35"/>
        <v>-0.149551556808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20.457699999999999</v>
      </c>
      <c r="I152" s="22">
        <v>-4.36432E-2</v>
      </c>
      <c r="J152" s="22">
        <v>142</v>
      </c>
      <c r="K152" s="22">
        <v>4.6722400000000002E-3</v>
      </c>
      <c r="L152">
        <f t="shared" si="24"/>
        <v>43.6432</v>
      </c>
      <c r="M152">
        <f t="shared" si="25"/>
        <v>0.21976096928</v>
      </c>
      <c r="N152" s="9"/>
      <c r="O152" s="22">
        <v>0.61508200000000002</v>
      </c>
      <c r="P152" s="22">
        <v>37.669499999999999</v>
      </c>
      <c r="Q152" s="22">
        <v>2.92572E-4</v>
      </c>
      <c r="R152" s="22">
        <v>142</v>
      </c>
      <c r="S152" s="22">
        <v>0.61459399999999997</v>
      </c>
      <c r="T152">
        <f t="shared" si="26"/>
        <v>-0.292572</v>
      </c>
      <c r="U152">
        <f t="shared" si="27"/>
        <v>-0.179955770904</v>
      </c>
      <c r="X152" s="9"/>
      <c r="Y152" s="22">
        <v>5.0353999999999998E-3</v>
      </c>
      <c r="Z152" s="22">
        <v>55.017299999999999</v>
      </c>
      <c r="AA152" s="22">
        <v>-4.3753100000000003E-2</v>
      </c>
      <c r="AB152" s="22">
        <v>142</v>
      </c>
      <c r="AC152" s="22">
        <v>4.6813999999999996E-3</v>
      </c>
      <c r="AD152">
        <f t="shared" si="28"/>
        <v>43.753100000000003</v>
      </c>
      <c r="AE152">
        <f t="shared" si="29"/>
        <v>0.22031435974000002</v>
      </c>
      <c r="AF152" s="9"/>
      <c r="AG152" s="22">
        <v>0.61508200000000002</v>
      </c>
      <c r="AH152" s="22">
        <v>72.369200000000006</v>
      </c>
      <c r="AI152" s="22">
        <v>1.24054E-3</v>
      </c>
      <c r="AJ152" s="22">
        <v>142</v>
      </c>
      <c r="AK152" s="22">
        <v>0.61456299999999997</v>
      </c>
      <c r="AL152">
        <f t="shared" si="30"/>
        <v>-1.24054</v>
      </c>
      <c r="AM152">
        <f t="shared" si="31"/>
        <v>-0.76303382427999999</v>
      </c>
      <c r="AP152" s="9"/>
      <c r="AQ152" s="22">
        <v>5.0353999999999998E-3</v>
      </c>
      <c r="AR152" s="22">
        <v>89.736999999999995</v>
      </c>
      <c r="AS152" s="22">
        <v>-4.3661499999999999E-2</v>
      </c>
      <c r="AT152" s="22">
        <v>142</v>
      </c>
      <c r="AU152" s="22">
        <v>4.72107E-3</v>
      </c>
      <c r="AV152">
        <f t="shared" si="32"/>
        <v>43.661499999999997</v>
      </c>
      <c r="AW152">
        <f t="shared" si="33"/>
        <v>0.21985311709999997</v>
      </c>
      <c r="AX152" s="9"/>
      <c r="AY152" s="22">
        <v>0.61508200000000002</v>
      </c>
      <c r="AZ152" s="22">
        <v>107.095</v>
      </c>
      <c r="BA152" s="22">
        <v>1.9277999999999999E-3</v>
      </c>
      <c r="BB152" s="22">
        <v>142</v>
      </c>
      <c r="BC152" s="22">
        <v>0.61459399999999997</v>
      </c>
      <c r="BD152">
        <f t="shared" si="34"/>
        <v>-1.9278</v>
      </c>
      <c r="BE152">
        <f t="shared" si="35"/>
        <v>-1.1857550796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20.467700000000001</v>
      </c>
      <c r="I153" s="22">
        <v>-4.3640100000000001E-2</v>
      </c>
      <c r="J153" s="22">
        <v>143</v>
      </c>
      <c r="K153" s="22">
        <v>-3.23486E-4</v>
      </c>
      <c r="L153">
        <f t="shared" si="24"/>
        <v>43.640100000000004</v>
      </c>
      <c r="M153">
        <f t="shared" si="25"/>
        <v>0</v>
      </c>
      <c r="N153" s="9"/>
      <c r="O153" s="22">
        <v>0.62011700000000003</v>
      </c>
      <c r="P153" s="22">
        <v>37.679600000000001</v>
      </c>
      <c r="Q153" s="22">
        <v>2.37396E-3</v>
      </c>
      <c r="R153" s="22">
        <v>143</v>
      </c>
      <c r="S153" s="22">
        <v>0.61956800000000001</v>
      </c>
      <c r="T153">
        <f t="shared" si="26"/>
        <v>-2.3739599999999998</v>
      </c>
      <c r="U153">
        <f t="shared" si="27"/>
        <v>-1.47213295332</v>
      </c>
      <c r="X153" s="9"/>
      <c r="Y153" s="22">
        <v>0</v>
      </c>
      <c r="Z153" s="22">
        <v>55.0274</v>
      </c>
      <c r="AA153" s="22">
        <v>-4.37653E-2</v>
      </c>
      <c r="AB153" s="22">
        <v>143</v>
      </c>
      <c r="AC153" s="22">
        <v>-3.1127900000000003E-4</v>
      </c>
      <c r="AD153">
        <f t="shared" si="28"/>
        <v>43.765300000000003</v>
      </c>
      <c r="AE153">
        <f t="shared" si="29"/>
        <v>0</v>
      </c>
      <c r="AF153" s="9"/>
      <c r="AG153" s="22">
        <v>0.62011700000000003</v>
      </c>
      <c r="AH153" s="22">
        <v>72.379300000000001</v>
      </c>
      <c r="AI153" s="22">
        <v>3.1671099999999999E-3</v>
      </c>
      <c r="AJ153" s="22">
        <v>143</v>
      </c>
      <c r="AK153" s="22">
        <v>0.61962899999999999</v>
      </c>
      <c r="AL153">
        <f t="shared" si="30"/>
        <v>-3.1671100000000001</v>
      </c>
      <c r="AM153">
        <f t="shared" si="31"/>
        <v>-1.96397875187</v>
      </c>
      <c r="AP153" s="9"/>
      <c r="AQ153" s="22">
        <v>0</v>
      </c>
      <c r="AR153" s="22">
        <v>89.747100000000003</v>
      </c>
      <c r="AS153" s="22">
        <v>-4.3667600000000001E-2</v>
      </c>
      <c r="AT153" s="22">
        <v>143</v>
      </c>
      <c r="AU153" s="22">
        <v>-3.38745E-4</v>
      </c>
      <c r="AV153">
        <f t="shared" si="32"/>
        <v>43.6676</v>
      </c>
      <c r="AW153">
        <f t="shared" si="33"/>
        <v>0</v>
      </c>
      <c r="AX153" s="9"/>
      <c r="AY153" s="22">
        <v>0.62011700000000003</v>
      </c>
      <c r="AZ153" s="22">
        <v>107.105</v>
      </c>
      <c r="BA153" s="22">
        <v>3.6126700000000001E-3</v>
      </c>
      <c r="BB153" s="22">
        <v>143</v>
      </c>
      <c r="BC153" s="22">
        <v>0.61956800000000001</v>
      </c>
      <c r="BD153">
        <f t="shared" si="34"/>
        <v>-3.61267</v>
      </c>
      <c r="BE153">
        <f t="shared" si="35"/>
        <v>-2.2402780823900001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20.477799999999998</v>
      </c>
      <c r="I154" s="22">
        <v>-4.36584E-2</v>
      </c>
      <c r="J154" s="22">
        <v>144</v>
      </c>
      <c r="K154" s="22">
        <v>-5.4199199999999999E-3</v>
      </c>
      <c r="L154">
        <f t="shared" si="24"/>
        <v>43.6584</v>
      </c>
      <c r="M154">
        <f t="shared" si="25"/>
        <v>-0.21983750735999999</v>
      </c>
      <c r="N154" s="9"/>
      <c r="O154" s="22">
        <v>0.62515299999999996</v>
      </c>
      <c r="P154" s="22">
        <v>37.689599999999999</v>
      </c>
      <c r="Q154" s="22">
        <v>4.4076499999999999E-3</v>
      </c>
      <c r="R154" s="22">
        <v>144</v>
      </c>
      <c r="S154" s="22">
        <v>0.62472499999999997</v>
      </c>
      <c r="T154">
        <f t="shared" si="26"/>
        <v>-4.4076500000000003</v>
      </c>
      <c r="U154">
        <f t="shared" si="27"/>
        <v>-2.7554556204499998</v>
      </c>
      <c r="X154" s="9"/>
      <c r="Y154" s="22">
        <v>-5.0353999999999998E-3</v>
      </c>
      <c r="Z154" s="22">
        <v>55.037500000000001</v>
      </c>
      <c r="AA154" s="22">
        <v>-4.3768300000000003E-2</v>
      </c>
      <c r="AB154" s="22">
        <v>144</v>
      </c>
      <c r="AC154" s="22">
        <v>-5.3832999999999997E-3</v>
      </c>
      <c r="AD154">
        <f t="shared" si="28"/>
        <v>43.768300000000004</v>
      </c>
      <c r="AE154">
        <f t="shared" si="29"/>
        <v>-0.22039089782000001</v>
      </c>
      <c r="AF154" s="9"/>
      <c r="AG154" s="22">
        <v>0.62515299999999996</v>
      </c>
      <c r="AH154" s="22">
        <v>72.389300000000006</v>
      </c>
      <c r="AI154" s="22">
        <v>5.0506600000000002E-3</v>
      </c>
      <c r="AJ154" s="22">
        <v>144</v>
      </c>
      <c r="AK154" s="22">
        <v>0.624695</v>
      </c>
      <c r="AL154">
        <f t="shared" si="30"/>
        <v>-5.0506600000000006</v>
      </c>
      <c r="AM154">
        <f t="shared" si="31"/>
        <v>-3.1574352509800003</v>
      </c>
      <c r="AP154" s="9"/>
      <c r="AQ154" s="22">
        <v>-5.0353999999999998E-3</v>
      </c>
      <c r="AR154" s="22">
        <v>89.757199999999997</v>
      </c>
      <c r="AS154" s="22">
        <v>-4.3679799999999998E-2</v>
      </c>
      <c r="AT154" s="22">
        <v>144</v>
      </c>
      <c r="AU154" s="22">
        <v>-5.53894E-3</v>
      </c>
      <c r="AV154">
        <f t="shared" si="32"/>
        <v>43.6798</v>
      </c>
      <c r="AW154">
        <f t="shared" si="33"/>
        <v>-0.21994526491999999</v>
      </c>
      <c r="AX154" s="9"/>
      <c r="AY154" s="22">
        <v>0.62515299999999996</v>
      </c>
      <c r="AZ154" s="22">
        <v>107.11499999999999</v>
      </c>
      <c r="BA154" s="22">
        <v>5.3314199999999999E-3</v>
      </c>
      <c r="BB154" s="22">
        <v>144</v>
      </c>
      <c r="BC154" s="22">
        <v>0.62475599999999998</v>
      </c>
      <c r="BD154">
        <f t="shared" si="34"/>
        <v>-5.3314199999999996</v>
      </c>
      <c r="BE154">
        <f t="shared" si="35"/>
        <v>-3.3329532072599997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20.4879</v>
      </c>
      <c r="I155" s="22">
        <v>-4.3673700000000003E-2</v>
      </c>
      <c r="J155" s="22">
        <v>145</v>
      </c>
      <c r="K155" s="22">
        <v>-1.04706E-2</v>
      </c>
      <c r="L155">
        <f t="shared" si="24"/>
        <v>43.673700000000004</v>
      </c>
      <c r="M155">
        <f t="shared" si="25"/>
        <v>-0.43982909796000003</v>
      </c>
      <c r="N155" s="9"/>
      <c r="O155" s="22">
        <v>0.63018799999999997</v>
      </c>
      <c r="P155" s="22">
        <v>37.6997</v>
      </c>
      <c r="Q155" s="22">
        <v>6.5643300000000002E-3</v>
      </c>
      <c r="R155" s="22">
        <v>145</v>
      </c>
      <c r="S155" s="22">
        <v>0.62976100000000002</v>
      </c>
      <c r="T155">
        <f t="shared" si="26"/>
        <v>-6.56433</v>
      </c>
      <c r="U155">
        <f t="shared" si="27"/>
        <v>-4.1367619940399996</v>
      </c>
      <c r="X155" s="9"/>
      <c r="Y155" s="22">
        <v>-1.00708E-2</v>
      </c>
      <c r="Z155" s="22">
        <v>55.047600000000003</v>
      </c>
      <c r="AA155" s="22">
        <v>-4.3771400000000002E-2</v>
      </c>
      <c r="AB155" s="22">
        <v>145</v>
      </c>
      <c r="AC155" s="22">
        <v>-1.04645E-2</v>
      </c>
      <c r="AD155">
        <f t="shared" si="28"/>
        <v>43.7714</v>
      </c>
      <c r="AE155">
        <f t="shared" si="29"/>
        <v>-0.44081301511999998</v>
      </c>
      <c r="AF155" s="9"/>
      <c r="AG155" s="22">
        <v>0.63018799999999997</v>
      </c>
      <c r="AH155" s="22">
        <v>72.3994</v>
      </c>
      <c r="AI155" s="22">
        <v>7.0373500000000004E-3</v>
      </c>
      <c r="AJ155" s="22">
        <v>145</v>
      </c>
      <c r="AK155" s="22">
        <v>0.62976100000000002</v>
      </c>
      <c r="AL155">
        <f t="shared" si="30"/>
        <v>-7.03735</v>
      </c>
      <c r="AM155">
        <f t="shared" si="31"/>
        <v>-4.4348535218</v>
      </c>
      <c r="AP155" s="9"/>
      <c r="AQ155" s="22">
        <v>-1.00708E-2</v>
      </c>
      <c r="AR155" s="22">
        <v>89.767200000000003</v>
      </c>
      <c r="AS155" s="22">
        <v>-4.3695100000000001E-2</v>
      </c>
      <c r="AT155" s="22">
        <v>145</v>
      </c>
      <c r="AU155" s="22">
        <v>-1.0488900000000001E-2</v>
      </c>
      <c r="AV155">
        <f t="shared" si="32"/>
        <v>43.695100000000004</v>
      </c>
      <c r="AW155">
        <f t="shared" si="33"/>
        <v>-0.44004461308000004</v>
      </c>
      <c r="AX155" s="9"/>
      <c r="AY155" s="22">
        <v>0.63018799999999997</v>
      </c>
      <c r="AZ155" s="22">
        <v>107.125</v>
      </c>
      <c r="BA155" s="22">
        <v>7.05261E-3</v>
      </c>
      <c r="BB155" s="22">
        <v>145</v>
      </c>
      <c r="BC155" s="22">
        <v>0.62979099999999999</v>
      </c>
      <c r="BD155">
        <f t="shared" si="34"/>
        <v>-7.0526099999999996</v>
      </c>
      <c r="BE155">
        <f t="shared" si="35"/>
        <v>-4.4444701906799997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20.497900000000001</v>
      </c>
      <c r="I156" s="22">
        <v>-4.3679799999999998E-2</v>
      </c>
      <c r="J156" s="22">
        <v>146</v>
      </c>
      <c r="K156" s="22">
        <v>-1.5527300000000001E-2</v>
      </c>
      <c r="L156">
        <f t="shared" si="24"/>
        <v>43.6798</v>
      </c>
      <c r="M156">
        <f t="shared" si="25"/>
        <v>-0.65983579475999998</v>
      </c>
      <c r="N156" s="9"/>
      <c r="O156" s="22">
        <v>0.63522299999999998</v>
      </c>
      <c r="P156" s="22">
        <v>37.709800000000001</v>
      </c>
      <c r="Q156" s="22">
        <v>8.6700400000000004E-3</v>
      </c>
      <c r="R156" s="22">
        <v>146</v>
      </c>
      <c r="S156" s="22">
        <v>0.63479600000000003</v>
      </c>
      <c r="T156">
        <f t="shared" si="26"/>
        <v>-8.6700400000000002</v>
      </c>
      <c r="U156">
        <f t="shared" si="27"/>
        <v>-5.5074088189200001</v>
      </c>
      <c r="X156" s="9"/>
      <c r="Y156" s="22">
        <v>-1.51062E-2</v>
      </c>
      <c r="Z156" s="22">
        <v>55.057600000000001</v>
      </c>
      <c r="AA156" s="22">
        <v>-4.3777499999999997E-2</v>
      </c>
      <c r="AB156" s="22">
        <v>146</v>
      </c>
      <c r="AC156" s="22">
        <v>-1.54907E-2</v>
      </c>
      <c r="AD156">
        <f t="shared" si="28"/>
        <v>43.777499999999996</v>
      </c>
      <c r="AE156">
        <f t="shared" si="29"/>
        <v>-0.66131167049999995</v>
      </c>
      <c r="AF156" s="9"/>
      <c r="AG156" s="22">
        <v>0.63522299999999998</v>
      </c>
      <c r="AH156" s="22">
        <v>72.409499999999994</v>
      </c>
      <c r="AI156" s="22">
        <v>8.9813199999999992E-3</v>
      </c>
      <c r="AJ156" s="22">
        <v>146</v>
      </c>
      <c r="AK156" s="22">
        <v>0.63479600000000003</v>
      </c>
      <c r="AL156">
        <f t="shared" si="30"/>
        <v>-8.9813199999999984</v>
      </c>
      <c r="AM156">
        <f t="shared" si="31"/>
        <v>-5.7051410343599986</v>
      </c>
      <c r="AP156" s="9"/>
      <c r="AQ156" s="22">
        <v>-1.51062E-2</v>
      </c>
      <c r="AR156" s="22">
        <v>89.777299999999997</v>
      </c>
      <c r="AS156" s="22">
        <v>-4.3701200000000003E-2</v>
      </c>
      <c r="AT156" s="22">
        <v>146</v>
      </c>
      <c r="AU156" s="22">
        <v>-1.5512099999999999E-2</v>
      </c>
      <c r="AV156">
        <f t="shared" si="32"/>
        <v>43.7012</v>
      </c>
      <c r="AW156">
        <f t="shared" si="33"/>
        <v>-0.66015906743999997</v>
      </c>
      <c r="AX156" s="9"/>
      <c r="AY156" s="22">
        <v>0.63522299999999998</v>
      </c>
      <c r="AZ156" s="22">
        <v>107.13500000000001</v>
      </c>
      <c r="BA156" s="22">
        <v>8.8195800000000005E-3</v>
      </c>
      <c r="BB156" s="22">
        <v>146</v>
      </c>
      <c r="BC156" s="22">
        <v>0.63476600000000005</v>
      </c>
      <c r="BD156">
        <f t="shared" si="34"/>
        <v>-8.8195800000000002</v>
      </c>
      <c r="BE156">
        <f t="shared" si="35"/>
        <v>-5.6024000663399995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20.507999999999999</v>
      </c>
      <c r="I157" s="22">
        <v>-4.3682899999999997E-2</v>
      </c>
      <c r="J157" s="22">
        <v>147</v>
      </c>
      <c r="K157" s="22">
        <v>-2.0544400000000001E-2</v>
      </c>
      <c r="L157">
        <f t="shared" si="24"/>
        <v>43.682899999999997</v>
      </c>
      <c r="M157">
        <f t="shared" si="25"/>
        <v>-0.87984349863999989</v>
      </c>
      <c r="N157" s="9"/>
      <c r="O157" s="22">
        <v>0.64025900000000002</v>
      </c>
      <c r="P157" s="22">
        <v>37.719799999999999</v>
      </c>
      <c r="Q157" s="22">
        <v>1.09283E-2</v>
      </c>
      <c r="R157" s="22">
        <v>147</v>
      </c>
      <c r="S157" s="22">
        <v>0.63992300000000002</v>
      </c>
      <c r="T157">
        <f t="shared" si="26"/>
        <v>-10.9283</v>
      </c>
      <c r="U157">
        <f t="shared" si="27"/>
        <v>-6.9969424297000007</v>
      </c>
      <c r="X157" s="9"/>
      <c r="Y157" s="22">
        <v>-2.0141599999999999E-2</v>
      </c>
      <c r="Z157" s="22">
        <v>55.067700000000002</v>
      </c>
      <c r="AA157" s="22">
        <v>-4.3774399999999998E-2</v>
      </c>
      <c r="AB157" s="22">
        <v>147</v>
      </c>
      <c r="AC157" s="22">
        <v>-2.05627E-2</v>
      </c>
      <c r="AD157">
        <f t="shared" si="28"/>
        <v>43.7744</v>
      </c>
      <c r="AE157">
        <f t="shared" si="29"/>
        <v>-0.88168645503999998</v>
      </c>
      <c r="AF157" s="9"/>
      <c r="AG157" s="22">
        <v>0.64025900000000002</v>
      </c>
      <c r="AH157" s="22">
        <v>72.419499999999999</v>
      </c>
      <c r="AI157" s="22">
        <v>1.10413E-2</v>
      </c>
      <c r="AJ157" s="22">
        <v>147</v>
      </c>
      <c r="AK157" s="22">
        <v>0.63992300000000002</v>
      </c>
      <c r="AL157">
        <f t="shared" si="30"/>
        <v>-11.0413</v>
      </c>
      <c r="AM157">
        <f t="shared" si="31"/>
        <v>-7.0692916966999997</v>
      </c>
      <c r="AP157" s="9"/>
      <c r="AQ157" s="22">
        <v>-2.0141599999999999E-2</v>
      </c>
      <c r="AR157" s="22">
        <v>89.787400000000005</v>
      </c>
      <c r="AS157" s="22">
        <v>-4.3710300000000001E-2</v>
      </c>
      <c r="AT157" s="22">
        <v>147</v>
      </c>
      <c r="AU157" s="22">
        <v>-2.0584100000000001E-2</v>
      </c>
      <c r="AV157">
        <f t="shared" si="32"/>
        <v>43.710300000000004</v>
      </c>
      <c r="AW157">
        <f t="shared" si="33"/>
        <v>-0.88039537848000005</v>
      </c>
      <c r="AX157" s="9"/>
      <c r="AY157" s="22">
        <v>0.64025900000000002</v>
      </c>
      <c r="AZ157" s="22">
        <v>107.145</v>
      </c>
      <c r="BA157" s="22">
        <v>1.0589599999999999E-2</v>
      </c>
      <c r="BB157" s="22">
        <v>147</v>
      </c>
      <c r="BC157" s="22">
        <v>0.63992300000000002</v>
      </c>
      <c r="BD157">
        <f t="shared" si="34"/>
        <v>-10.589599999999999</v>
      </c>
      <c r="BE157">
        <f t="shared" si="35"/>
        <v>-6.7800867063999997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20.5181</v>
      </c>
      <c r="I158" s="22">
        <v>-4.36859E-2</v>
      </c>
      <c r="J158" s="22">
        <v>148</v>
      </c>
      <c r="K158" s="22">
        <v>-2.5589000000000001E-2</v>
      </c>
      <c r="L158">
        <f t="shared" si="24"/>
        <v>43.685899999999997</v>
      </c>
      <c r="M158">
        <f t="shared" si="25"/>
        <v>-1.0998799043</v>
      </c>
      <c r="N158" s="9"/>
      <c r="O158" s="22">
        <v>0.64529400000000003</v>
      </c>
      <c r="P158" s="22">
        <v>37.729900000000001</v>
      </c>
      <c r="Q158" s="22">
        <v>1.31042E-2</v>
      </c>
      <c r="R158" s="22">
        <v>148</v>
      </c>
      <c r="S158" s="22">
        <v>0.64495800000000003</v>
      </c>
      <c r="T158">
        <f t="shared" si="26"/>
        <v>-13.104200000000001</v>
      </c>
      <c r="U158">
        <f t="shared" si="27"/>
        <v>-8.4560616348000011</v>
      </c>
      <c r="X158" s="9"/>
      <c r="Y158" s="22">
        <v>-2.5177000000000001E-2</v>
      </c>
      <c r="Z158" s="22">
        <v>55.077800000000003</v>
      </c>
      <c r="AA158" s="22">
        <v>-4.3783599999999999E-2</v>
      </c>
      <c r="AB158" s="22">
        <v>148</v>
      </c>
      <c r="AC158" s="22">
        <v>-2.5552399999999999E-2</v>
      </c>
      <c r="AD158">
        <f t="shared" si="28"/>
        <v>43.7836</v>
      </c>
      <c r="AE158">
        <f t="shared" si="29"/>
        <v>-1.1023396972000001</v>
      </c>
      <c r="AF158" s="9"/>
      <c r="AG158" s="22">
        <v>0.64529400000000003</v>
      </c>
      <c r="AH158" s="22">
        <v>72.429599999999994</v>
      </c>
      <c r="AI158" s="22">
        <v>1.3037099999999999E-2</v>
      </c>
      <c r="AJ158" s="22">
        <v>148</v>
      </c>
      <c r="AK158" s="22">
        <v>0.64502000000000004</v>
      </c>
      <c r="AL158">
        <f t="shared" si="30"/>
        <v>-13.037099999999999</v>
      </c>
      <c r="AM158">
        <f t="shared" si="31"/>
        <v>-8.4127624073999989</v>
      </c>
      <c r="AP158" s="9"/>
      <c r="AQ158" s="22">
        <v>-2.5177000000000001E-2</v>
      </c>
      <c r="AR158" s="22">
        <v>89.797499999999999</v>
      </c>
      <c r="AS158" s="22">
        <v>-4.3713399999999999E-2</v>
      </c>
      <c r="AT158" s="22">
        <v>148</v>
      </c>
      <c r="AU158" s="22">
        <v>-2.56592E-2</v>
      </c>
      <c r="AV158">
        <f t="shared" si="32"/>
        <v>43.7134</v>
      </c>
      <c r="AW158">
        <f t="shared" si="33"/>
        <v>-1.1005722718000002</v>
      </c>
      <c r="AX158" s="9"/>
      <c r="AY158" s="22">
        <v>0.64529400000000003</v>
      </c>
      <c r="AZ158" s="22">
        <v>107.155</v>
      </c>
      <c r="BA158" s="22">
        <v>1.23932E-2</v>
      </c>
      <c r="BB158" s="22">
        <v>148</v>
      </c>
      <c r="BC158" s="22">
        <v>0.64495800000000003</v>
      </c>
      <c r="BD158">
        <f t="shared" si="34"/>
        <v>-12.3932</v>
      </c>
      <c r="BE158">
        <f t="shared" si="35"/>
        <v>-7.9972576008000003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20.528199999999998</v>
      </c>
      <c r="I159" s="22">
        <v>-4.36859E-2</v>
      </c>
      <c r="J159" s="22">
        <v>149</v>
      </c>
      <c r="K159" s="22">
        <v>-3.06366E-2</v>
      </c>
      <c r="L159">
        <f t="shared" si="24"/>
        <v>43.685899999999997</v>
      </c>
      <c r="M159">
        <f t="shared" si="25"/>
        <v>-1.31985588516</v>
      </c>
      <c r="N159" s="9"/>
      <c r="O159" s="22">
        <v>0.65032999999999996</v>
      </c>
      <c r="P159" s="22">
        <v>37.74</v>
      </c>
      <c r="Q159" s="22">
        <v>1.54358E-2</v>
      </c>
      <c r="R159" s="22">
        <v>149</v>
      </c>
      <c r="S159" s="22">
        <v>0.650146</v>
      </c>
      <c r="T159">
        <f t="shared" si="26"/>
        <v>-15.4358</v>
      </c>
      <c r="U159">
        <f t="shared" si="27"/>
        <v>-10.038363814</v>
      </c>
      <c r="X159" s="9"/>
      <c r="Y159" s="22">
        <v>-3.02124E-2</v>
      </c>
      <c r="Z159" s="22">
        <v>55.087800000000001</v>
      </c>
      <c r="AA159" s="22">
        <v>-4.3786600000000002E-2</v>
      </c>
      <c r="AB159" s="22">
        <v>149</v>
      </c>
      <c r="AC159" s="22">
        <v>-3.0651899999999999E-2</v>
      </c>
      <c r="AD159">
        <f t="shared" si="28"/>
        <v>43.7866</v>
      </c>
      <c r="AE159">
        <f t="shared" si="29"/>
        <v>-1.3228982738399999</v>
      </c>
      <c r="AF159" s="9"/>
      <c r="AG159" s="22">
        <v>0.65032999999999996</v>
      </c>
      <c r="AH159" s="22">
        <v>72.439700000000002</v>
      </c>
      <c r="AI159" s="22">
        <v>1.5152000000000001E-2</v>
      </c>
      <c r="AJ159" s="22">
        <v>149</v>
      </c>
      <c r="AK159" s="22">
        <v>0.65002400000000005</v>
      </c>
      <c r="AL159">
        <f t="shared" si="30"/>
        <v>-15.152000000000001</v>
      </c>
      <c r="AM159">
        <f t="shared" si="31"/>
        <v>-9.8538001600000005</v>
      </c>
      <c r="AP159" s="9"/>
      <c r="AQ159" s="22">
        <v>-3.02124E-2</v>
      </c>
      <c r="AR159" s="22">
        <v>89.807500000000005</v>
      </c>
      <c r="AS159" s="22">
        <v>-4.3710300000000001E-2</v>
      </c>
      <c r="AT159" s="22">
        <v>149</v>
      </c>
      <c r="AU159" s="22">
        <v>-3.06641E-2</v>
      </c>
      <c r="AV159">
        <f t="shared" si="32"/>
        <v>43.710300000000004</v>
      </c>
      <c r="AW159">
        <f t="shared" si="33"/>
        <v>-1.3205930677200002</v>
      </c>
      <c r="AX159" s="9"/>
      <c r="AY159" s="22">
        <v>0.65032999999999996</v>
      </c>
      <c r="AZ159" s="22">
        <v>107.16500000000001</v>
      </c>
      <c r="BA159" s="22">
        <v>1.4202899999999999E-2</v>
      </c>
      <c r="BB159" s="22">
        <v>149</v>
      </c>
      <c r="BC159" s="22">
        <v>0.65002400000000005</v>
      </c>
      <c r="BD159">
        <f t="shared" si="34"/>
        <v>-14.2029</v>
      </c>
      <c r="BE159">
        <f t="shared" si="35"/>
        <v>-9.2365719569999989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20.5382</v>
      </c>
      <c r="I160" s="22">
        <v>-4.3688999999999999E-2</v>
      </c>
      <c r="J160" s="22">
        <v>150</v>
      </c>
      <c r="K160" s="22">
        <v>-3.5681200000000003E-2</v>
      </c>
      <c r="L160">
        <f t="shared" si="24"/>
        <v>43.689</v>
      </c>
      <c r="M160">
        <f t="shared" si="25"/>
        <v>-1.5399411342000002</v>
      </c>
      <c r="N160" s="9"/>
      <c r="O160" s="22">
        <v>0.65536499999999998</v>
      </c>
      <c r="P160" s="22">
        <v>37.750100000000003</v>
      </c>
      <c r="Q160" s="22">
        <v>1.7675799999999998E-2</v>
      </c>
      <c r="R160" s="22">
        <v>150</v>
      </c>
      <c r="S160" s="22">
        <v>0.65518200000000004</v>
      </c>
      <c r="T160">
        <f t="shared" si="26"/>
        <v>-17.675799999999999</v>
      </c>
      <c r="U160">
        <f t="shared" si="27"/>
        <v>-11.584100667</v>
      </c>
      <c r="X160" s="9"/>
      <c r="Y160" s="22">
        <v>-3.5247800000000003E-2</v>
      </c>
      <c r="Z160" s="22">
        <v>55.097900000000003</v>
      </c>
      <c r="AA160" s="22">
        <v>-4.3789700000000001E-2</v>
      </c>
      <c r="AB160" s="22">
        <v>150</v>
      </c>
      <c r="AC160" s="22">
        <v>-3.5668900000000003E-2</v>
      </c>
      <c r="AD160">
        <f t="shared" si="28"/>
        <v>43.789700000000003</v>
      </c>
      <c r="AE160">
        <f t="shared" si="29"/>
        <v>-1.5434905876600002</v>
      </c>
      <c r="AF160" s="9"/>
      <c r="AG160" s="22">
        <v>0.65536499999999998</v>
      </c>
      <c r="AH160" s="22">
        <v>72.449700000000007</v>
      </c>
      <c r="AI160" s="22">
        <v>1.7199699999999998E-2</v>
      </c>
      <c r="AJ160" s="22">
        <v>150</v>
      </c>
      <c r="AK160" s="22">
        <v>0.65518200000000004</v>
      </c>
      <c r="AL160">
        <f t="shared" si="30"/>
        <v>-17.1997</v>
      </c>
      <c r="AM160">
        <f t="shared" si="31"/>
        <v>-11.2720813905</v>
      </c>
      <c r="AP160" s="9"/>
      <c r="AQ160" s="22">
        <v>-3.5247800000000003E-2</v>
      </c>
      <c r="AR160" s="22">
        <v>89.817599999999999</v>
      </c>
      <c r="AS160" s="22">
        <v>-4.3713399999999999E-2</v>
      </c>
      <c r="AT160" s="22">
        <v>150</v>
      </c>
      <c r="AU160" s="22">
        <v>-3.5678099999999997E-2</v>
      </c>
      <c r="AV160">
        <f t="shared" si="32"/>
        <v>43.7134</v>
      </c>
      <c r="AW160">
        <f t="shared" si="33"/>
        <v>-1.5408011805200001</v>
      </c>
      <c r="AX160" s="9"/>
      <c r="AY160" s="22">
        <v>0.65536499999999998</v>
      </c>
      <c r="AZ160" s="22">
        <v>107.175</v>
      </c>
      <c r="BA160" s="22">
        <v>1.6039999999999999E-2</v>
      </c>
      <c r="BB160" s="22">
        <v>150</v>
      </c>
      <c r="BC160" s="22">
        <v>0.65515100000000004</v>
      </c>
      <c r="BD160">
        <f t="shared" si="34"/>
        <v>-16.04</v>
      </c>
      <c r="BE160">
        <f t="shared" si="35"/>
        <v>-10.512054599999999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20.548300000000001</v>
      </c>
      <c r="I161" s="22">
        <v>-4.3688999999999999E-2</v>
      </c>
      <c r="J161" s="22">
        <v>151</v>
      </c>
      <c r="K161" s="22">
        <v>-4.0756199999999999E-2</v>
      </c>
      <c r="L161">
        <f t="shared" si="24"/>
        <v>43.689</v>
      </c>
      <c r="M161">
        <f t="shared" si="25"/>
        <v>-1.7599327247999998</v>
      </c>
      <c r="N161" s="9"/>
      <c r="O161" s="22">
        <v>0.66039999999999999</v>
      </c>
      <c r="P161" s="22">
        <v>37.760100000000001</v>
      </c>
      <c r="Q161" s="22">
        <v>2.0074499999999999E-2</v>
      </c>
      <c r="R161" s="22">
        <v>151</v>
      </c>
      <c r="S161" s="22">
        <v>0.66024799999999995</v>
      </c>
      <c r="T161">
        <f t="shared" si="26"/>
        <v>-20.074499999999997</v>
      </c>
      <c r="U161">
        <f t="shared" si="27"/>
        <v>-13.257199799999997</v>
      </c>
      <c r="X161" s="9"/>
      <c r="Y161" s="22">
        <v>-4.0283199999999998E-2</v>
      </c>
      <c r="Z161" s="22">
        <v>55.107999999999997</v>
      </c>
      <c r="AA161" s="22">
        <v>-4.3792699999999997E-2</v>
      </c>
      <c r="AB161" s="22">
        <v>151</v>
      </c>
      <c r="AC161" s="22">
        <v>-4.0841700000000002E-2</v>
      </c>
      <c r="AD161">
        <f t="shared" si="28"/>
        <v>43.792699999999996</v>
      </c>
      <c r="AE161">
        <f t="shared" si="29"/>
        <v>-1.7641100926399997</v>
      </c>
      <c r="AF161" s="9"/>
      <c r="AG161" s="22">
        <v>0.66039999999999999</v>
      </c>
      <c r="AH161" s="22">
        <v>72.459800000000001</v>
      </c>
      <c r="AI161" s="22">
        <v>1.9369500000000001E-2</v>
      </c>
      <c r="AJ161" s="22">
        <v>151</v>
      </c>
      <c r="AK161" s="22">
        <v>0.66024799999999995</v>
      </c>
      <c r="AL161">
        <f t="shared" si="30"/>
        <v>-19.369500000000002</v>
      </c>
      <c r="AM161">
        <f t="shared" si="31"/>
        <v>-12.791617800000001</v>
      </c>
      <c r="AP161" s="9"/>
      <c r="AQ161" s="22">
        <v>-4.0283199999999998E-2</v>
      </c>
      <c r="AR161" s="22">
        <v>89.827699999999993</v>
      </c>
      <c r="AS161" s="22">
        <v>-4.3713399999999999E-2</v>
      </c>
      <c r="AT161" s="22">
        <v>151</v>
      </c>
      <c r="AU161" s="22">
        <v>-4.07654E-2</v>
      </c>
      <c r="AV161">
        <f t="shared" si="32"/>
        <v>43.7134</v>
      </c>
      <c r="AW161">
        <f t="shared" si="33"/>
        <v>-1.7609156348799999</v>
      </c>
      <c r="AX161" s="9"/>
      <c r="AY161" s="22">
        <v>0.66039999999999999</v>
      </c>
      <c r="AZ161" s="22">
        <v>107.18600000000001</v>
      </c>
      <c r="BA161" s="22">
        <v>1.78864E-2</v>
      </c>
      <c r="BB161" s="22">
        <v>151</v>
      </c>
      <c r="BC161" s="22">
        <v>0.66012599999999999</v>
      </c>
      <c r="BD161">
        <f t="shared" si="34"/>
        <v>-17.886400000000002</v>
      </c>
      <c r="BE161">
        <f t="shared" si="35"/>
        <v>-11.812178560000001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20.558399999999999</v>
      </c>
      <c r="I162" s="22">
        <v>-4.3682899999999997E-2</v>
      </c>
      <c r="J162" s="22">
        <v>152</v>
      </c>
      <c r="K162" s="22">
        <v>-4.5764199999999998E-2</v>
      </c>
      <c r="L162">
        <f t="shared" si="24"/>
        <v>43.682899999999997</v>
      </c>
      <c r="M162">
        <f t="shared" si="25"/>
        <v>-1.9796478719399999</v>
      </c>
      <c r="N162" s="9"/>
      <c r="O162" s="22">
        <v>0.66543600000000003</v>
      </c>
      <c r="P162" s="22">
        <v>37.770200000000003</v>
      </c>
      <c r="Q162" s="22">
        <v>2.2381600000000001E-2</v>
      </c>
      <c r="R162" s="22">
        <v>152</v>
      </c>
      <c r="S162" s="22">
        <v>0.66525299999999998</v>
      </c>
      <c r="T162">
        <f t="shared" si="26"/>
        <v>-22.381600000000002</v>
      </c>
      <c r="U162">
        <f t="shared" si="27"/>
        <v>-14.893522377600002</v>
      </c>
      <c r="X162" s="9"/>
      <c r="Y162" s="22">
        <v>-4.5318600000000001E-2</v>
      </c>
      <c r="Z162" s="22">
        <v>55.118000000000002</v>
      </c>
      <c r="AA162" s="22">
        <v>-4.3789700000000001E-2</v>
      </c>
      <c r="AB162" s="22">
        <v>152</v>
      </c>
      <c r="AC162" s="22">
        <v>-4.5806899999999998E-2</v>
      </c>
      <c r="AD162">
        <f t="shared" si="28"/>
        <v>43.789700000000003</v>
      </c>
      <c r="AE162">
        <f t="shared" si="29"/>
        <v>-1.9844878984200003</v>
      </c>
      <c r="AF162" s="9"/>
      <c r="AG162" s="22">
        <v>0.66543600000000003</v>
      </c>
      <c r="AH162" s="22">
        <v>72.469899999999996</v>
      </c>
      <c r="AI162" s="22">
        <v>2.1466099999999998E-2</v>
      </c>
      <c r="AJ162" s="22">
        <v>152</v>
      </c>
      <c r="AK162" s="22">
        <v>0.66531399999999996</v>
      </c>
      <c r="AL162">
        <f t="shared" si="30"/>
        <v>-21.466099999999997</v>
      </c>
      <c r="AM162">
        <f t="shared" si="31"/>
        <v>-14.284315719599999</v>
      </c>
      <c r="AP162" s="9"/>
      <c r="AQ162" s="22">
        <v>-4.5318600000000001E-2</v>
      </c>
      <c r="AR162" s="22">
        <v>89.837699999999998</v>
      </c>
      <c r="AS162" s="22">
        <v>-4.3716400000000002E-2</v>
      </c>
      <c r="AT162" s="22">
        <v>152</v>
      </c>
      <c r="AU162" s="22">
        <v>-4.5797699999999997E-2</v>
      </c>
      <c r="AV162">
        <f t="shared" si="32"/>
        <v>43.7164</v>
      </c>
      <c r="AW162">
        <f t="shared" si="33"/>
        <v>-1.9811660450399999</v>
      </c>
      <c r="AX162" s="9"/>
      <c r="AY162" s="22">
        <v>0.66543600000000003</v>
      </c>
      <c r="AZ162" s="22">
        <v>107.196</v>
      </c>
      <c r="BA162" s="22">
        <v>1.9760099999999999E-2</v>
      </c>
      <c r="BB162" s="22">
        <v>152</v>
      </c>
      <c r="BC162" s="22">
        <v>0.66525299999999998</v>
      </c>
      <c r="BD162">
        <f t="shared" si="34"/>
        <v>-19.760099999999998</v>
      </c>
      <c r="BE162">
        <f t="shared" si="35"/>
        <v>-13.149081903599999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20.5684</v>
      </c>
      <c r="I163" s="22">
        <v>-4.36707E-2</v>
      </c>
      <c r="J163" s="22">
        <v>153</v>
      </c>
      <c r="K163" s="22">
        <v>-5.1422099999999998E-2</v>
      </c>
      <c r="L163">
        <f t="shared" si="24"/>
        <v>43.670699999999997</v>
      </c>
      <c r="M163">
        <f t="shared" si="25"/>
        <v>-2.1989944277999998</v>
      </c>
      <c r="N163" s="9"/>
      <c r="O163" s="22">
        <v>0.67047100000000004</v>
      </c>
      <c r="P163" s="22">
        <v>37.780299999999997</v>
      </c>
      <c r="Q163" s="22">
        <v>2.4838300000000001E-2</v>
      </c>
      <c r="R163" s="22">
        <v>153</v>
      </c>
      <c r="S163" s="22">
        <v>0.67037999999999998</v>
      </c>
      <c r="T163">
        <f t="shared" si="26"/>
        <v>-24.8383</v>
      </c>
      <c r="U163">
        <f t="shared" si="27"/>
        <v>-16.653359839300002</v>
      </c>
      <c r="X163" s="9"/>
      <c r="Y163" s="22">
        <v>-5.0354000000000003E-2</v>
      </c>
      <c r="Z163" s="22">
        <v>55.128100000000003</v>
      </c>
      <c r="AA163" s="22">
        <v>-4.3786600000000002E-2</v>
      </c>
      <c r="AB163" s="22">
        <v>153</v>
      </c>
      <c r="AC163" s="22">
        <v>-5.1391600000000003E-2</v>
      </c>
      <c r="AD163">
        <f t="shared" si="28"/>
        <v>43.7866</v>
      </c>
      <c r="AE163">
        <f t="shared" si="29"/>
        <v>-2.2048304564000003</v>
      </c>
      <c r="AF163" s="9"/>
      <c r="AG163" s="22">
        <v>0.67047100000000004</v>
      </c>
      <c r="AH163" s="22">
        <v>72.48</v>
      </c>
      <c r="AI163" s="22">
        <v>2.3666400000000001E-2</v>
      </c>
      <c r="AJ163" s="22">
        <v>153</v>
      </c>
      <c r="AK163" s="22">
        <v>0.670319</v>
      </c>
      <c r="AL163">
        <f t="shared" si="30"/>
        <v>-23.666399999999999</v>
      </c>
      <c r="AM163">
        <f t="shared" si="31"/>
        <v>-15.8676348744</v>
      </c>
      <c r="AP163" s="9"/>
      <c r="AQ163" s="22">
        <v>-5.0354000000000003E-2</v>
      </c>
      <c r="AR163" s="22">
        <v>89.847800000000007</v>
      </c>
      <c r="AS163" s="22">
        <v>-4.3719500000000001E-2</v>
      </c>
      <c r="AT163" s="22">
        <v>153</v>
      </c>
      <c r="AU163" s="22">
        <v>-5.1513700000000003E-2</v>
      </c>
      <c r="AV163">
        <f t="shared" si="32"/>
        <v>43.719500000000004</v>
      </c>
      <c r="AW163">
        <f t="shared" si="33"/>
        <v>-2.2014517030000005</v>
      </c>
      <c r="AX163" s="9"/>
      <c r="AY163" s="22">
        <v>0.67047100000000004</v>
      </c>
      <c r="AZ163" s="22">
        <v>107.206</v>
      </c>
      <c r="BA163" s="22">
        <v>2.1627799999999999E-2</v>
      </c>
      <c r="BB163" s="22">
        <v>153</v>
      </c>
      <c r="BC163" s="22">
        <v>0.670319</v>
      </c>
      <c r="BD163">
        <f t="shared" si="34"/>
        <v>-21.627800000000001</v>
      </c>
      <c r="BE163">
        <f t="shared" si="35"/>
        <v>-14.5008126938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20.578499999999998</v>
      </c>
      <c r="I164" s="22">
        <v>-4.3676800000000002E-2</v>
      </c>
      <c r="J164" s="22">
        <v>154</v>
      </c>
      <c r="K164" s="22">
        <v>-5.6457500000000001E-2</v>
      </c>
      <c r="L164">
        <f t="shared" si="24"/>
        <v>43.6768</v>
      </c>
      <c r="M164">
        <f t="shared" si="25"/>
        <v>-2.4192317459199999</v>
      </c>
      <c r="N164" s="9"/>
      <c r="O164" s="22">
        <v>0.67550699999999997</v>
      </c>
      <c r="P164" s="22">
        <v>37.790300000000002</v>
      </c>
      <c r="Q164" s="22">
        <v>2.7194200000000002E-2</v>
      </c>
      <c r="R164" s="22">
        <v>154</v>
      </c>
      <c r="S164" s="22">
        <v>0.67544599999999999</v>
      </c>
      <c r="T164">
        <f t="shared" si="26"/>
        <v>-27.194200000000002</v>
      </c>
      <c r="U164">
        <f t="shared" si="27"/>
        <v>-18.3698724594</v>
      </c>
      <c r="X164" s="9"/>
      <c r="Y164" s="22">
        <v>-5.5389399999999998E-2</v>
      </c>
      <c r="Z164" s="22">
        <v>55.138199999999998</v>
      </c>
      <c r="AA164" s="22">
        <v>-4.3786600000000002E-2</v>
      </c>
      <c r="AB164" s="22">
        <v>154</v>
      </c>
      <c r="AC164" s="22">
        <v>-5.6457500000000001E-2</v>
      </c>
      <c r="AD164">
        <f t="shared" si="28"/>
        <v>43.7866</v>
      </c>
      <c r="AE164">
        <f t="shared" si="29"/>
        <v>-2.4253135020399998</v>
      </c>
      <c r="AF164" s="9"/>
      <c r="AG164" s="22">
        <v>0.67550699999999997</v>
      </c>
      <c r="AH164" s="22">
        <v>72.489999999999995</v>
      </c>
      <c r="AI164" s="22">
        <v>2.5802599999999998E-2</v>
      </c>
      <c r="AJ164" s="22">
        <v>154</v>
      </c>
      <c r="AK164" s="22">
        <v>0.67541499999999999</v>
      </c>
      <c r="AL164">
        <f t="shared" si="30"/>
        <v>-25.802599999999998</v>
      </c>
      <c r="AM164">
        <f t="shared" si="31"/>
        <v>-17.429836918199999</v>
      </c>
      <c r="AP164" s="9"/>
      <c r="AQ164" s="22">
        <v>-5.5389399999999998E-2</v>
      </c>
      <c r="AR164" s="22">
        <v>89.857900000000001</v>
      </c>
      <c r="AS164" s="22">
        <v>-4.3725600000000003E-2</v>
      </c>
      <c r="AT164" s="22">
        <v>154</v>
      </c>
      <c r="AU164" s="22">
        <v>-5.6518600000000002E-2</v>
      </c>
      <c r="AV164">
        <f t="shared" si="32"/>
        <v>43.7256</v>
      </c>
      <c r="AW164">
        <f t="shared" si="33"/>
        <v>-2.42193474864</v>
      </c>
      <c r="AX164" s="9"/>
      <c r="AY164" s="22">
        <v>0.67550699999999997</v>
      </c>
      <c r="AZ164" s="22">
        <v>107.21599999999999</v>
      </c>
      <c r="BA164" s="22">
        <v>2.3525999999999998E-2</v>
      </c>
      <c r="BB164" s="22">
        <v>154</v>
      </c>
      <c r="BC164" s="22">
        <v>0.67538500000000001</v>
      </c>
      <c r="BD164">
        <f t="shared" si="34"/>
        <v>-23.526</v>
      </c>
      <c r="BE164">
        <f t="shared" si="35"/>
        <v>-15.891977681999998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20.5886</v>
      </c>
      <c r="I165" s="22">
        <v>-4.3682899999999997E-2</v>
      </c>
      <c r="J165" s="22">
        <v>155</v>
      </c>
      <c r="K165" s="22">
        <v>-6.1523399999999999E-2</v>
      </c>
      <c r="L165">
        <f t="shared" si="24"/>
        <v>43.682899999999997</v>
      </c>
      <c r="M165">
        <f t="shared" si="25"/>
        <v>-2.6395304959199999</v>
      </c>
      <c r="N165" s="9"/>
      <c r="O165" s="22">
        <v>0.68054199999999998</v>
      </c>
      <c r="P165" s="22">
        <v>37.800400000000003</v>
      </c>
      <c r="Q165" s="22">
        <v>2.97211E-2</v>
      </c>
      <c r="R165" s="22">
        <v>155</v>
      </c>
      <c r="S165" s="22">
        <v>0.68057299999999998</v>
      </c>
      <c r="T165">
        <f t="shared" si="26"/>
        <v>-29.7211</v>
      </c>
      <c r="U165">
        <f t="shared" si="27"/>
        <v>-20.226456836200001</v>
      </c>
      <c r="X165" s="9"/>
      <c r="Y165" s="22">
        <v>-6.0424800000000001E-2</v>
      </c>
      <c r="Z165" s="22">
        <v>55.148299999999999</v>
      </c>
      <c r="AA165" s="22">
        <v>-4.3792699999999997E-2</v>
      </c>
      <c r="AB165" s="22">
        <v>155</v>
      </c>
      <c r="AC165" s="22">
        <v>-6.14624E-2</v>
      </c>
      <c r="AD165">
        <f t="shared" si="28"/>
        <v>43.792699999999996</v>
      </c>
      <c r="AE165">
        <f t="shared" si="29"/>
        <v>-2.6461651389599998</v>
      </c>
      <c r="AF165" s="9"/>
      <c r="AG165" s="22">
        <v>0.68054199999999998</v>
      </c>
      <c r="AH165" s="22">
        <v>72.500100000000003</v>
      </c>
      <c r="AI165" s="22">
        <v>2.8054800000000001E-2</v>
      </c>
      <c r="AJ165" s="22">
        <v>155</v>
      </c>
      <c r="AK165" s="22">
        <v>0.68045</v>
      </c>
      <c r="AL165">
        <f t="shared" si="30"/>
        <v>-28.0548</v>
      </c>
      <c r="AM165">
        <f t="shared" si="31"/>
        <v>-19.092469701599999</v>
      </c>
      <c r="AP165" s="9"/>
      <c r="AQ165" s="22">
        <v>-6.0424800000000001E-2</v>
      </c>
      <c r="AR165" s="22">
        <v>89.867999999999995</v>
      </c>
      <c r="AS165" s="22">
        <v>-4.3728599999999999E-2</v>
      </c>
      <c r="AT165" s="22">
        <v>155</v>
      </c>
      <c r="AU165" s="22">
        <v>-6.1615000000000003E-2</v>
      </c>
      <c r="AV165">
        <f t="shared" si="32"/>
        <v>43.7286</v>
      </c>
      <c r="AW165">
        <f t="shared" si="33"/>
        <v>-2.6422919092799999</v>
      </c>
      <c r="AX165" s="9"/>
      <c r="AY165" s="22">
        <v>0.68054199999999998</v>
      </c>
      <c r="AZ165" s="22">
        <v>107.226</v>
      </c>
      <c r="BA165" s="22">
        <v>2.5433299999999999E-2</v>
      </c>
      <c r="BB165" s="22">
        <v>155</v>
      </c>
      <c r="BC165" s="22">
        <v>0.68051099999999998</v>
      </c>
      <c r="BD165">
        <f t="shared" si="34"/>
        <v>-25.433299999999999</v>
      </c>
      <c r="BE165">
        <f t="shared" si="35"/>
        <v>-17.308428848599998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20.598700000000001</v>
      </c>
      <c r="I166" s="22">
        <v>-4.3692000000000002E-2</v>
      </c>
      <c r="J166" s="22">
        <v>156</v>
      </c>
      <c r="K166" s="22">
        <v>-6.6558800000000001E-2</v>
      </c>
      <c r="L166">
        <f t="shared" si="24"/>
        <v>43.692</v>
      </c>
      <c r="M166">
        <f t="shared" si="25"/>
        <v>-2.8600870584</v>
      </c>
      <c r="N166" s="9"/>
      <c r="O166" s="22">
        <v>0.68557699999999999</v>
      </c>
      <c r="P166" s="22">
        <v>37.810499999999998</v>
      </c>
      <c r="Q166" s="22">
        <v>3.2134999999999997E-2</v>
      </c>
      <c r="R166" s="22">
        <v>156</v>
      </c>
      <c r="S166" s="22">
        <v>0.68563799999999997</v>
      </c>
      <c r="T166">
        <f t="shared" si="26"/>
        <v>-32.134999999999998</v>
      </c>
      <c r="U166">
        <f t="shared" si="27"/>
        <v>-22.031016894999997</v>
      </c>
      <c r="X166" s="9"/>
      <c r="Y166" s="22">
        <v>-6.5460199999999996E-2</v>
      </c>
      <c r="Z166" s="22">
        <v>55.158299999999997</v>
      </c>
      <c r="AA166" s="22">
        <v>-4.3798799999999999E-2</v>
      </c>
      <c r="AB166" s="22">
        <v>156</v>
      </c>
      <c r="AC166" s="22">
        <v>-6.6619899999999996E-2</v>
      </c>
      <c r="AD166">
        <f t="shared" si="28"/>
        <v>43.7988</v>
      </c>
      <c r="AE166">
        <f t="shared" si="29"/>
        <v>-2.8670782077599997</v>
      </c>
      <c r="AF166" s="9"/>
      <c r="AG166" s="22">
        <v>0.68557699999999999</v>
      </c>
      <c r="AH166" s="22">
        <v>72.510199999999998</v>
      </c>
      <c r="AI166" s="22">
        <v>3.02399E-2</v>
      </c>
      <c r="AJ166" s="22">
        <v>156</v>
      </c>
      <c r="AK166" s="22">
        <v>0.68557699999999999</v>
      </c>
      <c r="AL166">
        <f t="shared" si="30"/>
        <v>-30.239899999999999</v>
      </c>
      <c r="AM166">
        <f t="shared" si="31"/>
        <v>-20.731779922299999</v>
      </c>
      <c r="AP166" s="9"/>
      <c r="AQ166" s="22">
        <v>-6.5460199999999996E-2</v>
      </c>
      <c r="AR166" s="22">
        <v>89.878</v>
      </c>
      <c r="AS166" s="22">
        <v>-4.3731699999999998E-2</v>
      </c>
      <c r="AT166" s="22">
        <v>156</v>
      </c>
      <c r="AU166" s="22">
        <v>-6.6558800000000001E-2</v>
      </c>
      <c r="AV166">
        <f t="shared" si="32"/>
        <v>43.731699999999996</v>
      </c>
      <c r="AW166">
        <f t="shared" si="33"/>
        <v>-2.8626858283399996</v>
      </c>
      <c r="AX166" s="9"/>
      <c r="AY166" s="22">
        <v>0.68557699999999999</v>
      </c>
      <c r="AZ166" s="22">
        <v>107.236</v>
      </c>
      <c r="BA166" s="22">
        <v>2.7368199999999999E-2</v>
      </c>
      <c r="BB166" s="22">
        <v>156</v>
      </c>
      <c r="BC166" s="22">
        <v>0.68554700000000002</v>
      </c>
      <c r="BD166">
        <f t="shared" si="34"/>
        <v>-27.368199999999998</v>
      </c>
      <c r="BE166">
        <f t="shared" si="35"/>
        <v>-18.763008451399998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20.608699999999999</v>
      </c>
      <c r="I167" s="22">
        <v>-4.3692000000000002E-2</v>
      </c>
      <c r="J167" s="22">
        <v>157</v>
      </c>
      <c r="K167" s="22">
        <v>-7.1655300000000005E-2</v>
      </c>
      <c r="L167">
        <f t="shared" si="24"/>
        <v>43.692</v>
      </c>
      <c r="M167">
        <f t="shared" si="25"/>
        <v>-3.0800937552000001</v>
      </c>
      <c r="N167" s="9"/>
      <c r="O167" s="22">
        <v>0.69061300000000003</v>
      </c>
      <c r="P167" s="22">
        <v>37.820599999999999</v>
      </c>
      <c r="Q167" s="22">
        <v>3.4710699999999997E-2</v>
      </c>
      <c r="R167" s="22">
        <v>157</v>
      </c>
      <c r="S167" s="22">
        <v>0.69061300000000003</v>
      </c>
      <c r="T167">
        <f t="shared" si="26"/>
        <v>-34.710699999999996</v>
      </c>
      <c r="U167">
        <f t="shared" si="27"/>
        <v>-23.971660659099999</v>
      </c>
      <c r="X167" s="9"/>
      <c r="Y167" s="22">
        <v>-7.0495600000000005E-2</v>
      </c>
      <c r="Z167" s="22">
        <v>55.168399999999998</v>
      </c>
      <c r="AA167" s="22">
        <v>-4.3798799999999999E-2</v>
      </c>
      <c r="AB167" s="22">
        <v>157</v>
      </c>
      <c r="AC167" s="22">
        <v>-7.1594199999999997E-2</v>
      </c>
      <c r="AD167">
        <f t="shared" si="28"/>
        <v>43.7988</v>
      </c>
      <c r="AE167">
        <f t="shared" si="29"/>
        <v>-3.0876226852800004</v>
      </c>
      <c r="AF167" s="9"/>
      <c r="AG167" s="22">
        <v>0.69061300000000003</v>
      </c>
      <c r="AH167" s="22">
        <v>72.520200000000003</v>
      </c>
      <c r="AI167" s="22">
        <v>3.2531699999999997E-2</v>
      </c>
      <c r="AJ167" s="22">
        <v>157</v>
      </c>
      <c r="AK167" s="22">
        <v>0.69061300000000003</v>
      </c>
      <c r="AL167">
        <f t="shared" si="30"/>
        <v>-32.531699999999994</v>
      </c>
      <c r="AM167">
        <f t="shared" si="31"/>
        <v>-22.466814932099997</v>
      </c>
      <c r="AP167" s="9"/>
      <c r="AQ167" s="22">
        <v>-7.0495600000000005E-2</v>
      </c>
      <c r="AR167" s="22">
        <v>89.888099999999994</v>
      </c>
      <c r="AS167" s="22">
        <v>-4.3740800000000003E-2</v>
      </c>
      <c r="AT167" s="22">
        <v>157</v>
      </c>
      <c r="AU167" s="22">
        <v>-7.1563699999999994E-2</v>
      </c>
      <c r="AV167">
        <f t="shared" si="32"/>
        <v>43.7408</v>
      </c>
      <c r="AW167">
        <f t="shared" si="33"/>
        <v>-3.0835339404800002</v>
      </c>
      <c r="AX167" s="9"/>
      <c r="AY167" s="22">
        <v>0.69061300000000003</v>
      </c>
      <c r="AZ167" s="22">
        <v>107.246</v>
      </c>
      <c r="BA167" s="22">
        <v>2.9296900000000001E-2</v>
      </c>
      <c r="BB167" s="22">
        <v>157</v>
      </c>
      <c r="BC167" s="22">
        <v>0.69055200000000005</v>
      </c>
      <c r="BD167">
        <f t="shared" si="34"/>
        <v>-29.296900000000001</v>
      </c>
      <c r="BE167">
        <f t="shared" si="35"/>
        <v>-20.232819999700002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20.6188</v>
      </c>
      <c r="I168" s="22">
        <v>-4.3692000000000002E-2</v>
      </c>
      <c r="J168" s="22">
        <v>158</v>
      </c>
      <c r="K168" s="22">
        <v>-7.6629600000000006E-2</v>
      </c>
      <c r="L168">
        <f t="shared" si="24"/>
        <v>43.692</v>
      </c>
      <c r="M168">
        <f t="shared" si="25"/>
        <v>-3.3001004520000001</v>
      </c>
      <c r="N168" s="9"/>
      <c r="O168" s="22">
        <v>0.69564800000000004</v>
      </c>
      <c r="P168" s="22">
        <v>37.830599999999997</v>
      </c>
      <c r="Q168" s="22">
        <v>3.7176500000000001E-2</v>
      </c>
      <c r="R168" s="22">
        <v>158</v>
      </c>
      <c r="S168" s="22">
        <v>0.695801</v>
      </c>
      <c r="T168">
        <f t="shared" si="26"/>
        <v>-37.176500000000004</v>
      </c>
      <c r="U168">
        <f t="shared" si="27"/>
        <v>-25.861757872000005</v>
      </c>
      <c r="X168" s="9"/>
      <c r="Y168" s="22">
        <v>-7.5531000000000001E-2</v>
      </c>
      <c r="Z168" s="22">
        <v>55.1785</v>
      </c>
      <c r="AA168" s="22">
        <v>-4.3792699999999997E-2</v>
      </c>
      <c r="AB168" s="22">
        <v>158</v>
      </c>
      <c r="AC168" s="22">
        <v>-7.6599100000000003E-2</v>
      </c>
      <c r="AD168">
        <f t="shared" si="28"/>
        <v>43.792699999999996</v>
      </c>
      <c r="AE168">
        <f t="shared" si="29"/>
        <v>-3.3077064236999996</v>
      </c>
      <c r="AF168" s="9"/>
      <c r="AG168" s="22">
        <v>0.69564800000000004</v>
      </c>
      <c r="AH168" s="22">
        <v>72.530299999999997</v>
      </c>
      <c r="AI168" s="22">
        <v>3.4756500000000003E-2</v>
      </c>
      <c r="AJ168" s="22">
        <v>158</v>
      </c>
      <c r="AK168" s="22">
        <v>0.69574000000000003</v>
      </c>
      <c r="AL168">
        <f t="shared" si="30"/>
        <v>-34.756500000000003</v>
      </c>
      <c r="AM168">
        <f t="shared" si="31"/>
        <v>-24.178289712000005</v>
      </c>
      <c r="AP168" s="9"/>
      <c r="AQ168" s="22">
        <v>-7.5531000000000001E-2</v>
      </c>
      <c r="AR168" s="22">
        <v>89.898200000000003</v>
      </c>
      <c r="AS168" s="22">
        <v>-4.3743900000000002E-2</v>
      </c>
      <c r="AT168" s="22">
        <v>158</v>
      </c>
      <c r="AU168" s="22">
        <v>-7.6599100000000003E-2</v>
      </c>
      <c r="AV168">
        <f t="shared" si="32"/>
        <v>43.743900000000004</v>
      </c>
      <c r="AW168">
        <f t="shared" si="33"/>
        <v>-3.3040205109000005</v>
      </c>
      <c r="AX168" s="9"/>
      <c r="AY168" s="22">
        <v>0.69564800000000004</v>
      </c>
      <c r="AZ168" s="22">
        <v>107.256</v>
      </c>
      <c r="BA168" s="22">
        <v>3.1256100000000002E-2</v>
      </c>
      <c r="BB168" s="22">
        <v>158</v>
      </c>
      <c r="BC168" s="22">
        <v>0.69564800000000004</v>
      </c>
      <c r="BD168">
        <f t="shared" si="34"/>
        <v>-31.256100000000004</v>
      </c>
      <c r="BE168">
        <f t="shared" si="35"/>
        <v>-21.743243452800005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20.628900000000002</v>
      </c>
      <c r="I169" s="22">
        <v>-4.3701200000000003E-2</v>
      </c>
      <c r="J169" s="22">
        <v>159</v>
      </c>
      <c r="K169" s="22">
        <v>-8.1756599999999999E-2</v>
      </c>
      <c r="L169">
        <f t="shared" si="24"/>
        <v>43.7012</v>
      </c>
      <c r="M169">
        <f t="shared" si="25"/>
        <v>-3.52084835968</v>
      </c>
      <c r="N169" s="9"/>
      <c r="O169" s="22">
        <v>0.70068399999999997</v>
      </c>
      <c r="P169" s="22">
        <v>37.840699999999998</v>
      </c>
      <c r="Q169" s="22">
        <v>3.9804100000000002E-2</v>
      </c>
      <c r="R169" s="22">
        <v>159</v>
      </c>
      <c r="S169" s="22">
        <v>0.70083600000000001</v>
      </c>
      <c r="T169">
        <f t="shared" si="26"/>
        <v>-39.804100000000005</v>
      </c>
      <c r="U169">
        <f t="shared" si="27"/>
        <v>-27.890096004400004</v>
      </c>
      <c r="X169" s="9"/>
      <c r="Y169" s="22">
        <v>-8.0566399999999996E-2</v>
      </c>
      <c r="Z169" s="22">
        <v>55.188499999999998</v>
      </c>
      <c r="AA169" s="22">
        <v>-4.3786600000000002E-2</v>
      </c>
      <c r="AB169" s="22">
        <v>159</v>
      </c>
      <c r="AC169" s="22">
        <v>-8.1695599999999993E-2</v>
      </c>
      <c r="AD169">
        <f t="shared" si="28"/>
        <v>43.7866</v>
      </c>
      <c r="AE169">
        <f t="shared" si="29"/>
        <v>-3.5277287302399998</v>
      </c>
      <c r="AF169" s="9"/>
      <c r="AG169" s="22">
        <v>0.70068399999999997</v>
      </c>
      <c r="AH169" s="22">
        <v>72.540400000000005</v>
      </c>
      <c r="AI169" s="22">
        <v>3.7081900000000001E-2</v>
      </c>
      <c r="AJ169" s="22">
        <v>159</v>
      </c>
      <c r="AK169" s="22">
        <v>0.70080600000000004</v>
      </c>
      <c r="AL169">
        <f t="shared" si="30"/>
        <v>-37.081900000000005</v>
      </c>
      <c r="AM169">
        <f t="shared" si="31"/>
        <v>-25.982694019600004</v>
      </c>
      <c r="AP169" s="9"/>
      <c r="AQ169" s="22">
        <v>-8.0566399999999996E-2</v>
      </c>
      <c r="AR169" s="22">
        <v>89.908199999999994</v>
      </c>
      <c r="AS169" s="22">
        <v>-4.3749999999999997E-2</v>
      </c>
      <c r="AT169" s="22">
        <v>159</v>
      </c>
      <c r="AU169" s="22">
        <v>-8.1695599999999993E-2</v>
      </c>
      <c r="AV169">
        <f t="shared" si="32"/>
        <v>43.75</v>
      </c>
      <c r="AW169">
        <f t="shared" si="33"/>
        <v>-3.5247799999999998</v>
      </c>
      <c r="AX169" s="9"/>
      <c r="AY169" s="22">
        <v>0.70068399999999997</v>
      </c>
      <c r="AZ169" s="22">
        <v>107.26600000000001</v>
      </c>
      <c r="BA169" s="22">
        <v>3.32123E-2</v>
      </c>
      <c r="BB169" s="22">
        <v>159</v>
      </c>
      <c r="BC169" s="22">
        <v>0.70074499999999995</v>
      </c>
      <c r="BD169">
        <f t="shared" si="34"/>
        <v>-33.212299999999999</v>
      </c>
      <c r="BE169">
        <f t="shared" si="35"/>
        <v>-23.271327213199999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20.6389</v>
      </c>
      <c r="I170" s="22">
        <v>-4.3704199999999999E-2</v>
      </c>
      <c r="J170" s="22">
        <v>160</v>
      </c>
      <c r="K170" s="22">
        <v>-8.6761500000000005E-2</v>
      </c>
      <c r="L170">
        <f t="shared" si="24"/>
        <v>43.7042</v>
      </c>
      <c r="M170">
        <f t="shared" si="25"/>
        <v>-3.7411581875600004</v>
      </c>
      <c r="N170" s="9"/>
      <c r="O170" s="22">
        <v>0.70571899999999999</v>
      </c>
      <c r="P170" s="22">
        <v>37.8508</v>
      </c>
      <c r="Q170" s="22">
        <v>4.2327900000000002E-2</v>
      </c>
      <c r="R170" s="22">
        <v>160</v>
      </c>
      <c r="S170" s="22">
        <v>0.70599400000000001</v>
      </c>
      <c r="T170">
        <f t="shared" si="26"/>
        <v>-42.3279</v>
      </c>
      <c r="U170">
        <f t="shared" si="27"/>
        <v>-29.871603260099999</v>
      </c>
      <c r="X170" s="9"/>
      <c r="Y170" s="22">
        <v>-8.5601800000000006E-2</v>
      </c>
      <c r="Z170" s="22">
        <v>55.198599999999999</v>
      </c>
      <c r="AA170" s="22">
        <v>-4.3789700000000001E-2</v>
      </c>
      <c r="AB170" s="22">
        <v>160</v>
      </c>
      <c r="AC170" s="22">
        <v>-8.6700399999999997E-2</v>
      </c>
      <c r="AD170">
        <f t="shared" si="28"/>
        <v>43.789700000000003</v>
      </c>
      <c r="AE170">
        <f t="shared" si="29"/>
        <v>-3.7484771414600004</v>
      </c>
      <c r="AF170" s="9"/>
      <c r="AG170" s="22">
        <v>0.70571899999999999</v>
      </c>
      <c r="AH170" s="22">
        <v>72.5505</v>
      </c>
      <c r="AI170" s="22">
        <v>3.9358499999999998E-2</v>
      </c>
      <c r="AJ170" s="22">
        <v>160</v>
      </c>
      <c r="AK170" s="22">
        <v>0.70596300000000001</v>
      </c>
      <c r="AL170">
        <f t="shared" si="30"/>
        <v>-39.358499999999999</v>
      </c>
      <c r="AM170">
        <f t="shared" si="31"/>
        <v>-27.776041261499998</v>
      </c>
      <c r="AP170" s="9"/>
      <c r="AQ170" s="22">
        <v>-8.5601800000000006E-2</v>
      </c>
      <c r="AR170" s="22">
        <v>89.918300000000002</v>
      </c>
      <c r="AS170" s="22">
        <v>-4.3759199999999998E-2</v>
      </c>
      <c r="AT170" s="22">
        <v>160</v>
      </c>
      <c r="AU170" s="22">
        <v>-8.6731000000000003E-2</v>
      </c>
      <c r="AV170">
        <f t="shared" si="32"/>
        <v>43.7592</v>
      </c>
      <c r="AW170">
        <f t="shared" si="33"/>
        <v>-3.7458662865600001</v>
      </c>
      <c r="AX170" s="9"/>
      <c r="AY170" s="22">
        <v>0.70571899999999999</v>
      </c>
      <c r="AZ170" s="22">
        <v>107.276</v>
      </c>
      <c r="BA170" s="22">
        <v>3.5199000000000001E-2</v>
      </c>
      <c r="BB170" s="22">
        <v>160</v>
      </c>
      <c r="BC170" s="22">
        <v>0.70581099999999997</v>
      </c>
      <c r="BD170">
        <f t="shared" si="34"/>
        <v>-35.198999999999998</v>
      </c>
      <c r="BE170">
        <f t="shared" si="35"/>
        <v>-24.840603080999998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20.649000000000001</v>
      </c>
      <c r="I171" s="22">
        <v>-4.3713399999999999E-2</v>
      </c>
      <c r="J171" s="22">
        <v>161</v>
      </c>
      <c r="K171" s="22">
        <v>-9.1766399999999998E-2</v>
      </c>
      <c r="L171">
        <f t="shared" si="24"/>
        <v>43.7134</v>
      </c>
      <c r="M171">
        <f t="shared" si="25"/>
        <v>-3.9620601784800002</v>
      </c>
      <c r="N171" s="9"/>
      <c r="O171" s="22">
        <v>0.710754</v>
      </c>
      <c r="P171" s="22">
        <v>37.860799999999998</v>
      </c>
      <c r="Q171" s="22">
        <v>4.4970700000000002E-2</v>
      </c>
      <c r="R171" s="22">
        <v>161</v>
      </c>
      <c r="S171" s="22">
        <v>0.71102900000000002</v>
      </c>
      <c r="T171">
        <f t="shared" si="26"/>
        <v>-44.970700000000001</v>
      </c>
      <c r="U171">
        <f t="shared" si="27"/>
        <v>-31.963104907800002</v>
      </c>
      <c r="X171" s="9"/>
      <c r="Y171" s="22">
        <v>-9.0637200000000001E-2</v>
      </c>
      <c r="Z171" s="22">
        <v>55.2087</v>
      </c>
      <c r="AA171" s="22">
        <v>-4.3789700000000001E-2</v>
      </c>
      <c r="AB171" s="22">
        <v>161</v>
      </c>
      <c r="AC171" s="22">
        <v>-9.1857900000000006E-2</v>
      </c>
      <c r="AD171">
        <f t="shared" si="28"/>
        <v>43.789700000000003</v>
      </c>
      <c r="AE171">
        <f t="shared" si="29"/>
        <v>-3.9689757968400006</v>
      </c>
      <c r="AF171" s="9"/>
      <c r="AG171" s="22">
        <v>0.710754</v>
      </c>
      <c r="AH171" s="22">
        <v>72.560500000000005</v>
      </c>
      <c r="AI171" s="22">
        <v>4.1699199999999999E-2</v>
      </c>
      <c r="AJ171" s="22">
        <v>161</v>
      </c>
      <c r="AK171" s="22">
        <v>0.71090699999999996</v>
      </c>
      <c r="AL171">
        <f t="shared" si="30"/>
        <v>-41.699199999999998</v>
      </c>
      <c r="AM171">
        <f t="shared" si="31"/>
        <v>-29.637873196799998</v>
      </c>
      <c r="AP171" s="9"/>
      <c r="AQ171" s="22">
        <v>-9.0637200000000001E-2</v>
      </c>
      <c r="AR171" s="22">
        <v>89.928399999999996</v>
      </c>
      <c r="AS171" s="22">
        <v>-4.3762200000000001E-2</v>
      </c>
      <c r="AT171" s="22">
        <v>161</v>
      </c>
      <c r="AU171" s="22">
        <v>-9.1735800000000006E-2</v>
      </c>
      <c r="AV171">
        <f t="shared" si="32"/>
        <v>43.7622</v>
      </c>
      <c r="AW171">
        <f t="shared" si="33"/>
        <v>-3.9664832738400002</v>
      </c>
      <c r="AX171" s="9"/>
      <c r="AY171" s="22">
        <v>0.710754</v>
      </c>
      <c r="AZ171" s="22">
        <v>107.286</v>
      </c>
      <c r="BA171" s="22">
        <v>3.7164299999999997E-2</v>
      </c>
      <c r="BB171" s="22">
        <v>161</v>
      </c>
      <c r="BC171" s="22">
        <v>0.71093799999999996</v>
      </c>
      <c r="BD171">
        <f t="shared" si="34"/>
        <v>-37.164299999999997</v>
      </c>
      <c r="BE171">
        <f t="shared" si="35"/>
        <v>-26.414674882199996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20.659099999999999</v>
      </c>
      <c r="I172" s="22">
        <v>-4.3719500000000001E-2</v>
      </c>
      <c r="J172" s="22">
        <v>162</v>
      </c>
      <c r="K172" s="22">
        <v>-9.6832299999999996E-2</v>
      </c>
      <c r="L172">
        <f t="shared" si="24"/>
        <v>43.719500000000004</v>
      </c>
      <c r="M172">
        <f t="shared" si="25"/>
        <v>-4.1827582357000006</v>
      </c>
      <c r="N172" s="9"/>
      <c r="O172" s="22">
        <v>0.71579000000000004</v>
      </c>
      <c r="P172" s="22">
        <v>37.870899999999999</v>
      </c>
      <c r="Q172" s="22">
        <v>4.7549399999999999E-2</v>
      </c>
      <c r="R172" s="22">
        <v>162</v>
      </c>
      <c r="S172" s="22">
        <v>0.71606400000000003</v>
      </c>
      <c r="T172">
        <f t="shared" si="26"/>
        <v>-47.549399999999999</v>
      </c>
      <c r="U172">
        <f t="shared" si="27"/>
        <v>-34.035385026</v>
      </c>
      <c r="X172" s="9"/>
      <c r="Y172" s="22">
        <v>-9.5672599999999997E-2</v>
      </c>
      <c r="Z172" s="22">
        <v>55.218800000000002</v>
      </c>
      <c r="AA172" s="22">
        <v>-4.3792699999999997E-2</v>
      </c>
      <c r="AB172" s="22">
        <v>162</v>
      </c>
      <c r="AC172" s="22">
        <v>-9.6801799999999993E-2</v>
      </c>
      <c r="AD172">
        <f t="shared" si="28"/>
        <v>43.792699999999996</v>
      </c>
      <c r="AE172">
        <f t="shared" si="29"/>
        <v>-4.1897614700199997</v>
      </c>
      <c r="AF172" s="9"/>
      <c r="AG172" s="22">
        <v>0.71579000000000004</v>
      </c>
      <c r="AH172" s="22">
        <v>72.570599999999999</v>
      </c>
      <c r="AI172" s="22">
        <v>4.4012500000000003E-2</v>
      </c>
      <c r="AJ172" s="22">
        <v>162</v>
      </c>
      <c r="AK172" s="22">
        <v>0.71609500000000004</v>
      </c>
      <c r="AL172">
        <f t="shared" si="30"/>
        <v>-44.012500000000003</v>
      </c>
      <c r="AM172">
        <f t="shared" si="31"/>
        <v>-31.503707375000005</v>
      </c>
      <c r="AP172" s="9"/>
      <c r="AQ172" s="22">
        <v>-9.5672599999999997E-2</v>
      </c>
      <c r="AR172" s="22">
        <v>89.938400000000001</v>
      </c>
      <c r="AS172" s="22">
        <v>-4.3762200000000001E-2</v>
      </c>
      <c r="AT172" s="22">
        <v>162</v>
      </c>
      <c r="AU172" s="22">
        <v>-9.6740699999999999E-2</v>
      </c>
      <c r="AV172">
        <f t="shared" si="32"/>
        <v>43.7622</v>
      </c>
      <c r="AW172">
        <f t="shared" si="33"/>
        <v>-4.1868434557200001</v>
      </c>
      <c r="AX172" s="9"/>
      <c r="AY172" s="22">
        <v>0.71579000000000004</v>
      </c>
      <c r="AZ172" s="22">
        <v>107.29600000000001</v>
      </c>
      <c r="BA172" s="22">
        <v>3.9181500000000001E-2</v>
      </c>
      <c r="BB172" s="22">
        <v>162</v>
      </c>
      <c r="BC172" s="22">
        <v>0.71600299999999995</v>
      </c>
      <c r="BD172">
        <f t="shared" si="34"/>
        <v>-39.1815</v>
      </c>
      <c r="BE172">
        <f t="shared" si="35"/>
        <v>-28.045725885000003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20.6692</v>
      </c>
      <c r="I173" s="22">
        <v>-4.3740800000000003E-2</v>
      </c>
      <c r="J173" s="22">
        <v>163</v>
      </c>
      <c r="K173" s="22">
        <v>-0.101868</v>
      </c>
      <c r="L173">
        <f t="shared" si="24"/>
        <v>43.7408</v>
      </c>
      <c r="M173">
        <f t="shared" si="25"/>
        <v>-4.4050484864000001</v>
      </c>
      <c r="N173" s="9"/>
      <c r="O173" s="22">
        <v>0.72082500000000005</v>
      </c>
      <c r="P173" s="22">
        <v>37.881</v>
      </c>
      <c r="Q173" s="22">
        <v>5.0231900000000003E-2</v>
      </c>
      <c r="R173" s="22">
        <v>163</v>
      </c>
      <c r="S173" s="22">
        <v>0.72109999999999996</v>
      </c>
      <c r="T173">
        <f t="shared" si="26"/>
        <v>-50.231900000000003</v>
      </c>
      <c r="U173">
        <f t="shared" si="27"/>
        <v>-36.208409317500006</v>
      </c>
      <c r="X173" s="9"/>
      <c r="Y173" s="22">
        <v>-0.10070800000000001</v>
      </c>
      <c r="Z173" s="22">
        <v>55.2288</v>
      </c>
      <c r="AA173" s="22">
        <v>-4.3795800000000003E-2</v>
      </c>
      <c r="AB173" s="22">
        <v>163</v>
      </c>
      <c r="AC173" s="22">
        <v>-0.10177600000000001</v>
      </c>
      <c r="AD173">
        <f t="shared" si="28"/>
        <v>43.7958</v>
      </c>
      <c r="AE173">
        <f t="shared" si="29"/>
        <v>-4.4105874264000002</v>
      </c>
      <c r="AF173" s="9"/>
      <c r="AG173" s="22">
        <v>0.72082500000000005</v>
      </c>
      <c r="AH173" s="22">
        <v>72.580699999999993</v>
      </c>
      <c r="AI173" s="22">
        <v>4.6380600000000001E-2</v>
      </c>
      <c r="AJ173" s="22">
        <v>163</v>
      </c>
      <c r="AK173" s="22">
        <v>0.72109999999999996</v>
      </c>
      <c r="AL173">
        <f t="shared" si="30"/>
        <v>-46.380600000000001</v>
      </c>
      <c r="AM173">
        <f t="shared" si="31"/>
        <v>-33.432295995000004</v>
      </c>
      <c r="AP173" s="9"/>
      <c r="AQ173" s="22">
        <v>-0.10070800000000001</v>
      </c>
      <c r="AR173" s="22">
        <v>89.948499999999996</v>
      </c>
      <c r="AS173" s="22">
        <v>-4.3771400000000002E-2</v>
      </c>
      <c r="AT173" s="22">
        <v>163</v>
      </c>
      <c r="AU173" s="22">
        <v>-0.101746</v>
      </c>
      <c r="AV173">
        <f t="shared" si="32"/>
        <v>43.7714</v>
      </c>
      <c r="AW173">
        <f t="shared" si="33"/>
        <v>-4.4081301512</v>
      </c>
      <c r="AX173" s="9"/>
      <c r="AY173" s="22">
        <v>0.72082500000000005</v>
      </c>
      <c r="AZ173" s="22">
        <v>107.306</v>
      </c>
      <c r="BA173" s="22">
        <v>4.11621E-2</v>
      </c>
      <c r="BB173" s="22">
        <v>163</v>
      </c>
      <c r="BC173" s="22">
        <v>0.72106899999999996</v>
      </c>
      <c r="BD173">
        <f t="shared" si="34"/>
        <v>-41.162100000000002</v>
      </c>
      <c r="BE173">
        <f t="shared" si="35"/>
        <v>-29.670670732500003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X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549.98703296724113</v>
      </c>
      <c r="H2" s="2"/>
      <c r="I2" s="6" t="s">
        <v>12</v>
      </c>
      <c r="J2" s="2"/>
      <c r="K2" s="7" t="s">
        <v>13</v>
      </c>
      <c r="L2" s="3">
        <f>L4*I6*L9/100*100</f>
        <v>14.620688778499996</v>
      </c>
      <c r="M2" s="8" t="s">
        <v>14</v>
      </c>
      <c r="N2" s="9"/>
      <c r="O2" s="2">
        <f>ABS(S7-S6)/ABS(T7-T6)*1000</f>
        <v>329.06749999999778</v>
      </c>
      <c r="P2" s="2"/>
      <c r="Q2" s="6" t="s">
        <v>15</v>
      </c>
      <c r="R2" s="2"/>
      <c r="S2" s="7" t="s">
        <v>13</v>
      </c>
      <c r="T2" s="3">
        <f>T4*Q6*T9/100*100</f>
        <v>14.676745580200002</v>
      </c>
      <c r="U2" s="8" t="s">
        <v>14</v>
      </c>
      <c r="X2" s="9"/>
      <c r="Y2" s="2">
        <f>ABS(AC7-AC6)/ABS(AD7-AD6)*1000</f>
        <v>412.9880327868857</v>
      </c>
      <c r="Z2" s="2"/>
      <c r="AA2" s="6" t="s">
        <v>12</v>
      </c>
      <c r="AB2" s="2"/>
      <c r="AC2" s="7" t="s">
        <v>13</v>
      </c>
      <c r="AD2" s="3">
        <f>AD4*AA6*AD9/100*100</f>
        <v>14.7227584001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821.72131147541074</v>
      </c>
      <c r="AR2" s="2"/>
      <c r="AS2" s="6" t="s">
        <v>12</v>
      </c>
      <c r="AT2" s="2"/>
      <c r="AU2" s="7" t="s">
        <v>13</v>
      </c>
      <c r="AV2" s="3">
        <f>AV4*AS6*AV9/100*100</f>
        <v>14.671104234800003</v>
      </c>
      <c r="AW2" s="8" t="s">
        <v>14</v>
      </c>
      <c r="AX2" s="9"/>
      <c r="AY2" s="2">
        <f>ABS(BC7-BC6)/ABS(BD7-BD6)*1000</f>
        <v>3247.6677419393309</v>
      </c>
      <c r="AZ2" s="2"/>
      <c r="BA2" s="6" t="s">
        <v>15</v>
      </c>
      <c r="BB2" s="2"/>
      <c r="BC2" s="7" t="s">
        <v>13</v>
      </c>
      <c r="BD2" s="3">
        <f>BD4*BA6*BD9/100*100</f>
        <v>14.678888586000003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15.0961713228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15.089584248199998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15.122961148599998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15.109662987000002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15.114017275399997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>
        <f>DF4*DC6*DF9/100*100</f>
        <v>15.095636503499998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0.60375999999999996</v>
      </c>
      <c r="J3" s="2"/>
      <c r="K3" s="10">
        <f>INDEX(L11:L1056,MATCH(I3,K11:K1056,0))</f>
        <v>-0.406281</v>
      </c>
      <c r="L3" s="51" t="s">
        <v>16</v>
      </c>
      <c r="M3" s="11">
        <f>M9</f>
        <v>14.620688778499998</v>
      </c>
      <c r="N3" s="9"/>
      <c r="O3" s="2" t="s">
        <v>44</v>
      </c>
      <c r="P3" s="2"/>
      <c r="Q3" s="2">
        <f>INDEX(S11:S1056,MATCH(0,T11:T1056,-1))</f>
        <v>0.59948699999999999</v>
      </c>
      <c r="R3" s="2"/>
      <c r="S3" s="10">
        <f>INDEX(T11:T1056,MATCH(Q3,S11:S1056,0))</f>
        <v>0.65673800000000004</v>
      </c>
      <c r="T3" s="51" t="s">
        <v>16</v>
      </c>
      <c r="U3" s="11">
        <f>U9</f>
        <v>14.6767455802</v>
      </c>
      <c r="X3" s="9"/>
      <c r="Y3" s="2" t="s">
        <v>44</v>
      </c>
      <c r="Z3" s="2"/>
      <c r="AA3" s="2">
        <f>INDEX(AC11:AC856,MATCH(0,AD11:AD856,1))</f>
        <v>0.60379000000000005</v>
      </c>
      <c r="AB3" s="2"/>
      <c r="AC3" s="10">
        <f>INDEX(AD11:AD1056,MATCH(AA3,AC11:AC1056,0))</f>
        <v>-0.44601400000000002</v>
      </c>
      <c r="AD3" s="51" t="s">
        <v>16</v>
      </c>
      <c r="AE3" s="11">
        <f>AE9</f>
        <v>14.722758400100002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0.63324000000000003</v>
      </c>
      <c r="AL3" s="51" t="s">
        <v>16</v>
      </c>
      <c r="AM3" s="11">
        <f>AM9</f>
        <v>14.698870593000001</v>
      </c>
      <c r="AP3" s="9"/>
      <c r="AQ3" s="2" t="s">
        <v>44</v>
      </c>
      <c r="AR3" s="2"/>
      <c r="AS3" s="2">
        <f>INDEX(AU11:AU856,MATCH(0,AV11:AV856,1))</f>
        <v>0.60369899999999999</v>
      </c>
      <c r="AT3" s="2"/>
      <c r="AU3" s="10">
        <f>INDEX(AV11:AV1056,MATCH(AS3,AU11:AU1056,0))</f>
        <v>-0.47601300000000002</v>
      </c>
      <c r="AV3" s="51" t="s">
        <v>16</v>
      </c>
      <c r="AW3" s="11">
        <f>AW9</f>
        <v>14.671104234800003</v>
      </c>
      <c r="AX3" s="9"/>
      <c r="AY3" s="2" t="s">
        <v>44</v>
      </c>
      <c r="AZ3" s="2"/>
      <c r="BA3" s="2">
        <f>INDEX(BC11:BC1056,MATCH(0,BD11:BD1056,-1))</f>
        <v>0.59942600000000001</v>
      </c>
      <c r="BB3" s="2"/>
      <c r="BC3" s="10">
        <f>INDEX(BD11:BD1056,MATCH(BA3,BC11:BC1056,0))</f>
        <v>0.56640599999999997</v>
      </c>
      <c r="BD3" s="51" t="s">
        <v>16</v>
      </c>
      <c r="BE3" s="11">
        <f>BE9</f>
        <v>14.678888586000001</v>
      </c>
      <c r="BH3" s="9"/>
      <c r="BI3" s="2"/>
      <c r="BJ3" s="2"/>
      <c r="BK3" s="2">
        <f>INDEX(BM11:BM856,MATCH(0,BN11:BN856,1))</f>
        <v>0.60372899999999996</v>
      </c>
      <c r="BL3" s="2"/>
      <c r="BM3" s="10">
        <f>INDEX(BN11:BN1056,MATCH(BK3,BM11:BM1056,0))</f>
        <v>-0.340088</v>
      </c>
      <c r="BN3" s="51" t="s">
        <v>16</v>
      </c>
      <c r="BO3" s="11">
        <f>BO9</f>
        <v>15.0961713228</v>
      </c>
      <c r="BP3" s="9"/>
      <c r="BQ3" s="2"/>
      <c r="BR3" s="2"/>
      <c r="BS3" s="2">
        <f>INDEX(BU11:BU1056,MATCH(0,BV11:BV1056,-1))</f>
        <v>0.59948699999999999</v>
      </c>
      <c r="BT3" s="2"/>
      <c r="BU3" s="10">
        <f>INDEX(BV11:BV1056,MATCH(BS3,BU11:BU1056,0))</f>
        <v>0.81634499999999999</v>
      </c>
      <c r="BV3" s="51" t="s">
        <v>16</v>
      </c>
      <c r="BW3" s="11">
        <f>BW9</f>
        <v>15.089584248199998</v>
      </c>
      <c r="BZ3" s="9"/>
      <c r="CA3" s="2"/>
      <c r="CB3" s="2"/>
      <c r="CC3" s="2">
        <f>INDEX(CE11:CE856,MATCH(0,CF11:CF856,1))</f>
        <v>0.60369899999999999</v>
      </c>
      <c r="CD3" s="2"/>
      <c r="CE3" s="10">
        <f>INDEX(CF11:CF1056,MATCH(CC3,CE11:CE1056,0))</f>
        <v>-0.38647500000000001</v>
      </c>
      <c r="CF3" s="51" t="s">
        <v>16</v>
      </c>
      <c r="CG3" s="11">
        <f>CG9</f>
        <v>15.122961148599998</v>
      </c>
      <c r="CH3" s="9"/>
      <c r="CI3" s="2"/>
      <c r="CJ3" s="2"/>
      <c r="CK3" s="2">
        <f>INDEX(CM11:CM1056,MATCH(0,CN11:CN1056,-1))</f>
        <v>0.59948699999999999</v>
      </c>
      <c r="CL3" s="2"/>
      <c r="CM3" s="10">
        <f>INDEX(CN11:CN1056,MATCH(CK3,CM11:CM1056,0))</f>
        <v>0.77148400000000006</v>
      </c>
      <c r="CN3" s="51" t="s">
        <v>16</v>
      </c>
      <c r="CO3" s="11">
        <f>CO9</f>
        <v>15.109662987000002</v>
      </c>
      <c r="CR3" s="9"/>
      <c r="CS3" s="2"/>
      <c r="CT3" s="2"/>
      <c r="CU3" s="2">
        <f>INDEX(CW11:CW856,MATCH(0,CX11:CX856,1))</f>
        <v>0.60366799999999998</v>
      </c>
      <c r="CV3" s="2"/>
      <c r="CW3" s="10">
        <f>INDEX(CX11:CX1056,MATCH(CU3,CW11:CW1056,0))</f>
        <v>-0.42480499999999999</v>
      </c>
      <c r="CX3" s="51" t="s">
        <v>16</v>
      </c>
      <c r="CY3" s="11">
        <f>CY9</f>
        <v>15.114017275399998</v>
      </c>
      <c r="CZ3" s="9"/>
      <c r="DA3" s="2"/>
      <c r="DB3" s="2"/>
      <c r="DC3" s="2">
        <f>INDEX(DE11:DE1056,MATCH(0,DF11:DF1056,-1))</f>
        <v>0.59948699999999999</v>
      </c>
      <c r="DD3" s="2"/>
      <c r="DE3" s="10">
        <f>INDEX(DF11:DF1056,MATCH(DC3,DE11:DE1056,0))</f>
        <v>0.75347900000000001</v>
      </c>
      <c r="DF3" s="51" t="s">
        <v>16</v>
      </c>
      <c r="DG3" s="11">
        <f>DG9</f>
        <v>15.0956365035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3.8609469292472376</v>
      </c>
      <c r="H4" s="2"/>
      <c r="I4" s="2">
        <f>INDEX(K11:K1000,1+MATCH(0,L11:L856,1))</f>
        <v>0.59878500000000001</v>
      </c>
      <c r="J4" s="2"/>
      <c r="K4" s="10">
        <f>INDEX(L11:L1056,MATCH(I4,K11:K1056,0))</f>
        <v>0.88226300000000002</v>
      </c>
      <c r="L4" s="50">
        <f>M3/(I6*L9)</f>
        <v>0.55854318542893622</v>
      </c>
      <c r="M4" s="8" t="s">
        <v>17</v>
      </c>
      <c r="N4" s="9"/>
      <c r="O4" s="2">
        <f>ABS(Q3-Q4)/ABS(S3-S4)*1000</f>
        <v>3.9018873370227247</v>
      </c>
      <c r="P4" s="2"/>
      <c r="Q4" s="2">
        <f>INDEX(S11:S856,1+MATCH(0,T11:T856,-1))</f>
        <v>0.60446200000000005</v>
      </c>
      <c r="R4" s="2"/>
      <c r="S4" s="10">
        <f>INDEX(T11:T856,MATCH(Q4,S11:S856,0))</f>
        <v>-0.618286</v>
      </c>
      <c r="T4" s="50">
        <f>U3/(Q6*T9)</f>
        <v>0.56083215627853011</v>
      </c>
      <c r="U4" s="8" t="s">
        <v>17</v>
      </c>
      <c r="X4" s="9"/>
      <c r="Y4" s="2">
        <f>ABS(AA3-AA4)/ABS(AC3-AC4)*1000</f>
        <v>3.898399808387683</v>
      </c>
      <c r="Z4" s="2"/>
      <c r="AA4" s="2">
        <f>INDEX(AC11:AC1000,1+MATCH(0,AD11:AD856,1))</f>
        <v>0.59866299999999995</v>
      </c>
      <c r="AB4" s="2"/>
      <c r="AC4" s="10">
        <f>INDEX(AD11:AD1056,MATCH(AA4,AC11:AC1056,0))</f>
        <v>0.86914100000000005</v>
      </c>
      <c r="AD4" s="50">
        <f>AE3/(AA6*AD9)</f>
        <v>0.56186530943887736</v>
      </c>
      <c r="AE4" s="8" t="s">
        <v>17</v>
      </c>
      <c r="AF4" s="9"/>
      <c r="AG4" s="2">
        <f>ABS(AI3-AI4)/ABS(AK3-AK4)*1000</f>
        <v>3.7930637416202448</v>
      </c>
      <c r="AH4" s="2"/>
      <c r="AI4" s="2">
        <f>INDEX(AK11:AK856,1+MATCH(0,AL11:AL856,-1))</f>
        <v>0.60449200000000003</v>
      </c>
      <c r="AJ4" s="2"/>
      <c r="AK4" s="10">
        <f>INDEX(AL11:AL856,MATCH(AI4,AK11:AK856,0))</f>
        <v>-0.67810099999999995</v>
      </c>
      <c r="AL4" s="50" t="e">
        <f>AM3/(AI6*AL9)</f>
        <v>#DIV/0!</v>
      </c>
      <c r="AM4" s="8" t="s">
        <v>17</v>
      </c>
      <c r="AP4" s="9"/>
      <c r="AQ4" s="2">
        <f>ABS(AS3-AS4)/ABS(AU3-AU4)*1000</f>
        <v>3.9789390502857103</v>
      </c>
      <c r="AR4" s="2"/>
      <c r="AS4" s="2">
        <f>INDEX(AU11:AU1000,1+MATCH(0,AV11:AV856,1))</f>
        <v>0.59869399999999995</v>
      </c>
      <c r="AT4" s="2"/>
      <c r="AU4" s="10">
        <f>INDEX(AV11:AV1056,MATCH(AS4,AU11:AU1056,0))</f>
        <v>0.78186</v>
      </c>
      <c r="AV4" s="50">
        <f>AW3/(AS6*AV9)</f>
        <v>0.55984266073376254</v>
      </c>
      <c r="AW4" s="8" t="s">
        <v>17</v>
      </c>
      <c r="AX4" s="9"/>
      <c r="AY4" s="2">
        <f>ABS(BA3-BA4)/ABS(BC3-BC4)*1000</f>
        <v>3.9585776960840824</v>
      </c>
      <c r="AZ4" s="2"/>
      <c r="BA4" s="2">
        <f>INDEX(BC11:BC856,1+MATCH(0,BD11:BD856,-1))</f>
        <v>0.60443100000000005</v>
      </c>
      <c r="BB4" s="2"/>
      <c r="BC4" s="10">
        <f>INDEX(BD11:BD856,MATCH(BA4,BC11:BC856,0))</f>
        <v>-0.69793700000000003</v>
      </c>
      <c r="BD4" s="50">
        <f>BE3/(BA6*BD9)</f>
        <v>0.56067704526198814</v>
      </c>
      <c r="BE4" s="8" t="s">
        <v>17</v>
      </c>
      <c r="BH4" s="9"/>
      <c r="BI4" s="2"/>
      <c r="BJ4" s="2"/>
      <c r="BK4" s="2">
        <f>INDEX(BM11:BM1000,1+MATCH(0,BN11:BN856,1))</f>
        <v>0.59869399999999995</v>
      </c>
      <c r="BL4" s="2"/>
      <c r="BM4" s="10">
        <f>INDEX(BN11:BN1056,MATCH(BK4,BM11:BM1056,0))</f>
        <v>1.0681200000000002</v>
      </c>
      <c r="BN4" s="50">
        <f>BO3/(BK6*BN9)</f>
        <v>0.57570804372735873</v>
      </c>
      <c r="BO4" s="8" t="s">
        <v>17</v>
      </c>
      <c r="BP4" s="9"/>
      <c r="BQ4" s="2"/>
      <c r="BR4" s="2"/>
      <c r="BS4" s="2">
        <f>INDEX(BU11:BU856,1+MATCH(0,BV11:BV856,-1))</f>
        <v>0.60452300000000003</v>
      </c>
      <c r="BT4" s="2"/>
      <c r="BU4" s="10">
        <f>INDEX(BV11:BV856,MATCH(BS4,BU11:BU856,0))</f>
        <v>-0.60119600000000006</v>
      </c>
      <c r="BV4" s="50">
        <f>BW3/(BS6*BV9)</f>
        <v>0.57569319481419134</v>
      </c>
      <c r="BW4" s="8" t="s">
        <v>17</v>
      </c>
      <c r="BZ4" s="9"/>
      <c r="CA4" s="2"/>
      <c r="CB4" s="2"/>
      <c r="CC4" s="2">
        <f>INDEX(CE11:CE1000,1+MATCH(0,CF11:CF856,1))</f>
        <v>0.59866299999999995</v>
      </c>
      <c r="CD4" s="2"/>
      <c r="CE4" s="10">
        <f>INDEX(CF11:CF1056,MATCH(CC4,CE11:CE1056,0))</f>
        <v>1.0067699999999999</v>
      </c>
      <c r="CF4" s="50">
        <f>CG3/(CC6*CF9)</f>
        <v>0.57682370069020439</v>
      </c>
      <c r="CG4" s="8" t="s">
        <v>17</v>
      </c>
      <c r="CH4" s="9"/>
      <c r="CI4" s="2"/>
      <c r="CJ4" s="2"/>
      <c r="CK4" s="2">
        <f>INDEX(CM11:CM856,1+MATCH(0,CN11:CN856,-1))</f>
        <v>0.60449200000000003</v>
      </c>
      <c r="CL4" s="2"/>
      <c r="CM4" s="10">
        <f>INDEX(CN11:CN856,MATCH(CK4,CM11:CM856,0))</f>
        <v>-0.63629199999999997</v>
      </c>
      <c r="CN4" s="50">
        <f>CO3/(CK6*CN9)</f>
        <v>0.57663528491491345</v>
      </c>
      <c r="CO4" s="8" t="s">
        <v>17</v>
      </c>
      <c r="CR4" s="9"/>
      <c r="CS4" s="2"/>
      <c r="CT4" s="2"/>
      <c r="CU4" s="2">
        <f>INDEX(CW11:CW1000,1+MATCH(0,CX11:CX856,1))</f>
        <v>0.59881600000000001</v>
      </c>
      <c r="CV4" s="2"/>
      <c r="CW4" s="10">
        <f>INDEX(CX11:CX1056,MATCH(CU4,CW11:CW1056,0))</f>
        <v>0.97503700000000004</v>
      </c>
      <c r="CX4" s="50">
        <f>CY3/(CU6*CX9)</f>
        <v>0.57690303293241751</v>
      </c>
      <c r="CY4" s="8" t="s">
        <v>17</v>
      </c>
      <c r="CZ4" s="9"/>
      <c r="DA4" s="2"/>
      <c r="DB4" s="2"/>
      <c r="DC4" s="2">
        <f>INDEX(DE11:DE856,1+MATCH(0,DF11:DF856,-1))</f>
        <v>0.60458400000000001</v>
      </c>
      <c r="DD4" s="2"/>
      <c r="DE4" s="10">
        <f>INDEX(DF11:DF856,MATCH(DC4,DE11:DE856,0))</f>
        <v>-0.65856900000000007</v>
      </c>
      <c r="DF4" s="50">
        <f>DG3/(DC6*DF9)</f>
        <v>0.57589369211999064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35.409499999999994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35.479700000000001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35.656700000000001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35.9711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35.531600000000005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35.922200000000004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36.120600000000003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36.477699999999999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36.184699999999999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36.087000000000003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36.1633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36.0535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0.60219137062063843</v>
      </c>
      <c r="J6" s="50"/>
      <c r="K6" s="13">
        <f>INDEX(K11:K1056,MATCH(L6,L11:L1056,0))</f>
        <v>4.7241200000000001E-3</v>
      </c>
      <c r="L6" s="10">
        <f>INDEX(L11:L1056,MATCH(0,K11:K1056,-1))</f>
        <v>43.460100000000004</v>
      </c>
      <c r="M6" s="8" t="s">
        <v>22</v>
      </c>
      <c r="N6" s="9"/>
      <c r="O6" s="2"/>
      <c r="P6" s="2"/>
      <c r="Q6" s="52">
        <f>(Q3-Q4)/(S3-S4)*(-S4)+Q4</f>
        <v>0.60204951768594162</v>
      </c>
      <c r="R6" s="52"/>
      <c r="S6" s="13">
        <f>INDEX(S11:S1056,MATCH(T6,T11:T1056,0))</f>
        <v>-4.57458E-3</v>
      </c>
      <c r="T6" s="10">
        <f>INDEX(T11:T1056,MATCH(0,S11:S1056,1))</f>
        <v>43.481400000000001</v>
      </c>
      <c r="U6" s="8" t="s">
        <v>22</v>
      </c>
      <c r="X6" s="9"/>
      <c r="Y6" s="2"/>
      <c r="Z6" s="2"/>
      <c r="AA6" s="50">
        <f>(AA3-AA4)/(AC3-AC4)*(-AC4)+AA4</f>
        <v>0.60205125910786184</v>
      </c>
      <c r="AB6" s="50"/>
      <c r="AC6" s="13">
        <f>INDEX(AC11:AC1056,MATCH(AD6,AD11:AD1056,0))</f>
        <v>4.7363300000000004E-3</v>
      </c>
      <c r="AD6" s="10">
        <f>INDEX(AD11:AD1056,MATCH(0,AC11:AC1056,-1))</f>
        <v>43.512</v>
      </c>
      <c r="AE6" s="8" t="s">
        <v>22</v>
      </c>
      <c r="AF6" s="9"/>
      <c r="AG6" s="2"/>
      <c r="AH6" s="2"/>
      <c r="AI6" s="52">
        <f>(AI3-AI4)/(AK3-AK4)*(-AK4)+AI4</f>
        <v>0.60191991968374359</v>
      </c>
      <c r="AJ6" s="52"/>
      <c r="AK6" s="13">
        <f>INDEX(AK11:AK1056,MATCH(AL6,AL11:AL1056,0))</f>
        <v>-4.6630899999999999E-3</v>
      </c>
      <c r="AL6" s="10">
        <f>INDEX(AL11:AL1056,MATCH(0,AK11:AK1056,1))</f>
        <v>43.521099999999997</v>
      </c>
      <c r="AM6" s="8" t="s">
        <v>22</v>
      </c>
      <c r="AP6" s="9"/>
      <c r="AQ6" s="2"/>
      <c r="AR6" s="2"/>
      <c r="AS6" s="50">
        <f>(AS3-AS4)/(AU3-AU4)*(-AU4)+AS4</f>
        <v>0.60180497328585636</v>
      </c>
      <c r="AT6" s="50"/>
      <c r="AU6" s="13">
        <f>INDEX(AU11:AU1056,MATCH(AV6,AV11:AV1056,0))</f>
        <v>1.48529E-2</v>
      </c>
      <c r="AV6" s="10">
        <f>INDEX(AV11:AV1056,MATCH(0,AU11:AU1056,-1))</f>
        <v>43.527200000000001</v>
      </c>
      <c r="AW6" s="8" t="s">
        <v>22</v>
      </c>
      <c r="AX6" s="9"/>
      <c r="AY6" s="2"/>
      <c r="AZ6" s="2"/>
      <c r="BA6" s="52">
        <f>(BA3-BA4)/(BC3-BC4)*(-BC4)+BA4</f>
        <v>0.60166816215852825</v>
      </c>
      <c r="BB6" s="52"/>
      <c r="BC6" s="13">
        <f>INDEX(BC11:BC1056,MATCH(BD6,BD11:BD1056,0))</f>
        <v>-4.6600299999999999E-3</v>
      </c>
      <c r="BD6" s="10">
        <f>INDEX(BD11:BD1056,MATCH(0,BC11:BC1056,1))</f>
        <v>43.512</v>
      </c>
      <c r="BE6" s="8" t="s">
        <v>22</v>
      </c>
      <c r="BH6" s="9"/>
      <c r="BI6" s="2"/>
      <c r="BJ6" s="2"/>
      <c r="BK6" s="50">
        <f>(BK3-BK4)/(BM3-BM4)*(-BM4)+BK4</f>
        <v>0.60251302687671138</v>
      </c>
      <c r="BL6" s="50"/>
      <c r="BM6" s="13">
        <f>INDEX(BM11:BM1056,MATCH(BN6,BN11:BN1056,0))</f>
        <v>2.9965200000000001E-2</v>
      </c>
      <c r="BN6" s="10">
        <f>INDEX(BN11:BN1056,MATCH(0,BM11:BM1056,-1))</f>
        <v>43.502800000000001</v>
      </c>
      <c r="BO6" s="8" t="s">
        <v>22</v>
      </c>
      <c r="BP6" s="9"/>
      <c r="BQ6" s="2"/>
      <c r="BR6" s="2"/>
      <c r="BS6" s="52">
        <f>(BS3-BS4)/(BU3-BU4)*(-BU4)+BS4</f>
        <v>0.60238717249589258</v>
      </c>
      <c r="BT6" s="52"/>
      <c r="BU6" s="13">
        <f>INDEX(BU11:BU1056,MATCH(BV6,BV11:BV1056,0))</f>
        <v>-9.7656300000000008E-3</v>
      </c>
      <c r="BV6" s="10">
        <f>INDEX(BV11:BV1056,MATCH(0,BU11:BU1056,1))</f>
        <v>43.515000000000001</v>
      </c>
      <c r="BW6" s="8" t="s">
        <v>22</v>
      </c>
      <c r="BZ6" s="9"/>
      <c r="CA6" s="2"/>
      <c r="CB6" s="2"/>
      <c r="CC6" s="50">
        <f>(CC3-CC4)/(CE3-CE4)*(-CE4)+CC4</f>
        <v>0.60230205394959246</v>
      </c>
      <c r="CD6" s="50"/>
      <c r="CE6" s="13">
        <f>INDEX(CE11:CE1056,MATCH(CF6,CF11:CF1056,0))</f>
        <v>4.6569799999999998E-3</v>
      </c>
      <c r="CF6" s="10">
        <f>INDEX(CF11:CF1056,MATCH(0,CE11:CE1056,-1))</f>
        <v>43.508900000000004</v>
      </c>
      <c r="CG6" s="8" t="s">
        <v>22</v>
      </c>
      <c r="CH6" s="9"/>
      <c r="CI6" s="2"/>
      <c r="CJ6" s="2"/>
      <c r="CK6" s="52">
        <f>(CK3-CK4)/(CM3-CM4)*(-CM4)+CK4</f>
        <v>0.60222982088911869</v>
      </c>
      <c r="CL6" s="52"/>
      <c r="CM6" s="13">
        <f>INDEX(CM11:CM1056,MATCH(CN6,CN11:CN1056,0))</f>
        <v>-4.6112100000000001E-3</v>
      </c>
      <c r="CN6" s="10">
        <f>INDEX(CN11:CN1056,MATCH(0,CM11:CM1056,1))</f>
        <v>43.5242</v>
      </c>
      <c r="CO6" s="8" t="s">
        <v>22</v>
      </c>
      <c r="CR6" s="9"/>
      <c r="CS6" s="2"/>
      <c r="CT6" s="2"/>
      <c r="CU6" s="50">
        <f>(CU3-CU4)/(CW3-CW4)*(-CW4)+CU4</f>
        <v>0.60219558106986359</v>
      </c>
      <c r="CV6" s="50"/>
      <c r="CW6" s="13">
        <f>INDEX(CW11:CW1056,MATCH(CX6,CX11:CX1056,0))</f>
        <v>4.7393799999999996E-3</v>
      </c>
      <c r="CX6" s="10">
        <f>INDEX(CX11:CX1056,MATCH(0,CW11:CW1056,-1))</f>
        <v>43.490600000000001</v>
      </c>
      <c r="CY6" s="8" t="s">
        <v>22</v>
      </c>
      <c r="CZ6" s="9"/>
      <c r="DA6" s="2"/>
      <c r="DB6" s="2"/>
      <c r="DC6" s="52">
        <f>(DC3-DC4)/(DE3-DE4)*(-DE4)+DC4</f>
        <v>0.60220679597223326</v>
      </c>
      <c r="DD6" s="52"/>
      <c r="DE6" s="13">
        <f>INDEX(DE11:DE1056,MATCH(DF6,DF11:DF1056,0))</f>
        <v>-4.6752900000000003E-3</v>
      </c>
      <c r="DF6" s="10">
        <f>INDEX(DF11:DF1056,MATCH(0,DE11:DE1056,1))</f>
        <v>43.530300000000004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-2.8076199999999999E-4</v>
      </c>
      <c r="L7" s="10">
        <f>INDEX(L11:L856,1+MATCH(0,K11:K856,-1))</f>
        <v>43.469200000000001</v>
      </c>
      <c r="M7" s="12">
        <f>INDEX(K11:K1056,MATCH(M9,M11:M1056,0))</f>
        <v>0.411804</v>
      </c>
      <c r="N7" s="9"/>
      <c r="O7" s="2"/>
      <c r="P7" s="2"/>
      <c r="Q7" s="2"/>
      <c r="R7" s="2"/>
      <c r="S7" s="13">
        <f>INDEX(S11:S1056,MATCH(T7,T11:T1056,0))</f>
        <v>4.27246E-4</v>
      </c>
      <c r="T7" s="10">
        <f>INDEX(T11:T1056,1+MATCH(0,S11:S1056,1))</f>
        <v>43.466200000000001</v>
      </c>
      <c r="U7" s="12">
        <f>INDEX(S11:S1056,MATCH(U9,U11:U1056,0))</f>
        <v>0.41256700000000002</v>
      </c>
      <c r="X7" s="9"/>
      <c r="Y7" s="2"/>
      <c r="Z7" s="2"/>
      <c r="AA7" s="2"/>
      <c r="AB7" s="2"/>
      <c r="AC7" s="13">
        <f>INDEX(AC11:AC856,MATCH(AD7,AD11:AD856,1))</f>
        <v>-3.0212400000000002E-4</v>
      </c>
      <c r="AD7" s="10">
        <f>INDEX(AD11:AD856,1+MATCH(0,AC11:AC856,-1))</f>
        <v>43.5242</v>
      </c>
      <c r="AE7" s="12">
        <f>INDEX(AC11:AC1056,MATCH(AE9,AE11:AE1056,0))</f>
        <v>0.41183500000000001</v>
      </c>
      <c r="AF7" s="9"/>
      <c r="AG7" s="2"/>
      <c r="AH7" s="2"/>
      <c r="AI7" s="2"/>
      <c r="AJ7" s="2"/>
      <c r="AK7" s="13">
        <f>INDEX(AK11:AK1056,MATCH(AL7,AL11:AL1056,0))</f>
        <v>-4.6630899999999999E-3</v>
      </c>
      <c r="AL7" s="10">
        <f>INDEX(AL11:AL1056,1+MATCH(0,AK11:AK1056,1))</f>
        <v>43.521099999999997</v>
      </c>
      <c r="AM7" s="12">
        <f>INDEX(AK11:AK1056,MATCH(AM9,AM11:AM1056,0))</f>
        <v>0.407501</v>
      </c>
      <c r="AP7" s="9"/>
      <c r="AQ7" s="2"/>
      <c r="AR7" s="2"/>
      <c r="AS7" s="2"/>
      <c r="AT7" s="2"/>
      <c r="AU7" s="13">
        <f>INDEX(AU11:AU856,MATCH(AV7,AV11:AV856,1))</f>
        <v>2.4877900000000001E-2</v>
      </c>
      <c r="AV7" s="10">
        <f>INDEX(AV11:AV856,1+MATCH(0,AU11:AU856,-1))</f>
        <v>43.515000000000001</v>
      </c>
      <c r="AW7" s="12">
        <f>INDEX(AU11:AU1056,MATCH(AW9,AW11:AW1056,0))</f>
        <v>0.411804</v>
      </c>
      <c r="AX7" s="9"/>
      <c r="AY7" s="2"/>
      <c r="AZ7" s="2"/>
      <c r="BA7" s="2"/>
      <c r="BB7" s="2"/>
      <c r="BC7" s="13">
        <f>INDEX(BC11:BC1056,MATCH(BD7,BD11:BD1056,0))</f>
        <v>-1.4727799999999999E-2</v>
      </c>
      <c r="BD7" s="10">
        <f>INDEX(BD11:BD1056,1+MATCH(0,BC11:BC1056,1))</f>
        <v>43.508900000000004</v>
      </c>
      <c r="BE7" s="12">
        <f>INDEX(BC11:BC1056,MATCH(BE9,BE11:BE1056,0))</f>
        <v>0.40744000000000002</v>
      </c>
      <c r="BH7" s="9"/>
      <c r="BI7" s="2"/>
      <c r="BJ7" s="2"/>
      <c r="BK7" s="2"/>
      <c r="BL7" s="2"/>
      <c r="BM7" s="13">
        <f>INDEX(BM11:BM856,MATCH(BN7,BN11:BN856,1))</f>
        <v>-2.9602099999999999E-4</v>
      </c>
      <c r="BN7" s="10">
        <f>INDEX(BN11:BN856,1+MATCH(0,BM11:BM856,-1))</f>
        <v>43.521099999999997</v>
      </c>
      <c r="BO7" s="12">
        <f>INDEX(BM11:BM1056,MATCH(BO9,BO11:BO1056,0))</f>
        <v>0.41677900000000001</v>
      </c>
      <c r="BP7" s="9"/>
      <c r="BQ7" s="2"/>
      <c r="BR7" s="2"/>
      <c r="BS7" s="2"/>
      <c r="BT7" s="2"/>
      <c r="BU7" s="13">
        <f>INDEX(BU11:BU1056,MATCH(BV7,BV11:BV1056,0))</f>
        <v>4.85229E-4</v>
      </c>
      <c r="BV7" s="10">
        <f>INDEX(BV11:BV1056,1+MATCH(0,BU11:BU1056,1))</f>
        <v>43.512</v>
      </c>
      <c r="BW7" s="12">
        <f>INDEX(BU11:BU1056,MATCH(BW9,BW11:BW1056,0))</f>
        <v>0.41253699999999999</v>
      </c>
      <c r="BZ7" s="9"/>
      <c r="CA7" s="2"/>
      <c r="CB7" s="2"/>
      <c r="CC7" s="2"/>
      <c r="CD7" s="2"/>
      <c r="CE7" s="13">
        <f>INDEX(CE11:CE856,MATCH(CF7,CF11:CF856,1))</f>
        <v>-2.83813E-4</v>
      </c>
      <c r="CF7" s="10">
        <f>INDEX(CF11:CF856,1+MATCH(0,CE11:CE856,-1))</f>
        <v>43.530300000000004</v>
      </c>
      <c r="CG7" s="12">
        <f>INDEX(CE11:CE1056,MATCH(CG9,CG11:CG1056,0))</f>
        <v>0.41677900000000001</v>
      </c>
      <c r="CH7" s="9"/>
      <c r="CI7" s="2"/>
      <c r="CJ7" s="2"/>
      <c r="CK7" s="2"/>
      <c r="CL7" s="2"/>
      <c r="CM7" s="13">
        <f>INDEX(CM11:CM1056,MATCH(CN7,CN11:CN1056,0))</f>
        <v>4.36401E-4</v>
      </c>
      <c r="CN7" s="10">
        <f>INDEX(CN11:CN1056,1+MATCH(0,CM11:CM1056,1))</f>
        <v>43.508900000000004</v>
      </c>
      <c r="CO7" s="12">
        <f>INDEX(CM11:CM1056,MATCH(CO9,CO11:CO1056,0))</f>
        <v>0.41751100000000002</v>
      </c>
      <c r="CR7" s="9"/>
      <c r="CS7" s="2"/>
      <c r="CT7" s="2"/>
      <c r="CU7" s="2"/>
      <c r="CV7" s="2"/>
      <c r="CW7" s="13">
        <f>INDEX(CW11:CW856,MATCH(CX7,CX11:CX856,1))</f>
        <v>-2.83813E-4</v>
      </c>
      <c r="CX7" s="10">
        <f>INDEX(CX11:CX856,1+MATCH(0,CW11:CW856,-1))</f>
        <v>43.505899999999997</v>
      </c>
      <c r="CY7" s="12">
        <f>INDEX(CW11:CW1056,MATCH(CY9,CY11:CY1056,0))</f>
        <v>0.41677900000000001</v>
      </c>
      <c r="CZ7" s="9"/>
      <c r="DA7" s="2"/>
      <c r="DB7" s="2"/>
      <c r="DC7" s="2"/>
      <c r="DD7" s="2"/>
      <c r="DE7" s="13">
        <f>INDEX(DE11:DE1056,MATCH(DF7,DF11:DF1056,0))</f>
        <v>4.5166E-4</v>
      </c>
      <c r="DF7" s="10">
        <f>INDEX(DF11:DF1056,1+MATCH(0,DE11:DE1056,1))</f>
        <v>43.527200000000001</v>
      </c>
      <c r="DG7" s="12">
        <f>INDEX(DE11:DE1056,MATCH(DG9,DG11:DG1056,0))</f>
        <v>0.417603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0.38194299542556986</v>
      </c>
      <c r="J9" s="2"/>
      <c r="K9" s="2"/>
      <c r="L9" s="3">
        <f>(L6-L7)/(K6-K7)*(-K7)+L7</f>
        <v>43.468689511600871</v>
      </c>
      <c r="M9" s="16">
        <f>MAX(M11:M1056)</f>
        <v>14.620688778499998</v>
      </c>
      <c r="N9" s="9"/>
      <c r="O9" s="2"/>
      <c r="P9" s="2"/>
      <c r="Q9" s="2"/>
      <c r="R9" s="2"/>
      <c r="S9" s="2"/>
      <c r="T9" s="3">
        <f>(T6-T7)/(S6-S7)*(-S7)+T7</f>
        <v>43.467498353681236</v>
      </c>
      <c r="U9" s="16">
        <f>MAX(U11:U1056)</f>
        <v>14.6767455802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43.523468443693247</v>
      </c>
      <c r="AE9" s="16">
        <f>MAX(AE11:AE1056)</f>
        <v>14.722758400100002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14.698870593000001</v>
      </c>
      <c r="AP9" s="9"/>
      <c r="AQ9" s="2"/>
      <c r="AR9" s="2"/>
      <c r="AS9" s="15">
        <f>(MAX(AV2,BD2)-MIN(AV2,BD2))/MAX(AV2,BD2)%</f>
        <v>5.3030930471289837E-2</v>
      </c>
      <c r="AT9" s="2"/>
      <c r="AU9" s="2"/>
      <c r="AV9" s="3">
        <f>(AV6-AV7)/(AU6-AU7)*(-AU7)+AV7</f>
        <v>43.545275349625939</v>
      </c>
      <c r="AW9" s="16">
        <f>MAX(AW11:AW1056)</f>
        <v>14.671104234800003</v>
      </c>
      <c r="AX9" s="9"/>
      <c r="AY9" s="2"/>
      <c r="AZ9" s="2"/>
      <c r="BA9" s="2"/>
      <c r="BB9" s="2"/>
      <c r="BC9" s="2"/>
      <c r="BD9" s="3">
        <f>(BD6-BD7)/(BC6-BC7)*(-BC7)+BD7</f>
        <v>43.513434885083782</v>
      </c>
      <c r="BE9" s="16">
        <f>MAX(BE11:BE1056)</f>
        <v>14.678888586000001</v>
      </c>
      <c r="BH9" s="9"/>
      <c r="BI9" s="2"/>
      <c r="BJ9" s="2"/>
      <c r="BK9" s="15">
        <f>(MAX(BN2,BV2)-MIN(BN2,BV2))/MAX(BN2,BV2)%</f>
        <v>4.3634074224195685E-2</v>
      </c>
      <c r="BL9" s="2"/>
      <c r="BM9" s="2"/>
      <c r="BN9" s="3">
        <f>(BN6-BN7)/(BM6-BM7)*(-BM7)+BN7</f>
        <v>43.520920985931134</v>
      </c>
      <c r="BO9" s="16">
        <f>MAX(BO11:BO1056)</f>
        <v>15.0961713228</v>
      </c>
      <c r="BP9" s="9"/>
      <c r="BQ9" s="2"/>
      <c r="BR9" s="2"/>
      <c r="BS9" s="2"/>
      <c r="BT9" s="2"/>
      <c r="BU9" s="2"/>
      <c r="BV9" s="3">
        <f>(BV6-BV7)/(BU6-BU7)*(-BU7)+BV7</f>
        <v>43.512142006343076</v>
      </c>
      <c r="BW9" s="16">
        <f>MAX(BW11:BW1056)</f>
        <v>15.089584248199998</v>
      </c>
      <c r="BZ9" s="9"/>
      <c r="CA9" s="2"/>
      <c r="CB9" s="2"/>
      <c r="CC9" s="15">
        <f>(MAX(CF2,CN2)-MIN(CF2,CN2))/MAX(CF2,CN2)%</f>
        <v>8.7933583041885796E-2</v>
      </c>
      <c r="CD9" s="2"/>
      <c r="CE9" s="2"/>
      <c r="CF9" s="3">
        <f>(CF6-CF7)/(CE6-CE7)*(-CE7)+CF7</f>
        <v>43.529070724011312</v>
      </c>
      <c r="CG9" s="16">
        <f>MAX(CG11:CG1056)</f>
        <v>15.122961148599998</v>
      </c>
      <c r="CH9" s="9"/>
      <c r="CI9" s="2"/>
      <c r="CJ9" s="2"/>
      <c r="CK9" s="2"/>
      <c r="CL9" s="2"/>
      <c r="CM9" s="2"/>
      <c r="CN9" s="3">
        <f>(CN6-CN7)/(CM6-CM7)*(-CM7)+CN7</f>
        <v>43.510222791177853</v>
      </c>
      <c r="CO9" s="16">
        <f>MAX(CO11:CO1056)</f>
        <v>15.109662987000002</v>
      </c>
      <c r="CR9" s="9"/>
      <c r="CS9" s="2"/>
      <c r="CT9" s="2"/>
      <c r="CU9" s="15">
        <f>(MAX(CX2,DF2)-MIN(CX2,DF2))/MAX(CX2,DF2)%</f>
        <v>0.12161407232156414</v>
      </c>
      <c r="CV9" s="2"/>
      <c r="CW9" s="2"/>
      <c r="CX9" s="3">
        <f>(CX6-CX7)/(CW6-CW7)*(-CW7)+CX7</f>
        <v>43.50503554209444</v>
      </c>
      <c r="CY9" s="16">
        <f>MAX(CY11:CY1056)</f>
        <v>15.114017275399998</v>
      </c>
      <c r="CZ9" s="9"/>
      <c r="DA9" s="2"/>
      <c r="DB9" s="2"/>
      <c r="DC9" s="2"/>
      <c r="DD9" s="2"/>
      <c r="DE9" s="2"/>
      <c r="DF9" s="3">
        <f>(DF6-DF7)/(DE6-DE7)*(-DE7)+DF7</f>
        <v>43.527473095310079</v>
      </c>
      <c r="DG9" s="16">
        <f>MAX(DG11:DG1056)</f>
        <v>15.0956365035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0.60219137062063843</v>
      </c>
      <c r="B11" s="19">
        <f>IFERROR(L9,0)</f>
        <v>43.468689511600871</v>
      </c>
      <c r="C11" s="20">
        <f>IFERROR(L4,0)</f>
        <v>0.55854318542893622</v>
      </c>
      <c r="D11" s="21">
        <f>IFERROR(L2,0)</f>
        <v>14.620688778499996</v>
      </c>
      <c r="E11" s="21">
        <f>IFERROR(I9,0)</f>
        <v>0.38194299542556986</v>
      </c>
      <c r="F11" s="9"/>
      <c r="G11" s="22">
        <v>0.71502699999999997</v>
      </c>
      <c r="H11" s="22">
        <v>9.0364599999999999</v>
      </c>
      <c r="I11" s="22">
        <v>3.1240799999999999E-2</v>
      </c>
      <c r="J11" s="22">
        <v>1</v>
      </c>
      <c r="K11" s="22">
        <v>0.71508799999999995</v>
      </c>
      <c r="L11">
        <f>-I11/$F$2*1000</f>
        <v>-31.2408</v>
      </c>
      <c r="M11">
        <f>L11*G11</f>
        <v>-22.338015501599997</v>
      </c>
      <c r="N11" s="9"/>
      <c r="O11" s="22">
        <v>-9.49097E-2</v>
      </c>
      <c r="P11" s="22">
        <v>16.2761</v>
      </c>
      <c r="Q11" s="22">
        <v>-4.3536400000000003E-2</v>
      </c>
      <c r="R11" s="22">
        <v>1</v>
      </c>
      <c r="S11" s="22">
        <v>-9.6008300000000005E-2</v>
      </c>
      <c r="T11">
        <f>-Q11/$F$2*1000</f>
        <v>43.5364</v>
      </c>
      <c r="U11">
        <f>T11*O11</f>
        <v>-4.1320266630800004</v>
      </c>
      <c r="V11" s="23"/>
      <c r="W11" s="24"/>
      <c r="X11" s="9"/>
      <c r="Y11" s="22">
        <v>0.71502699999999997</v>
      </c>
      <c r="Z11" s="22">
        <v>23.503799999999998</v>
      </c>
      <c r="AA11" s="22">
        <v>3.1817600000000001E-2</v>
      </c>
      <c r="AB11" s="22">
        <v>1</v>
      </c>
      <c r="AC11" s="22">
        <v>0.71508799999999995</v>
      </c>
      <c r="AD11">
        <f>-AA11/$F$2*1000</f>
        <v>-31.817600000000002</v>
      </c>
      <c r="AE11">
        <f>AD11*Y11</f>
        <v>-22.7504430752</v>
      </c>
      <c r="AF11" s="9"/>
      <c r="AG11" s="22">
        <v>-9.49097E-2</v>
      </c>
      <c r="AH11" s="22">
        <v>30.682400000000001</v>
      </c>
      <c r="AI11" s="22">
        <v>-4.3621800000000002E-2</v>
      </c>
      <c r="AJ11" s="22">
        <v>1</v>
      </c>
      <c r="AK11" s="22">
        <v>-9.5977800000000002E-2</v>
      </c>
      <c r="AL11">
        <f>-AI11/$F$2*1000</f>
        <v>43.6218</v>
      </c>
      <c r="AM11">
        <f>AL11*AG11</f>
        <v>-4.1401319514599999</v>
      </c>
      <c r="AP11" s="9"/>
      <c r="AQ11" s="22">
        <v>0.71502699999999997</v>
      </c>
      <c r="AR11" s="22">
        <v>37.9101</v>
      </c>
      <c r="AS11" s="22">
        <v>3.1549099999999997E-2</v>
      </c>
      <c r="AT11" s="22">
        <v>1</v>
      </c>
      <c r="AU11" s="22">
        <v>0.71505700000000005</v>
      </c>
      <c r="AV11">
        <f>-AS11/$F$2*1000</f>
        <v>-31.549099999999996</v>
      </c>
      <c r="AW11">
        <f>AV11*AQ11</f>
        <v>-22.558458325699995</v>
      </c>
      <c r="AX11" s="9"/>
      <c r="AY11" s="22">
        <v>-9.49097E-2</v>
      </c>
      <c r="AZ11" s="22">
        <v>45.0687</v>
      </c>
      <c r="BA11" s="22">
        <v>-4.3594399999999998E-2</v>
      </c>
      <c r="BB11" s="22">
        <v>1</v>
      </c>
      <c r="BC11" s="22">
        <v>-9.5855700000000002E-2</v>
      </c>
      <c r="BD11">
        <f>-BA11/$F$2*1000</f>
        <v>43.5944</v>
      </c>
      <c r="BE11">
        <f>BD11*AY11</f>
        <v>-4.1375314256799998</v>
      </c>
      <c r="BH11" s="9"/>
      <c r="BI11" s="22">
        <v>0.71502699999999997</v>
      </c>
      <c r="BJ11" s="22">
        <v>9.15747</v>
      </c>
      <c r="BK11" s="22">
        <v>3.46466E-2</v>
      </c>
      <c r="BL11" s="22">
        <v>1</v>
      </c>
      <c r="BM11" s="22">
        <v>0.71517900000000001</v>
      </c>
      <c r="BN11">
        <f>-BK11/$F$2*1000</f>
        <v>-34.646599999999999</v>
      </c>
      <c r="BO11">
        <f>BN11*BI11</f>
        <v>-24.773254458199997</v>
      </c>
      <c r="BP11" s="9"/>
      <c r="BQ11" s="22">
        <v>-9.49097E-2</v>
      </c>
      <c r="BR11" s="22">
        <v>16.287099999999999</v>
      </c>
      <c r="BS11" s="22">
        <v>-4.3573000000000001E-2</v>
      </c>
      <c r="BT11" s="22">
        <v>1</v>
      </c>
      <c r="BU11" s="22">
        <v>-9.6008300000000005E-2</v>
      </c>
      <c r="BV11">
        <f>-BS11/$F$2*1000</f>
        <v>43.573</v>
      </c>
      <c r="BW11">
        <f>BV11*BQ11</f>
        <v>-4.1355003580999998</v>
      </c>
      <c r="BZ11" s="9"/>
      <c r="CA11" s="22">
        <v>0.71502699999999997</v>
      </c>
      <c r="CB11" s="22">
        <v>23.4998</v>
      </c>
      <c r="CC11" s="22">
        <v>3.4945700000000003E-2</v>
      </c>
      <c r="CD11" s="22">
        <v>1</v>
      </c>
      <c r="CE11" s="22">
        <v>0.71514900000000003</v>
      </c>
      <c r="CF11">
        <f>-CC11/$F$2*1000</f>
        <v>-34.945700000000002</v>
      </c>
      <c r="CG11">
        <f>CF11*CA11</f>
        <v>-24.987119033900001</v>
      </c>
      <c r="CH11" s="9"/>
      <c r="CI11" s="22">
        <v>-9.49097E-2</v>
      </c>
      <c r="CJ11" s="22">
        <v>27.3414</v>
      </c>
      <c r="CK11" s="22">
        <v>-4.3594399999999998E-2</v>
      </c>
      <c r="CL11" s="22">
        <v>1</v>
      </c>
      <c r="CM11" s="22">
        <v>-9.5977800000000002E-2</v>
      </c>
      <c r="CN11">
        <f>-CK11/$F$2*1000</f>
        <v>43.5944</v>
      </c>
      <c r="CO11">
        <f>CN11*CI11</f>
        <v>-4.1375314256799998</v>
      </c>
      <c r="CR11" s="9"/>
      <c r="CS11" s="22">
        <v>0.71502699999999997</v>
      </c>
      <c r="CT11" s="22">
        <v>30.175899999999999</v>
      </c>
      <c r="CU11" s="22">
        <v>3.4979200000000002E-2</v>
      </c>
      <c r="CV11" s="22">
        <v>1</v>
      </c>
      <c r="CW11" s="22">
        <v>0.71508799999999995</v>
      </c>
      <c r="CX11">
        <f>-CU11/$F$2*1000</f>
        <v>-34.979199999999999</v>
      </c>
      <c r="CY11">
        <f>CX11*CS11</f>
        <v>-25.011072438399999</v>
      </c>
      <c r="CZ11" s="9"/>
      <c r="DA11" s="22">
        <v>-9.49097E-2</v>
      </c>
      <c r="DB11" s="22">
        <v>32.887500000000003</v>
      </c>
      <c r="DC11" s="22">
        <v>-4.3609599999999998E-2</v>
      </c>
      <c r="DD11" s="22">
        <v>1</v>
      </c>
      <c r="DE11" s="22">
        <v>-9.5977800000000002E-2</v>
      </c>
      <c r="DF11">
        <f>-DC11/$F$2*1000</f>
        <v>43.6096</v>
      </c>
      <c r="DG11">
        <f>DF11*DA11</f>
        <v>-4.1389740531200001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0.60204951768594162</v>
      </c>
      <c r="B12" s="19">
        <f>IFERROR(T9,0)</f>
        <v>43.467498353681236</v>
      </c>
      <c r="C12" s="20">
        <f>IFERROR(T4,0)</f>
        <v>0.56083215627853011</v>
      </c>
      <c r="D12" s="21">
        <f>IFERROR(T2,0)</f>
        <v>14.676745580200002</v>
      </c>
      <c r="E12" s="21"/>
      <c r="F12" s="9"/>
      <c r="G12" s="22">
        <v>0.70999100000000004</v>
      </c>
      <c r="H12" s="22">
        <v>9.0465400000000002</v>
      </c>
      <c r="I12" s="22">
        <v>2.9785200000000001E-2</v>
      </c>
      <c r="J12" s="22">
        <v>2</v>
      </c>
      <c r="K12" s="22">
        <v>0.70996099999999995</v>
      </c>
      <c r="L12">
        <f t="shared" ref="L12:L75" si="0">-I12/$F$2*1000</f>
        <v>-29.7852</v>
      </c>
      <c r="M12">
        <f t="shared" ref="M12:M75" si="1">L12*G12</f>
        <v>-21.147223933199999</v>
      </c>
      <c r="N12" s="9"/>
      <c r="O12" s="22">
        <v>-8.9874300000000004E-2</v>
      </c>
      <c r="P12" s="22">
        <v>16.286200000000001</v>
      </c>
      <c r="Q12" s="22">
        <v>-4.3527200000000002E-2</v>
      </c>
      <c r="R12" s="22">
        <v>2</v>
      </c>
      <c r="S12" s="22">
        <v>-9.1064500000000007E-2</v>
      </c>
      <c r="T12">
        <f t="shared" ref="T12:T75" si="2">-Q12/$F$2*1000</f>
        <v>43.527200000000001</v>
      </c>
      <c r="U12">
        <f t="shared" ref="U12:U75" si="3">T12*O12</f>
        <v>-3.9119766309600004</v>
      </c>
      <c r="V12" s="23"/>
      <c r="W12" s="24"/>
      <c r="X12" s="9"/>
      <c r="Y12" s="22">
        <v>0.70999100000000004</v>
      </c>
      <c r="Z12" s="22">
        <v>23.5138</v>
      </c>
      <c r="AA12" s="22">
        <v>3.0056800000000002E-2</v>
      </c>
      <c r="AB12" s="22">
        <v>2</v>
      </c>
      <c r="AC12" s="22">
        <v>0.71005200000000002</v>
      </c>
      <c r="AD12">
        <f t="shared" ref="AD12:AD75" si="4">-AA12/$F$2*1000</f>
        <v>-30.056800000000003</v>
      </c>
      <c r="AE12">
        <f t="shared" ref="AE12:AE75" si="5">AD12*Y12</f>
        <v>-21.340057488800003</v>
      </c>
      <c r="AF12" s="9"/>
      <c r="AG12" s="22">
        <v>-8.9874300000000004E-2</v>
      </c>
      <c r="AH12" s="22">
        <v>30.692499999999999</v>
      </c>
      <c r="AI12" s="22">
        <v>-4.3612699999999997E-2</v>
      </c>
      <c r="AJ12" s="22">
        <v>2</v>
      </c>
      <c r="AK12" s="22">
        <v>-9.0942400000000007E-2</v>
      </c>
      <c r="AL12">
        <f t="shared" ref="AL12:AL75" si="6">-AI12/$F$2*1000</f>
        <v>43.612699999999997</v>
      </c>
      <c r="AM12">
        <f t="shared" ref="AM12:AM75" si="7">AL12*AG12</f>
        <v>-3.9196608836099998</v>
      </c>
      <c r="AP12" s="9"/>
      <c r="AQ12" s="22">
        <v>0.70999100000000004</v>
      </c>
      <c r="AR12" s="22">
        <v>37.920200000000001</v>
      </c>
      <c r="AS12" s="22">
        <v>3.0194100000000001E-2</v>
      </c>
      <c r="AT12" s="22">
        <v>2</v>
      </c>
      <c r="AU12" s="22">
        <v>0.71005200000000002</v>
      </c>
      <c r="AV12">
        <f t="shared" ref="AV12:AV75" si="8">-AS12/$F$2*1000</f>
        <v>-30.194100000000002</v>
      </c>
      <c r="AW12">
        <f t="shared" ref="AW12:AW75" si="9">AV12*AQ12</f>
        <v>-21.437539253100002</v>
      </c>
      <c r="AX12" s="9"/>
      <c r="AY12" s="22">
        <v>-8.9874300000000004E-2</v>
      </c>
      <c r="AZ12" s="22">
        <v>45.078800000000001</v>
      </c>
      <c r="BA12" s="22">
        <v>-4.3585199999999998E-2</v>
      </c>
      <c r="BB12" s="22">
        <v>2</v>
      </c>
      <c r="BC12" s="22">
        <v>-9.1064500000000007E-2</v>
      </c>
      <c r="BD12">
        <f t="shared" ref="BD12:BD75" si="10">-BA12/$F$2*1000</f>
        <v>43.5852</v>
      </c>
      <c r="BE12">
        <f t="shared" ref="BE12:BE75" si="11">BD12*AY12</f>
        <v>-3.9171893403600002</v>
      </c>
      <c r="BH12" s="9"/>
      <c r="BI12" s="22">
        <v>0.70999100000000004</v>
      </c>
      <c r="BJ12" s="22">
        <v>9.1675400000000007</v>
      </c>
      <c r="BK12" s="22">
        <v>3.2983400000000003E-2</v>
      </c>
      <c r="BL12" s="22">
        <v>2</v>
      </c>
      <c r="BM12" s="22">
        <v>0.71011400000000002</v>
      </c>
      <c r="BN12">
        <f t="shared" ref="BN12:BN75" si="12">-BK12/$F$2*1000</f>
        <v>-32.983400000000003</v>
      </c>
      <c r="BO12">
        <f t="shared" ref="BO12:BO75" si="13">BN12*BI12</f>
        <v>-23.417917149400004</v>
      </c>
      <c r="BP12" s="9"/>
      <c r="BQ12" s="22">
        <v>-8.9874300000000004E-2</v>
      </c>
      <c r="BR12" s="22">
        <v>16.2972</v>
      </c>
      <c r="BS12" s="22">
        <v>-4.35638E-2</v>
      </c>
      <c r="BT12" s="22">
        <v>2</v>
      </c>
      <c r="BU12" s="22">
        <v>-9.0942400000000007E-2</v>
      </c>
      <c r="BV12">
        <f t="shared" ref="BV12:BV75" si="14">-BS12/$F$2*1000</f>
        <v>43.563800000000001</v>
      </c>
      <c r="BW12">
        <f t="shared" ref="BW12:BW75" si="15">BV12*BQ12</f>
        <v>-3.9152660303400002</v>
      </c>
      <c r="BZ12" s="9"/>
      <c r="CA12" s="22">
        <v>0.70999100000000004</v>
      </c>
      <c r="CB12" s="22">
        <v>23.509799999999998</v>
      </c>
      <c r="CC12" s="22">
        <v>3.3264200000000001E-2</v>
      </c>
      <c r="CD12" s="22">
        <v>2</v>
      </c>
      <c r="CE12" s="22">
        <v>0.710144</v>
      </c>
      <c r="CF12">
        <f t="shared" ref="CF12:CF75" si="16">-CC12/$F$2*1000</f>
        <v>-33.264200000000002</v>
      </c>
      <c r="CG12">
        <f t="shared" ref="CG12:CG75" si="17">CF12*CA12</f>
        <v>-23.617282622200005</v>
      </c>
      <c r="CH12" s="9"/>
      <c r="CI12" s="22">
        <v>-8.9874300000000004E-2</v>
      </c>
      <c r="CJ12" s="22">
        <v>27.351400000000002</v>
      </c>
      <c r="CK12" s="22">
        <v>-4.3588300000000003E-2</v>
      </c>
      <c r="CL12" s="22">
        <v>2</v>
      </c>
      <c r="CM12" s="22">
        <v>-9.0972899999999995E-2</v>
      </c>
      <c r="CN12">
        <f t="shared" ref="CN12:CN75" si="18">-CK12/$F$2*1000</f>
        <v>43.588300000000004</v>
      </c>
      <c r="CO12">
        <f t="shared" ref="CO12:CO75" si="19">CN12*CI12</f>
        <v>-3.9174679506900003</v>
      </c>
      <c r="CR12" s="9"/>
      <c r="CS12" s="22">
        <v>0.70999100000000004</v>
      </c>
      <c r="CT12" s="22">
        <v>30.186</v>
      </c>
      <c r="CU12" s="22">
        <v>3.3361799999999997E-2</v>
      </c>
      <c r="CV12" s="22">
        <v>2</v>
      </c>
      <c r="CW12" s="22">
        <v>0.70999100000000004</v>
      </c>
      <c r="CX12">
        <f t="shared" ref="CX12:CX75" si="20">-CU12/$F$2*1000</f>
        <v>-33.361799999999995</v>
      </c>
      <c r="CY12">
        <f t="shared" ref="CY12:CY75" si="21">CX12*CS12</f>
        <v>-23.686577743799997</v>
      </c>
      <c r="CZ12" s="9"/>
      <c r="DA12" s="22">
        <v>-8.9874300000000004E-2</v>
      </c>
      <c r="DB12" s="22">
        <v>32.897599999999997</v>
      </c>
      <c r="DC12" s="22">
        <v>-4.36005E-2</v>
      </c>
      <c r="DD12" s="22">
        <v>2</v>
      </c>
      <c r="DE12" s="22">
        <v>-9.0942400000000007E-2</v>
      </c>
      <c r="DF12">
        <f t="shared" ref="DF12:DF75" si="22">-DC12/$F$2*1000</f>
        <v>43.600500000000004</v>
      </c>
      <c r="DG12">
        <f t="shared" ref="DG12:DG75" si="23">DF12*DA12</f>
        <v>-3.9185644171500007</v>
      </c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0.60205125910786184</v>
      </c>
      <c r="B13" s="19">
        <f>IFERROR(AD9,0)</f>
        <v>43.523468443693247</v>
      </c>
      <c r="C13" s="20">
        <f>IFERROR(AD4,0)</f>
        <v>0.56186530943887736</v>
      </c>
      <c r="D13" s="21">
        <f>IFERROR(AD2,0)</f>
        <v>14.7227584001</v>
      </c>
      <c r="E13" s="21">
        <f>IFERROR(AA9,0)</f>
        <v>0</v>
      </c>
      <c r="F13" s="9"/>
      <c r="G13" s="22">
        <v>0.70495600000000003</v>
      </c>
      <c r="H13" s="22">
        <v>9.0566099999999992</v>
      </c>
      <c r="I13" s="22">
        <v>2.82227E-2</v>
      </c>
      <c r="J13" s="22">
        <v>3</v>
      </c>
      <c r="K13" s="22">
        <v>0.70492600000000005</v>
      </c>
      <c r="L13">
        <f t="shared" si="0"/>
        <v>-28.2227</v>
      </c>
      <c r="M13">
        <f t="shared" si="1"/>
        <v>-19.895761701200001</v>
      </c>
      <c r="N13" s="9"/>
      <c r="O13" s="22">
        <v>-8.4838899999999995E-2</v>
      </c>
      <c r="P13" s="22">
        <v>16.296299999999999</v>
      </c>
      <c r="Q13" s="22">
        <v>-4.3518099999999997E-2</v>
      </c>
      <c r="R13" s="22">
        <v>3</v>
      </c>
      <c r="S13" s="22">
        <v>-8.5906999999999997E-2</v>
      </c>
      <c r="T13">
        <f t="shared" si="2"/>
        <v>43.518099999999997</v>
      </c>
      <c r="U13">
        <f t="shared" si="3"/>
        <v>-3.6920277340899994</v>
      </c>
      <c r="V13" s="23"/>
      <c r="W13" s="24"/>
      <c r="X13" s="9"/>
      <c r="Y13" s="22">
        <v>0.70495600000000003</v>
      </c>
      <c r="Z13" s="22">
        <v>23.523900000000001</v>
      </c>
      <c r="AA13" s="22">
        <v>2.8692599999999999E-2</v>
      </c>
      <c r="AB13" s="22">
        <v>3</v>
      </c>
      <c r="AC13" s="22">
        <v>0.70495600000000003</v>
      </c>
      <c r="AD13">
        <f t="shared" si="4"/>
        <v>-28.692599999999999</v>
      </c>
      <c r="AE13">
        <f t="shared" si="5"/>
        <v>-20.2270205256</v>
      </c>
      <c r="AF13" s="9"/>
      <c r="AG13" s="22">
        <v>-8.4838899999999995E-2</v>
      </c>
      <c r="AH13" s="22">
        <v>30.7026</v>
      </c>
      <c r="AI13" s="22">
        <v>-4.3606600000000002E-2</v>
      </c>
      <c r="AJ13" s="22">
        <v>3</v>
      </c>
      <c r="AK13" s="22">
        <v>-8.5876499999999995E-2</v>
      </c>
      <c r="AL13">
        <f t="shared" si="6"/>
        <v>43.6066</v>
      </c>
      <c r="AM13">
        <f t="shared" si="7"/>
        <v>-3.69953597674</v>
      </c>
      <c r="AP13" s="9"/>
      <c r="AQ13" s="22">
        <v>0.70495600000000003</v>
      </c>
      <c r="AR13" s="22">
        <v>37.930199999999999</v>
      </c>
      <c r="AS13" s="22">
        <v>2.86591E-2</v>
      </c>
      <c r="AT13" s="22">
        <v>3</v>
      </c>
      <c r="AU13" s="22">
        <v>0.70495600000000003</v>
      </c>
      <c r="AV13">
        <f t="shared" si="8"/>
        <v>-28.659099999999999</v>
      </c>
      <c r="AW13">
        <f t="shared" si="9"/>
        <v>-20.203404499600001</v>
      </c>
      <c r="AX13" s="9"/>
      <c r="AY13" s="22">
        <v>-8.4838899999999995E-2</v>
      </c>
      <c r="AZ13" s="22">
        <v>45.088900000000002</v>
      </c>
      <c r="BA13" s="22">
        <v>-4.3582200000000001E-2</v>
      </c>
      <c r="BB13" s="22">
        <v>3</v>
      </c>
      <c r="BC13" s="22">
        <v>-8.5906999999999997E-2</v>
      </c>
      <c r="BD13">
        <f t="shared" si="10"/>
        <v>43.5822</v>
      </c>
      <c r="BE13">
        <f t="shared" si="11"/>
        <v>-3.6974659075799998</v>
      </c>
      <c r="BH13" s="9"/>
      <c r="BI13" s="22">
        <v>0.70495600000000003</v>
      </c>
      <c r="BJ13" s="22">
        <v>9.1776099999999996</v>
      </c>
      <c r="BK13" s="22">
        <v>3.1341599999999997E-2</v>
      </c>
      <c r="BL13" s="22">
        <v>3</v>
      </c>
      <c r="BM13" s="22">
        <v>0.70510899999999999</v>
      </c>
      <c r="BN13">
        <f t="shared" si="12"/>
        <v>-31.341599999999996</v>
      </c>
      <c r="BO13">
        <f t="shared" si="13"/>
        <v>-22.094448969599998</v>
      </c>
      <c r="BP13" s="9"/>
      <c r="BQ13" s="22">
        <v>-8.4838899999999995E-2</v>
      </c>
      <c r="BR13" s="22">
        <v>16.307300000000001</v>
      </c>
      <c r="BS13" s="22">
        <v>-4.3554700000000002E-2</v>
      </c>
      <c r="BT13" s="22">
        <v>3</v>
      </c>
      <c r="BU13" s="22">
        <v>-8.5968000000000003E-2</v>
      </c>
      <c r="BV13">
        <f t="shared" si="14"/>
        <v>43.554700000000004</v>
      </c>
      <c r="BW13">
        <f t="shared" si="15"/>
        <v>-3.6951328378300001</v>
      </c>
      <c r="BZ13" s="9"/>
      <c r="CA13" s="22">
        <v>0.70495600000000003</v>
      </c>
      <c r="CB13" s="22">
        <v>23.5199</v>
      </c>
      <c r="CC13" s="22">
        <v>3.1622299999999999E-2</v>
      </c>
      <c r="CD13" s="22">
        <v>3</v>
      </c>
      <c r="CE13" s="22">
        <v>0.705017</v>
      </c>
      <c r="CF13">
        <f t="shared" si="16"/>
        <v>-31.622299999999999</v>
      </c>
      <c r="CG13">
        <f t="shared" si="17"/>
        <v>-22.292330118799999</v>
      </c>
      <c r="CH13" s="9"/>
      <c r="CI13" s="22">
        <v>-8.4838899999999995E-2</v>
      </c>
      <c r="CJ13" s="22">
        <v>27.361499999999999</v>
      </c>
      <c r="CK13" s="22">
        <v>-4.3582200000000001E-2</v>
      </c>
      <c r="CL13" s="22">
        <v>3</v>
      </c>
      <c r="CM13" s="22">
        <v>-8.58154E-2</v>
      </c>
      <c r="CN13">
        <f t="shared" si="18"/>
        <v>43.5822</v>
      </c>
      <c r="CO13">
        <f t="shared" si="19"/>
        <v>-3.6974659075799998</v>
      </c>
      <c r="CR13" s="9"/>
      <c r="CS13" s="22">
        <v>0.70495600000000003</v>
      </c>
      <c r="CT13" s="22">
        <v>30.196100000000001</v>
      </c>
      <c r="CU13" s="22">
        <v>3.1649799999999999E-2</v>
      </c>
      <c r="CV13" s="22">
        <v>3</v>
      </c>
      <c r="CW13" s="22">
        <v>0.705017</v>
      </c>
      <c r="CX13">
        <f t="shared" si="20"/>
        <v>-31.649799999999999</v>
      </c>
      <c r="CY13">
        <f t="shared" si="21"/>
        <v>-22.311716408799999</v>
      </c>
      <c r="CZ13" s="9"/>
      <c r="DA13" s="22">
        <v>-8.4838899999999995E-2</v>
      </c>
      <c r="DB13" s="22">
        <v>32.907699999999998</v>
      </c>
      <c r="DC13" s="22">
        <v>-4.3597400000000001E-2</v>
      </c>
      <c r="DD13" s="22">
        <v>3</v>
      </c>
      <c r="DE13" s="22">
        <v>-8.59375E-2</v>
      </c>
      <c r="DF13">
        <f t="shared" si="22"/>
        <v>43.5974</v>
      </c>
      <c r="DG13">
        <f t="shared" si="23"/>
        <v>-3.69875545886</v>
      </c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0.60191991968374359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0.69992100000000002</v>
      </c>
      <c r="H14" s="22">
        <v>9.0666799999999999</v>
      </c>
      <c r="I14" s="22">
        <v>2.6882900000000001E-2</v>
      </c>
      <c r="J14" s="22">
        <v>4</v>
      </c>
      <c r="K14" s="22">
        <v>0.69982900000000003</v>
      </c>
      <c r="L14">
        <f t="shared" si="0"/>
        <v>-26.882900000000003</v>
      </c>
      <c r="M14">
        <f t="shared" si="1"/>
        <v>-18.815906250900003</v>
      </c>
      <c r="N14" s="9"/>
      <c r="O14" s="22">
        <v>-7.9803499999999999E-2</v>
      </c>
      <c r="P14" s="22">
        <v>16.3063</v>
      </c>
      <c r="Q14" s="22">
        <v>-4.3512000000000002E-2</v>
      </c>
      <c r="R14" s="22">
        <v>4</v>
      </c>
      <c r="S14" s="22">
        <v>-8.0871600000000002E-2</v>
      </c>
      <c r="T14">
        <f t="shared" si="2"/>
        <v>43.512</v>
      </c>
      <c r="U14">
        <f t="shared" si="3"/>
        <v>-3.4724098919999999</v>
      </c>
      <c r="V14" s="23"/>
      <c r="W14" s="24"/>
      <c r="X14" s="9"/>
      <c r="Y14" s="22">
        <v>0.69992100000000002</v>
      </c>
      <c r="Z14" s="22">
        <v>23.533999999999999</v>
      </c>
      <c r="AA14" s="22">
        <v>2.7359000000000001E-2</v>
      </c>
      <c r="AB14" s="22">
        <v>4</v>
      </c>
      <c r="AC14" s="22">
        <v>0.69992100000000002</v>
      </c>
      <c r="AD14">
        <f t="shared" si="4"/>
        <v>-27.359000000000002</v>
      </c>
      <c r="AE14">
        <f t="shared" si="5"/>
        <v>-19.149138639</v>
      </c>
      <c r="AF14" s="9"/>
      <c r="AG14" s="22">
        <v>-7.9803499999999999E-2</v>
      </c>
      <c r="AH14" s="22">
        <v>30.712599999999998</v>
      </c>
      <c r="AI14" s="22">
        <v>-4.3597400000000001E-2</v>
      </c>
      <c r="AJ14" s="22">
        <v>4</v>
      </c>
      <c r="AK14" s="22">
        <v>-8.0902100000000005E-2</v>
      </c>
      <c r="AL14">
        <f t="shared" si="6"/>
        <v>43.5974</v>
      </c>
      <c r="AM14">
        <f t="shared" si="7"/>
        <v>-3.4792251108999999</v>
      </c>
      <c r="AP14" s="9"/>
      <c r="AQ14" s="22">
        <v>0.69992100000000002</v>
      </c>
      <c r="AR14" s="22">
        <v>37.940300000000001</v>
      </c>
      <c r="AS14" s="22">
        <v>2.71179E-2</v>
      </c>
      <c r="AT14" s="22">
        <v>4</v>
      </c>
      <c r="AU14" s="22">
        <v>0.69986000000000004</v>
      </c>
      <c r="AV14">
        <f t="shared" si="8"/>
        <v>-27.117899999999999</v>
      </c>
      <c r="AW14">
        <f t="shared" si="9"/>
        <v>-18.980387685899998</v>
      </c>
      <c r="AX14" s="9"/>
      <c r="AY14" s="22">
        <v>-7.9803499999999999E-2</v>
      </c>
      <c r="AZ14" s="22">
        <v>45.098999999999997</v>
      </c>
      <c r="BA14" s="22">
        <v>-4.3582200000000001E-2</v>
      </c>
      <c r="BB14" s="22">
        <v>4</v>
      </c>
      <c r="BC14" s="22">
        <v>-8.0902100000000005E-2</v>
      </c>
      <c r="BD14">
        <f t="shared" si="10"/>
        <v>43.5822</v>
      </c>
      <c r="BE14">
        <f t="shared" si="11"/>
        <v>-3.4780120977000002</v>
      </c>
      <c r="BH14" s="9"/>
      <c r="BI14" s="22">
        <v>0.69992100000000002</v>
      </c>
      <c r="BJ14" s="22">
        <v>9.1876800000000003</v>
      </c>
      <c r="BK14" s="22">
        <v>2.9690600000000001E-2</v>
      </c>
      <c r="BL14" s="22">
        <v>4</v>
      </c>
      <c r="BM14" s="22">
        <v>0.69989000000000001</v>
      </c>
      <c r="BN14">
        <f t="shared" si="12"/>
        <v>-29.6906</v>
      </c>
      <c r="BO14">
        <f t="shared" si="13"/>
        <v>-20.781074442600001</v>
      </c>
      <c r="BP14" s="9"/>
      <c r="BQ14" s="22">
        <v>-7.9803499999999999E-2</v>
      </c>
      <c r="BR14" s="22">
        <v>16.317299999999999</v>
      </c>
      <c r="BS14" s="22">
        <v>-4.3557699999999998E-2</v>
      </c>
      <c r="BT14" s="22">
        <v>4</v>
      </c>
      <c r="BU14" s="22">
        <v>-8.0871600000000002E-2</v>
      </c>
      <c r="BV14">
        <f t="shared" si="14"/>
        <v>43.557699999999997</v>
      </c>
      <c r="BW14">
        <f t="shared" si="15"/>
        <v>-3.4760569119499998</v>
      </c>
      <c r="BZ14" s="9"/>
      <c r="CA14" s="22">
        <v>0.69992100000000002</v>
      </c>
      <c r="CB14" s="22">
        <v>23.53</v>
      </c>
      <c r="CC14" s="22">
        <v>2.9950000000000001E-2</v>
      </c>
      <c r="CD14" s="22">
        <v>4</v>
      </c>
      <c r="CE14" s="22">
        <v>0.69992100000000002</v>
      </c>
      <c r="CF14">
        <f t="shared" si="16"/>
        <v>-29.95</v>
      </c>
      <c r="CG14">
        <f t="shared" si="17"/>
        <v>-20.962633950000001</v>
      </c>
      <c r="CH14" s="9"/>
      <c r="CI14" s="22">
        <v>-7.9803499999999999E-2</v>
      </c>
      <c r="CJ14" s="22">
        <v>27.371600000000001</v>
      </c>
      <c r="CK14" s="22">
        <v>-4.3582200000000001E-2</v>
      </c>
      <c r="CL14" s="22">
        <v>4</v>
      </c>
      <c r="CM14" s="22">
        <v>-8.0902100000000005E-2</v>
      </c>
      <c r="CN14">
        <f t="shared" si="18"/>
        <v>43.5822</v>
      </c>
      <c r="CO14">
        <f t="shared" si="19"/>
        <v>-3.4780120977000002</v>
      </c>
      <c r="CR14" s="9"/>
      <c r="CS14" s="22">
        <v>0.69992100000000002</v>
      </c>
      <c r="CT14" s="22">
        <v>30.206199999999999</v>
      </c>
      <c r="CU14" s="22">
        <v>3.0038499999999999E-2</v>
      </c>
      <c r="CV14" s="22">
        <v>4</v>
      </c>
      <c r="CW14" s="22">
        <v>0.69989000000000001</v>
      </c>
      <c r="CX14">
        <f t="shared" si="20"/>
        <v>-30.038499999999999</v>
      </c>
      <c r="CY14">
        <f t="shared" si="21"/>
        <v>-21.024576958499999</v>
      </c>
      <c r="CZ14" s="9"/>
      <c r="DA14" s="22">
        <v>-7.9803499999999999E-2</v>
      </c>
      <c r="DB14" s="22">
        <v>32.917700000000004</v>
      </c>
      <c r="DC14" s="22">
        <v>-4.3591299999999999E-2</v>
      </c>
      <c r="DD14" s="22">
        <v>4</v>
      </c>
      <c r="DE14" s="22">
        <v>-8.0932599999999993E-2</v>
      </c>
      <c r="DF14">
        <f t="shared" si="22"/>
        <v>43.591299999999997</v>
      </c>
      <c r="DG14">
        <f t="shared" si="23"/>
        <v>-3.4787383095499997</v>
      </c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0.60180497328585636</v>
      </c>
      <c r="B15" s="19">
        <f>IFERROR(AV9,0)</f>
        <v>43.545275349625939</v>
      </c>
      <c r="C15" s="20">
        <f>IFERROR(AV4,0)</f>
        <v>0.55984266073376254</v>
      </c>
      <c r="D15" s="21">
        <f>IFERROR(AV2,0)</f>
        <v>14.671104234800003</v>
      </c>
      <c r="E15" s="21">
        <f>IFERROR(AS9,0)</f>
        <v>5.3030930471289837E-2</v>
      </c>
      <c r="F15" s="9"/>
      <c r="G15" s="22">
        <v>0.69488499999999997</v>
      </c>
      <c r="H15" s="22">
        <v>9.0767500000000005</v>
      </c>
      <c r="I15" s="22">
        <v>2.5238E-2</v>
      </c>
      <c r="J15" s="22">
        <v>5</v>
      </c>
      <c r="K15" s="22">
        <v>0.69479400000000002</v>
      </c>
      <c r="L15">
        <f t="shared" si="0"/>
        <v>-25.238</v>
      </c>
      <c r="M15">
        <f t="shared" si="1"/>
        <v>-17.53750763</v>
      </c>
      <c r="N15" s="9"/>
      <c r="O15" s="22">
        <v>-7.4768100000000004E-2</v>
      </c>
      <c r="P15" s="22">
        <v>16.316400000000002</v>
      </c>
      <c r="Q15" s="22">
        <v>-4.35211E-2</v>
      </c>
      <c r="R15" s="22">
        <v>5</v>
      </c>
      <c r="S15" s="22">
        <v>-7.5775099999999998E-2</v>
      </c>
      <c r="T15">
        <f t="shared" si="2"/>
        <v>43.521099999999997</v>
      </c>
      <c r="U15">
        <f t="shared" si="3"/>
        <v>-3.2539899569099999</v>
      </c>
      <c r="V15" s="23"/>
      <c r="W15" s="24"/>
      <c r="X15" s="9"/>
      <c r="Y15" s="22">
        <v>0.69488499999999997</v>
      </c>
      <c r="Z15" s="22">
        <v>23.5441</v>
      </c>
      <c r="AA15" s="22">
        <v>2.5747699999999998E-2</v>
      </c>
      <c r="AB15" s="22">
        <v>5</v>
      </c>
      <c r="AC15" s="22">
        <v>0.69473300000000004</v>
      </c>
      <c r="AD15">
        <f t="shared" si="4"/>
        <v>-25.747699999999998</v>
      </c>
      <c r="AE15">
        <f t="shared" si="5"/>
        <v>-17.891690514499999</v>
      </c>
      <c r="AF15" s="9"/>
      <c r="AG15" s="22">
        <v>-7.4768100000000004E-2</v>
      </c>
      <c r="AH15" s="22">
        <v>30.7227</v>
      </c>
      <c r="AI15" s="22">
        <v>-4.3594399999999998E-2</v>
      </c>
      <c r="AJ15" s="22">
        <v>5</v>
      </c>
      <c r="AK15" s="22">
        <v>-7.5805700000000004E-2</v>
      </c>
      <c r="AL15">
        <f t="shared" si="6"/>
        <v>43.5944</v>
      </c>
      <c r="AM15">
        <f t="shared" si="7"/>
        <v>-3.2594704586400001</v>
      </c>
      <c r="AP15" s="9"/>
      <c r="AQ15" s="22">
        <v>0.69488499999999997</v>
      </c>
      <c r="AR15" s="22">
        <v>37.950400000000002</v>
      </c>
      <c r="AS15" s="22">
        <v>2.56744E-2</v>
      </c>
      <c r="AT15" s="22">
        <v>5</v>
      </c>
      <c r="AU15" s="22">
        <v>0.694855</v>
      </c>
      <c r="AV15">
        <f t="shared" si="8"/>
        <v>-25.674399999999999</v>
      </c>
      <c r="AW15">
        <f t="shared" si="9"/>
        <v>-17.840755443999999</v>
      </c>
      <c r="AX15" s="9"/>
      <c r="AY15" s="22">
        <v>-7.4768100000000004E-2</v>
      </c>
      <c r="AZ15" s="22">
        <v>45.109000000000002</v>
      </c>
      <c r="BA15" s="22">
        <v>-4.3594399999999998E-2</v>
      </c>
      <c r="BB15" s="22">
        <v>5</v>
      </c>
      <c r="BC15" s="22">
        <v>-7.5805700000000004E-2</v>
      </c>
      <c r="BD15">
        <f t="shared" si="10"/>
        <v>43.5944</v>
      </c>
      <c r="BE15">
        <f t="shared" si="11"/>
        <v>-3.2594704586400001</v>
      </c>
      <c r="BH15" s="9"/>
      <c r="BI15" s="22">
        <v>0.69488499999999997</v>
      </c>
      <c r="BJ15" s="22">
        <v>9.1977499999999992</v>
      </c>
      <c r="BK15" s="22">
        <v>2.80609E-2</v>
      </c>
      <c r="BL15" s="22">
        <v>5</v>
      </c>
      <c r="BM15" s="22">
        <v>0.69479400000000002</v>
      </c>
      <c r="BN15">
        <f t="shared" si="12"/>
        <v>-28.0609</v>
      </c>
      <c r="BO15">
        <f t="shared" si="13"/>
        <v>-19.4990984965</v>
      </c>
      <c r="BP15" s="9"/>
      <c r="BQ15" s="22">
        <v>-7.4768100000000004E-2</v>
      </c>
      <c r="BR15" s="22">
        <v>16.327400000000001</v>
      </c>
      <c r="BS15" s="22">
        <v>-4.3542499999999998E-2</v>
      </c>
      <c r="BT15" s="22">
        <v>5</v>
      </c>
      <c r="BU15" s="22">
        <v>-7.5805700000000004E-2</v>
      </c>
      <c r="BV15">
        <f t="shared" si="14"/>
        <v>43.542499999999997</v>
      </c>
      <c r="BW15">
        <f t="shared" si="15"/>
        <v>-3.2555899942499997</v>
      </c>
      <c r="BZ15" s="9"/>
      <c r="CA15" s="22">
        <v>0.69488499999999997</v>
      </c>
      <c r="CB15" s="22">
        <v>23.540099999999999</v>
      </c>
      <c r="CC15" s="22">
        <v>2.8311200000000002E-2</v>
      </c>
      <c r="CD15" s="22">
        <v>5</v>
      </c>
      <c r="CE15" s="22">
        <v>0.694824</v>
      </c>
      <c r="CF15">
        <f t="shared" si="16"/>
        <v>-28.311200000000003</v>
      </c>
      <c r="CG15">
        <f t="shared" si="17"/>
        <v>-19.673028212000002</v>
      </c>
      <c r="CH15" s="9"/>
      <c r="CI15" s="22">
        <v>-7.4768100000000004E-2</v>
      </c>
      <c r="CJ15" s="22">
        <v>27.381599999999999</v>
      </c>
      <c r="CK15" s="22">
        <v>-4.3582200000000001E-2</v>
      </c>
      <c r="CL15" s="22">
        <v>5</v>
      </c>
      <c r="CM15" s="22">
        <v>-7.5775099999999998E-2</v>
      </c>
      <c r="CN15">
        <f t="shared" si="18"/>
        <v>43.5822</v>
      </c>
      <c r="CO15">
        <f t="shared" si="19"/>
        <v>-3.2585582878200001</v>
      </c>
      <c r="CR15" s="9"/>
      <c r="CS15" s="22">
        <v>0.69488499999999997</v>
      </c>
      <c r="CT15" s="22">
        <v>30.216200000000001</v>
      </c>
      <c r="CU15" s="22">
        <v>2.8335599999999999E-2</v>
      </c>
      <c r="CV15" s="22">
        <v>5</v>
      </c>
      <c r="CW15" s="22">
        <v>0.694824</v>
      </c>
      <c r="CX15">
        <f t="shared" si="20"/>
        <v>-28.335599999999999</v>
      </c>
      <c r="CY15">
        <f t="shared" si="21"/>
        <v>-19.689983406</v>
      </c>
      <c r="CZ15" s="9"/>
      <c r="DA15" s="22">
        <v>-7.4768100000000004E-2</v>
      </c>
      <c r="DB15" s="22">
        <v>32.927799999999998</v>
      </c>
      <c r="DC15" s="22">
        <v>-4.3582200000000001E-2</v>
      </c>
      <c r="DD15" s="22">
        <v>5</v>
      </c>
      <c r="DE15" s="22">
        <v>-7.5897199999999998E-2</v>
      </c>
      <c r="DF15">
        <f t="shared" si="22"/>
        <v>43.5822</v>
      </c>
      <c r="DG15">
        <f t="shared" si="23"/>
        <v>-3.2585582878200001</v>
      </c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0.60166816215852825</v>
      </c>
      <c r="B16" s="19">
        <f>IFERROR(BD9,0)</f>
        <v>43.513434885083782</v>
      </c>
      <c r="C16" s="20">
        <f>IFERROR(BD4,0)</f>
        <v>0.56067704526198814</v>
      </c>
      <c r="D16" s="21">
        <f>IFERROR(BD2,0)</f>
        <v>14.678888586000003</v>
      </c>
      <c r="E16" s="21"/>
      <c r="F16" s="9"/>
      <c r="G16" s="22">
        <v>0.68984999999999996</v>
      </c>
      <c r="H16" s="22">
        <v>9.0868199999999995</v>
      </c>
      <c r="I16" s="22">
        <v>2.3867800000000002E-2</v>
      </c>
      <c r="J16" s="22">
        <v>6</v>
      </c>
      <c r="K16" s="22">
        <v>0.68981899999999996</v>
      </c>
      <c r="L16">
        <f t="shared" si="0"/>
        <v>-23.867800000000003</v>
      </c>
      <c r="M16">
        <f t="shared" si="1"/>
        <v>-16.465201830000002</v>
      </c>
      <c r="N16" s="9"/>
      <c r="O16" s="22">
        <v>-6.9732699999999995E-2</v>
      </c>
      <c r="P16" s="22">
        <v>16.326499999999999</v>
      </c>
      <c r="Q16" s="22">
        <v>-4.3527200000000002E-2</v>
      </c>
      <c r="R16" s="22">
        <v>6</v>
      </c>
      <c r="S16" s="22">
        <v>-7.0800799999999997E-2</v>
      </c>
      <c r="T16">
        <f t="shared" si="2"/>
        <v>43.527200000000001</v>
      </c>
      <c r="U16">
        <f t="shared" si="3"/>
        <v>-3.0352691794399997</v>
      </c>
      <c r="V16" s="23"/>
      <c r="W16" s="24"/>
      <c r="X16" s="9"/>
      <c r="Y16" s="22">
        <v>0.68984999999999996</v>
      </c>
      <c r="Z16" s="22">
        <v>23.554099999999998</v>
      </c>
      <c r="AA16" s="22">
        <v>2.43652E-2</v>
      </c>
      <c r="AB16" s="22">
        <v>6</v>
      </c>
      <c r="AC16" s="22">
        <v>0.68975799999999998</v>
      </c>
      <c r="AD16">
        <f t="shared" si="4"/>
        <v>-24.365200000000002</v>
      </c>
      <c r="AE16">
        <f t="shared" si="5"/>
        <v>-16.808333220000002</v>
      </c>
      <c r="AF16" s="9"/>
      <c r="AG16" s="22">
        <v>-6.9732699999999995E-2</v>
      </c>
      <c r="AH16" s="22">
        <v>30.732800000000001</v>
      </c>
      <c r="AI16" s="22">
        <v>-4.3579100000000003E-2</v>
      </c>
      <c r="AJ16" s="22">
        <v>6</v>
      </c>
      <c r="AK16" s="22">
        <v>-7.0861800000000003E-2</v>
      </c>
      <c r="AL16">
        <f t="shared" si="6"/>
        <v>43.579100000000004</v>
      </c>
      <c r="AM16">
        <f t="shared" si="7"/>
        <v>-3.0388883065700001</v>
      </c>
      <c r="AP16" s="9"/>
      <c r="AQ16" s="22">
        <v>0.68984999999999996</v>
      </c>
      <c r="AR16" s="22">
        <v>37.9604</v>
      </c>
      <c r="AS16" s="22">
        <v>2.4096699999999999E-2</v>
      </c>
      <c r="AT16" s="22">
        <v>6</v>
      </c>
      <c r="AU16" s="22">
        <v>0.68972800000000001</v>
      </c>
      <c r="AV16">
        <f t="shared" si="8"/>
        <v>-24.096699999999998</v>
      </c>
      <c r="AW16">
        <f t="shared" si="9"/>
        <v>-16.623108494999997</v>
      </c>
      <c r="AX16" s="9"/>
      <c r="AY16" s="22">
        <v>-6.9732699999999995E-2</v>
      </c>
      <c r="AZ16" s="22">
        <v>45.119100000000003</v>
      </c>
      <c r="BA16" s="22">
        <v>-4.36005E-2</v>
      </c>
      <c r="BB16" s="22">
        <v>6</v>
      </c>
      <c r="BC16" s="22">
        <v>-7.0892300000000005E-2</v>
      </c>
      <c r="BD16">
        <f t="shared" si="10"/>
        <v>43.600500000000004</v>
      </c>
      <c r="BE16">
        <f t="shared" si="11"/>
        <v>-3.04038058635</v>
      </c>
      <c r="BH16" s="9"/>
      <c r="BI16" s="22">
        <v>0.68984999999999996</v>
      </c>
      <c r="BJ16" s="22">
        <v>9.2078199999999999</v>
      </c>
      <c r="BK16" s="22">
        <v>2.6431300000000001E-2</v>
      </c>
      <c r="BL16" s="22">
        <v>6</v>
      </c>
      <c r="BM16" s="22">
        <v>0.68981899999999996</v>
      </c>
      <c r="BN16">
        <f t="shared" si="12"/>
        <v>-26.4313</v>
      </c>
      <c r="BO16">
        <f t="shared" si="13"/>
        <v>-18.233632305</v>
      </c>
      <c r="BP16" s="9"/>
      <c r="BQ16" s="22">
        <v>-6.9732699999999995E-2</v>
      </c>
      <c r="BR16" s="22">
        <v>16.337499999999999</v>
      </c>
      <c r="BS16" s="22">
        <v>-4.3539399999999999E-2</v>
      </c>
      <c r="BT16" s="22">
        <v>6</v>
      </c>
      <c r="BU16" s="22">
        <v>-7.0861800000000003E-2</v>
      </c>
      <c r="BV16">
        <f t="shared" si="14"/>
        <v>43.539400000000001</v>
      </c>
      <c r="BW16">
        <f t="shared" si="15"/>
        <v>-3.0361199183799998</v>
      </c>
      <c r="BZ16" s="9"/>
      <c r="CA16" s="22">
        <v>0.68984999999999996</v>
      </c>
      <c r="CB16" s="22">
        <v>23.5501</v>
      </c>
      <c r="CC16" s="22">
        <v>2.66571E-2</v>
      </c>
      <c r="CD16" s="22">
        <v>6</v>
      </c>
      <c r="CE16" s="22">
        <v>0.68981899999999996</v>
      </c>
      <c r="CF16">
        <f t="shared" si="16"/>
        <v>-26.6571</v>
      </c>
      <c r="CG16">
        <f t="shared" si="17"/>
        <v>-18.389400434999999</v>
      </c>
      <c r="CH16" s="9"/>
      <c r="CI16" s="22">
        <v>-6.9732699999999995E-2</v>
      </c>
      <c r="CJ16" s="22">
        <v>27.3917</v>
      </c>
      <c r="CK16" s="22">
        <v>-4.3582200000000001E-2</v>
      </c>
      <c r="CL16" s="22">
        <v>6</v>
      </c>
      <c r="CM16" s="22">
        <v>-7.0861800000000003E-2</v>
      </c>
      <c r="CN16">
        <f t="shared" si="18"/>
        <v>43.5822</v>
      </c>
      <c r="CO16">
        <f t="shared" si="19"/>
        <v>-3.0391044779399996</v>
      </c>
      <c r="CR16" s="9"/>
      <c r="CS16" s="22">
        <v>0.68984999999999996</v>
      </c>
      <c r="CT16" s="22">
        <v>30.226299999999998</v>
      </c>
      <c r="CU16" s="22">
        <v>2.6742599999999998E-2</v>
      </c>
      <c r="CV16" s="22">
        <v>6</v>
      </c>
      <c r="CW16" s="22">
        <v>0.68975799999999998</v>
      </c>
      <c r="CX16">
        <f t="shared" si="20"/>
        <v>-26.742599999999999</v>
      </c>
      <c r="CY16">
        <f t="shared" si="21"/>
        <v>-18.448382609999999</v>
      </c>
      <c r="CZ16" s="9"/>
      <c r="DA16" s="22">
        <v>-6.9732699999999995E-2</v>
      </c>
      <c r="DB16" s="22">
        <v>32.937899999999999</v>
      </c>
      <c r="DC16" s="22">
        <v>-4.3579100000000003E-2</v>
      </c>
      <c r="DD16" s="22">
        <v>6</v>
      </c>
      <c r="DE16" s="22">
        <v>-7.08313E-2</v>
      </c>
      <c r="DF16">
        <f t="shared" si="22"/>
        <v>43.579100000000004</v>
      </c>
      <c r="DG16">
        <f t="shared" si="23"/>
        <v>-3.0388883065700001</v>
      </c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0.60251302687671138</v>
      </c>
      <c r="B17" s="19">
        <f>IFERROR(BN9,0)</f>
        <v>43.520920985931134</v>
      </c>
      <c r="C17" s="20">
        <f>IFERROR(BN4,0)</f>
        <v>0.57570804372735873</v>
      </c>
      <c r="D17" s="21">
        <f>IFERROR(BN2,0)</f>
        <v>15.0961713228</v>
      </c>
      <c r="E17" s="21">
        <f>IFERROR(BK9,0)</f>
        <v>4.3634074224195685E-2</v>
      </c>
      <c r="F17" s="9"/>
      <c r="G17" s="22">
        <v>0.68481400000000003</v>
      </c>
      <c r="H17" s="22">
        <v>9.0968900000000001</v>
      </c>
      <c r="I17" s="22">
        <v>2.24274E-2</v>
      </c>
      <c r="J17" s="22">
        <v>7</v>
      </c>
      <c r="K17" s="22">
        <v>0.68472299999999997</v>
      </c>
      <c r="L17">
        <f t="shared" si="0"/>
        <v>-22.427399999999999</v>
      </c>
      <c r="M17">
        <f t="shared" si="1"/>
        <v>-15.3585975036</v>
      </c>
      <c r="N17" s="9"/>
      <c r="O17" s="22">
        <v>-6.4697299999999999E-2</v>
      </c>
      <c r="P17" s="22">
        <v>16.336500000000001</v>
      </c>
      <c r="Q17" s="22">
        <v>-4.3524199999999999E-2</v>
      </c>
      <c r="R17" s="22">
        <v>7</v>
      </c>
      <c r="S17" s="22">
        <v>-6.5734899999999999E-2</v>
      </c>
      <c r="T17">
        <f t="shared" si="2"/>
        <v>43.5242</v>
      </c>
      <c r="U17">
        <f t="shared" si="3"/>
        <v>-2.8158982246600002</v>
      </c>
      <c r="V17" s="23"/>
      <c r="W17" s="24"/>
      <c r="X17" s="9"/>
      <c r="Y17" s="22">
        <v>0.68481400000000003</v>
      </c>
      <c r="Z17" s="22">
        <v>23.5642</v>
      </c>
      <c r="AA17" s="22">
        <v>2.28363E-2</v>
      </c>
      <c r="AB17" s="22">
        <v>7</v>
      </c>
      <c r="AC17" s="22">
        <v>0.68457000000000001</v>
      </c>
      <c r="AD17">
        <f t="shared" si="4"/>
        <v>-22.836300000000001</v>
      </c>
      <c r="AE17">
        <f t="shared" si="5"/>
        <v>-15.638617948200002</v>
      </c>
      <c r="AF17" s="9"/>
      <c r="AG17" s="22">
        <v>-6.4697299999999999E-2</v>
      </c>
      <c r="AH17" s="22">
        <v>30.742899999999999</v>
      </c>
      <c r="AI17" s="22">
        <v>-4.3573000000000001E-2</v>
      </c>
      <c r="AJ17" s="22">
        <v>7</v>
      </c>
      <c r="AK17" s="22">
        <v>-6.5765400000000002E-2</v>
      </c>
      <c r="AL17">
        <f t="shared" si="6"/>
        <v>43.573</v>
      </c>
      <c r="AM17">
        <f t="shared" si="7"/>
        <v>-2.8190554528999998</v>
      </c>
      <c r="AP17" s="9"/>
      <c r="AQ17" s="22">
        <v>0.68481400000000003</v>
      </c>
      <c r="AR17" s="22">
        <v>37.970500000000001</v>
      </c>
      <c r="AS17" s="22">
        <v>2.2821000000000001E-2</v>
      </c>
      <c r="AT17" s="22">
        <v>7</v>
      </c>
      <c r="AU17" s="22">
        <v>0.68466199999999999</v>
      </c>
      <c r="AV17">
        <f t="shared" si="8"/>
        <v>-22.821000000000002</v>
      </c>
      <c r="AW17">
        <f t="shared" si="9"/>
        <v>-15.628140294000001</v>
      </c>
      <c r="AX17" s="9"/>
      <c r="AY17" s="22">
        <v>-6.4697299999999999E-2</v>
      </c>
      <c r="AZ17" s="22">
        <v>45.129199999999997</v>
      </c>
      <c r="BA17" s="22">
        <v>-4.3594399999999998E-2</v>
      </c>
      <c r="BB17" s="22">
        <v>7</v>
      </c>
      <c r="BC17" s="22">
        <v>-6.5765400000000002E-2</v>
      </c>
      <c r="BD17">
        <f t="shared" si="10"/>
        <v>43.5944</v>
      </c>
      <c r="BE17">
        <f t="shared" si="11"/>
        <v>-2.8204399751199998</v>
      </c>
      <c r="BH17" s="9"/>
      <c r="BI17" s="22">
        <v>0.68481400000000003</v>
      </c>
      <c r="BJ17" s="22">
        <v>9.2178900000000006</v>
      </c>
      <c r="BK17" s="22">
        <v>2.4807699999999999E-2</v>
      </c>
      <c r="BL17" s="22">
        <v>7</v>
      </c>
      <c r="BM17" s="22">
        <v>0.68466199999999999</v>
      </c>
      <c r="BN17">
        <f t="shared" si="12"/>
        <v>-24.807699999999997</v>
      </c>
      <c r="BO17">
        <f t="shared" si="13"/>
        <v>-16.9886602678</v>
      </c>
      <c r="BP17" s="9"/>
      <c r="BQ17" s="22">
        <v>-6.4697299999999999E-2</v>
      </c>
      <c r="BR17" s="22">
        <v>16.3475</v>
      </c>
      <c r="BS17" s="22">
        <v>-4.3542499999999998E-2</v>
      </c>
      <c r="BT17" s="22">
        <v>7</v>
      </c>
      <c r="BU17" s="22">
        <v>-6.5795900000000004E-2</v>
      </c>
      <c r="BV17">
        <f t="shared" si="14"/>
        <v>43.542499999999997</v>
      </c>
      <c r="BW17">
        <f t="shared" si="15"/>
        <v>-2.8170821852499999</v>
      </c>
      <c r="BZ17" s="9"/>
      <c r="CA17" s="22">
        <v>0.68481400000000003</v>
      </c>
      <c r="CB17" s="22">
        <v>23.560199999999998</v>
      </c>
      <c r="CC17" s="22">
        <v>2.5039700000000002E-2</v>
      </c>
      <c r="CD17" s="22">
        <v>7</v>
      </c>
      <c r="CE17" s="22">
        <v>0.68469199999999997</v>
      </c>
      <c r="CF17">
        <f t="shared" si="16"/>
        <v>-25.0397</v>
      </c>
      <c r="CG17">
        <f t="shared" si="17"/>
        <v>-17.147537115800002</v>
      </c>
      <c r="CH17" s="9"/>
      <c r="CI17" s="22">
        <v>-6.4697299999999999E-2</v>
      </c>
      <c r="CJ17" s="22">
        <v>27.401800000000001</v>
      </c>
      <c r="CK17" s="22">
        <v>-4.3575999999999997E-2</v>
      </c>
      <c r="CL17" s="22">
        <v>7</v>
      </c>
      <c r="CM17" s="22">
        <v>-6.5856899999999996E-2</v>
      </c>
      <c r="CN17">
        <f t="shared" si="18"/>
        <v>43.575999999999993</v>
      </c>
      <c r="CO17">
        <f t="shared" si="19"/>
        <v>-2.8192495447999995</v>
      </c>
      <c r="CR17" s="9"/>
      <c r="CS17" s="22">
        <v>0.68481400000000003</v>
      </c>
      <c r="CT17" s="22">
        <v>30.2364</v>
      </c>
      <c r="CU17" s="22">
        <v>2.5061E-2</v>
      </c>
      <c r="CV17" s="22">
        <v>7</v>
      </c>
      <c r="CW17" s="22">
        <v>0.68472299999999997</v>
      </c>
      <c r="CX17">
        <f t="shared" si="20"/>
        <v>-25.061</v>
      </c>
      <c r="CY17">
        <f t="shared" si="21"/>
        <v>-17.162123654000002</v>
      </c>
      <c r="CZ17" s="9"/>
      <c r="DA17" s="22">
        <v>-6.4697299999999999E-2</v>
      </c>
      <c r="DB17" s="22">
        <v>32.947899999999997</v>
      </c>
      <c r="DC17" s="22">
        <v>-4.3579100000000003E-2</v>
      </c>
      <c r="DD17" s="22">
        <v>7</v>
      </c>
      <c r="DE17" s="22">
        <v>-6.5704299999999993E-2</v>
      </c>
      <c r="DF17">
        <f t="shared" si="22"/>
        <v>43.579100000000004</v>
      </c>
      <c r="DG17">
        <f t="shared" si="23"/>
        <v>-2.8194501064300002</v>
      </c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0.60238717249589258</v>
      </c>
      <c r="B18" s="19">
        <f>IFERROR(BV9,0)</f>
        <v>43.512142006343076</v>
      </c>
      <c r="C18" s="20">
        <f>IFERROR(BV4,0)</f>
        <v>0.57569319481419134</v>
      </c>
      <c r="D18" s="21">
        <f>IFERROR(BV2,0)</f>
        <v>15.089584248199998</v>
      </c>
      <c r="E18" s="21"/>
      <c r="F18" s="9"/>
      <c r="G18" s="22">
        <v>0.67977900000000002</v>
      </c>
      <c r="H18" s="22">
        <v>9.1069600000000008</v>
      </c>
      <c r="I18" s="22">
        <v>2.0910600000000001E-2</v>
      </c>
      <c r="J18" s="22">
        <v>8</v>
      </c>
      <c r="K18" s="22">
        <v>0.67959599999999998</v>
      </c>
      <c r="L18">
        <f t="shared" si="0"/>
        <v>-20.910600000000002</v>
      </c>
      <c r="M18">
        <f t="shared" si="1"/>
        <v>-14.214586757400003</v>
      </c>
      <c r="N18" s="9"/>
      <c r="O18" s="22">
        <v>-5.9661899999999997E-2</v>
      </c>
      <c r="P18" s="22">
        <v>16.346599999999999</v>
      </c>
      <c r="Q18" s="22">
        <v>-4.35211E-2</v>
      </c>
      <c r="R18" s="22">
        <v>8</v>
      </c>
      <c r="S18" s="22">
        <v>-6.0790999999999998E-2</v>
      </c>
      <c r="T18">
        <f t="shared" si="2"/>
        <v>43.521099999999997</v>
      </c>
      <c r="U18">
        <f t="shared" si="3"/>
        <v>-2.5965515160899999</v>
      </c>
      <c r="V18" s="23"/>
      <c r="W18" s="24"/>
      <c r="X18" s="9"/>
      <c r="Y18" s="22">
        <v>0.67977900000000002</v>
      </c>
      <c r="Z18" s="22">
        <v>23.574300000000001</v>
      </c>
      <c r="AA18" s="22">
        <v>2.1469100000000001E-2</v>
      </c>
      <c r="AB18" s="22">
        <v>8</v>
      </c>
      <c r="AC18" s="22">
        <v>0.67962599999999995</v>
      </c>
      <c r="AD18">
        <f t="shared" si="4"/>
        <v>-21.469100000000001</v>
      </c>
      <c r="AE18">
        <f t="shared" si="5"/>
        <v>-14.594243328900001</v>
      </c>
      <c r="AF18" s="9"/>
      <c r="AG18" s="22">
        <v>-5.9661899999999997E-2</v>
      </c>
      <c r="AH18" s="22">
        <v>30.7529</v>
      </c>
      <c r="AI18" s="22">
        <v>-4.35638E-2</v>
      </c>
      <c r="AJ18" s="22">
        <v>8</v>
      </c>
      <c r="AK18" s="22">
        <v>-6.0760500000000002E-2</v>
      </c>
      <c r="AL18">
        <f t="shared" si="6"/>
        <v>43.563800000000001</v>
      </c>
      <c r="AM18">
        <f t="shared" si="7"/>
        <v>-2.5990990792199997</v>
      </c>
      <c r="AP18" s="9"/>
      <c r="AQ18" s="22">
        <v>0.67977900000000002</v>
      </c>
      <c r="AR18" s="22">
        <v>37.980600000000003</v>
      </c>
      <c r="AS18" s="22">
        <v>2.1322600000000001E-2</v>
      </c>
      <c r="AT18" s="22">
        <v>8</v>
      </c>
      <c r="AU18" s="22">
        <v>0.67965699999999996</v>
      </c>
      <c r="AV18">
        <f t="shared" si="8"/>
        <v>-21.322600000000001</v>
      </c>
      <c r="AW18">
        <f t="shared" si="9"/>
        <v>-14.494655705400001</v>
      </c>
      <c r="AX18" s="9"/>
      <c r="AY18" s="22">
        <v>-5.9661899999999997E-2</v>
      </c>
      <c r="AZ18" s="22">
        <v>45.139200000000002</v>
      </c>
      <c r="BA18" s="22">
        <v>-4.3579100000000003E-2</v>
      </c>
      <c r="BB18" s="22">
        <v>8</v>
      </c>
      <c r="BC18" s="22">
        <v>-6.0790999999999998E-2</v>
      </c>
      <c r="BD18">
        <f t="shared" si="10"/>
        <v>43.579100000000004</v>
      </c>
      <c r="BE18">
        <f t="shared" si="11"/>
        <v>-2.6000119062900002</v>
      </c>
      <c r="BH18" s="9"/>
      <c r="BI18" s="22">
        <v>0.67977900000000002</v>
      </c>
      <c r="BJ18" s="22">
        <v>9.2279599999999995</v>
      </c>
      <c r="BK18" s="22">
        <v>2.3193399999999999E-2</v>
      </c>
      <c r="BL18" s="22">
        <v>8</v>
      </c>
      <c r="BM18" s="22">
        <v>0.67968799999999996</v>
      </c>
      <c r="BN18">
        <f t="shared" si="12"/>
        <v>-23.1934</v>
      </c>
      <c r="BO18">
        <f t="shared" si="13"/>
        <v>-15.766386258600001</v>
      </c>
      <c r="BP18" s="9"/>
      <c r="BQ18" s="22">
        <v>-5.9661899999999997E-2</v>
      </c>
      <c r="BR18" s="22">
        <v>16.357600000000001</v>
      </c>
      <c r="BS18" s="22">
        <v>-4.3536400000000003E-2</v>
      </c>
      <c r="BT18" s="22">
        <v>8</v>
      </c>
      <c r="BU18" s="22">
        <v>-6.0760500000000002E-2</v>
      </c>
      <c r="BV18">
        <f t="shared" si="14"/>
        <v>43.5364</v>
      </c>
      <c r="BW18">
        <f t="shared" si="15"/>
        <v>-2.59746434316</v>
      </c>
      <c r="BZ18" s="9"/>
      <c r="CA18" s="22">
        <v>0.67977900000000002</v>
      </c>
      <c r="CB18" s="22">
        <v>23.5703</v>
      </c>
      <c r="CC18" s="22">
        <v>2.3407000000000001E-2</v>
      </c>
      <c r="CD18" s="22">
        <v>8</v>
      </c>
      <c r="CE18" s="22">
        <v>0.67971800000000004</v>
      </c>
      <c r="CF18">
        <f t="shared" si="16"/>
        <v>-23.407</v>
      </c>
      <c r="CG18">
        <f t="shared" si="17"/>
        <v>-15.911587053</v>
      </c>
      <c r="CH18" s="9"/>
      <c r="CI18" s="22">
        <v>-5.9661899999999997E-2</v>
      </c>
      <c r="CJ18" s="22">
        <v>27.411899999999999</v>
      </c>
      <c r="CK18" s="22">
        <v>-4.3566899999999999E-2</v>
      </c>
      <c r="CL18" s="22">
        <v>8</v>
      </c>
      <c r="CM18" s="22">
        <v>-6.0729999999999999E-2</v>
      </c>
      <c r="CN18">
        <f t="shared" si="18"/>
        <v>43.566899999999997</v>
      </c>
      <c r="CO18">
        <f t="shared" si="19"/>
        <v>-2.5992840311099998</v>
      </c>
      <c r="CR18" s="9"/>
      <c r="CS18" s="22">
        <v>0.67977900000000002</v>
      </c>
      <c r="CT18" s="22">
        <v>30.246400000000001</v>
      </c>
      <c r="CU18" s="22">
        <v>2.3486300000000002E-2</v>
      </c>
      <c r="CV18" s="22">
        <v>8</v>
      </c>
      <c r="CW18" s="22">
        <v>0.67962599999999995</v>
      </c>
      <c r="CX18">
        <f t="shared" si="20"/>
        <v>-23.4863</v>
      </c>
      <c r="CY18">
        <f t="shared" si="21"/>
        <v>-15.9654935277</v>
      </c>
      <c r="CZ18" s="9"/>
      <c r="DA18" s="22">
        <v>-5.9661899999999997E-2</v>
      </c>
      <c r="DB18" s="22">
        <v>32.957999999999998</v>
      </c>
      <c r="DC18" s="22">
        <v>-4.3579100000000003E-2</v>
      </c>
      <c r="DD18" s="22">
        <v>8</v>
      </c>
      <c r="DE18" s="22">
        <v>-6.0729999999999999E-2</v>
      </c>
      <c r="DF18">
        <f t="shared" si="22"/>
        <v>43.579100000000004</v>
      </c>
      <c r="DG18">
        <f t="shared" si="23"/>
        <v>-2.6000119062900002</v>
      </c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0.60230205394959246</v>
      </c>
      <c r="B19" s="19">
        <f>IFERROR(CF9,0)</f>
        <v>43.529070724011312</v>
      </c>
      <c r="C19" s="20">
        <f>IFERROR(BN4,0)</f>
        <v>0.57570804372735873</v>
      </c>
      <c r="D19" s="21">
        <f>IFERROR(CF2,0)</f>
        <v>15.122961148599998</v>
      </c>
      <c r="E19" s="21">
        <f>IFERROR(CC9,0)</f>
        <v>8.7933583041885796E-2</v>
      </c>
      <c r="F19" s="9"/>
      <c r="G19" s="22">
        <v>0.67474400000000001</v>
      </c>
      <c r="H19" s="22">
        <v>9.1170299999999997</v>
      </c>
      <c r="I19" s="22">
        <v>1.9577000000000001E-2</v>
      </c>
      <c r="J19" s="22">
        <v>9</v>
      </c>
      <c r="K19" s="22">
        <v>0.67452999999999996</v>
      </c>
      <c r="L19">
        <f t="shared" si="0"/>
        <v>-19.577000000000002</v>
      </c>
      <c r="M19">
        <f t="shared" si="1"/>
        <v>-13.209463288000002</v>
      </c>
      <c r="N19" s="9"/>
      <c r="O19" s="22">
        <v>-5.4626500000000001E-2</v>
      </c>
      <c r="P19" s="22">
        <v>16.3567</v>
      </c>
      <c r="Q19" s="22">
        <v>-4.3512000000000002E-2</v>
      </c>
      <c r="R19" s="22">
        <v>9</v>
      </c>
      <c r="S19" s="22">
        <v>-5.5664100000000001E-2</v>
      </c>
      <c r="T19">
        <f t="shared" si="2"/>
        <v>43.512</v>
      </c>
      <c r="U19">
        <f t="shared" si="3"/>
        <v>-2.3769082680000002</v>
      </c>
      <c r="V19" s="23"/>
      <c r="W19" s="24"/>
      <c r="X19" s="9"/>
      <c r="Y19" s="22">
        <v>0.67474400000000001</v>
      </c>
      <c r="Z19" s="22">
        <v>23.584299999999999</v>
      </c>
      <c r="AA19" s="22">
        <v>2.0074499999999999E-2</v>
      </c>
      <c r="AB19" s="22">
        <v>9</v>
      </c>
      <c r="AC19" s="22">
        <v>0.67456099999999997</v>
      </c>
      <c r="AD19">
        <f t="shared" si="4"/>
        <v>-20.074499999999997</v>
      </c>
      <c r="AE19">
        <f t="shared" si="5"/>
        <v>-13.545148427999997</v>
      </c>
      <c r="AF19" s="9"/>
      <c r="AG19" s="22">
        <v>-5.4626500000000001E-2</v>
      </c>
      <c r="AH19" s="22">
        <v>30.763000000000002</v>
      </c>
      <c r="AI19" s="22">
        <v>-4.3551600000000003E-2</v>
      </c>
      <c r="AJ19" s="22">
        <v>9</v>
      </c>
      <c r="AK19" s="22">
        <v>-5.57251E-2</v>
      </c>
      <c r="AL19">
        <f t="shared" si="6"/>
        <v>43.551600000000001</v>
      </c>
      <c r="AM19">
        <f t="shared" si="7"/>
        <v>-2.3790714774000001</v>
      </c>
      <c r="AP19" s="9"/>
      <c r="AQ19" s="22">
        <v>0.67474400000000001</v>
      </c>
      <c r="AR19" s="22">
        <v>37.990699999999997</v>
      </c>
      <c r="AS19" s="22">
        <v>1.9836400000000001E-2</v>
      </c>
      <c r="AT19" s="22">
        <v>9</v>
      </c>
      <c r="AU19" s="22">
        <v>0.67456099999999997</v>
      </c>
      <c r="AV19">
        <f t="shared" si="8"/>
        <v>-19.836400000000001</v>
      </c>
      <c r="AW19">
        <f t="shared" si="9"/>
        <v>-13.384491881600001</v>
      </c>
      <c r="AX19" s="9"/>
      <c r="AY19" s="22">
        <v>-5.4626500000000001E-2</v>
      </c>
      <c r="AZ19" s="22">
        <v>45.149299999999997</v>
      </c>
      <c r="BA19" s="22">
        <v>-4.3569900000000002E-2</v>
      </c>
      <c r="BB19" s="22">
        <v>9</v>
      </c>
      <c r="BC19" s="22">
        <v>-5.5694599999999997E-2</v>
      </c>
      <c r="BD19">
        <f t="shared" si="10"/>
        <v>43.569900000000004</v>
      </c>
      <c r="BE19">
        <f t="shared" si="11"/>
        <v>-2.3800711423500003</v>
      </c>
      <c r="BH19" s="9"/>
      <c r="BI19" s="22">
        <v>0.67474400000000001</v>
      </c>
      <c r="BJ19" s="22">
        <v>9.2380300000000002</v>
      </c>
      <c r="BK19" s="22">
        <v>2.1600299999999999E-2</v>
      </c>
      <c r="BL19" s="22">
        <v>9</v>
      </c>
      <c r="BM19" s="22">
        <v>0.67452999999999996</v>
      </c>
      <c r="BN19">
        <f t="shared" si="12"/>
        <v>-21.600300000000001</v>
      </c>
      <c r="BO19">
        <f t="shared" si="13"/>
        <v>-14.5746728232</v>
      </c>
      <c r="BP19" s="9"/>
      <c r="BQ19" s="22">
        <v>-5.4626500000000001E-2</v>
      </c>
      <c r="BR19" s="22">
        <v>16.367699999999999</v>
      </c>
      <c r="BS19" s="22">
        <v>-4.3539399999999999E-2</v>
      </c>
      <c r="BT19" s="22">
        <v>9</v>
      </c>
      <c r="BU19" s="22">
        <v>-5.5633500000000002E-2</v>
      </c>
      <c r="BV19">
        <f t="shared" si="14"/>
        <v>43.539400000000001</v>
      </c>
      <c r="BW19">
        <f t="shared" si="15"/>
        <v>-2.3784050341</v>
      </c>
      <c r="BZ19" s="9"/>
      <c r="CA19" s="22">
        <v>0.67474400000000001</v>
      </c>
      <c r="CB19" s="22">
        <v>23.580300000000001</v>
      </c>
      <c r="CC19" s="22">
        <v>2.1804799999999999E-2</v>
      </c>
      <c r="CD19" s="22">
        <v>9</v>
      </c>
      <c r="CE19" s="22">
        <v>0.67459100000000005</v>
      </c>
      <c r="CF19">
        <f t="shared" si="16"/>
        <v>-21.8048</v>
      </c>
      <c r="CG19">
        <f t="shared" si="17"/>
        <v>-14.712657971200001</v>
      </c>
      <c r="CH19" s="9"/>
      <c r="CI19" s="22">
        <v>-5.4626500000000001E-2</v>
      </c>
      <c r="CJ19" s="22">
        <v>27.421900000000001</v>
      </c>
      <c r="CK19" s="22">
        <v>-4.3569900000000002E-2</v>
      </c>
      <c r="CL19" s="22">
        <v>9</v>
      </c>
      <c r="CM19" s="22">
        <v>-5.5664100000000001E-2</v>
      </c>
      <c r="CN19">
        <f t="shared" si="18"/>
        <v>43.569900000000004</v>
      </c>
      <c r="CO19">
        <f t="shared" si="19"/>
        <v>-2.3800711423500003</v>
      </c>
      <c r="CR19" s="9"/>
      <c r="CS19" s="22">
        <v>0.67474400000000001</v>
      </c>
      <c r="CT19" s="22">
        <v>30.256499999999999</v>
      </c>
      <c r="CU19" s="22">
        <v>2.1823100000000002E-2</v>
      </c>
      <c r="CV19" s="22">
        <v>9</v>
      </c>
      <c r="CW19" s="22">
        <v>0.67459100000000005</v>
      </c>
      <c r="CX19">
        <f t="shared" si="20"/>
        <v>-21.8231</v>
      </c>
      <c r="CY19">
        <f t="shared" si="21"/>
        <v>-14.725005786400001</v>
      </c>
      <c r="CZ19" s="9"/>
      <c r="DA19" s="22">
        <v>-5.4626500000000001E-2</v>
      </c>
      <c r="DB19" s="22">
        <v>32.9681</v>
      </c>
      <c r="DC19" s="22">
        <v>-4.3579100000000003E-2</v>
      </c>
      <c r="DD19" s="22">
        <v>9</v>
      </c>
      <c r="DE19" s="22">
        <v>-5.5633500000000002E-2</v>
      </c>
      <c r="DF19">
        <f t="shared" si="22"/>
        <v>43.579100000000004</v>
      </c>
      <c r="DG19">
        <f t="shared" si="23"/>
        <v>-2.3805737061500003</v>
      </c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0.60222982088911869</v>
      </c>
      <c r="B20" s="19">
        <f>IFERROR(CN9,0)</f>
        <v>43.510222791177853</v>
      </c>
      <c r="C20" s="20">
        <f>IFERROR(CN4,0)</f>
        <v>0.57663528491491345</v>
      </c>
      <c r="D20" s="21">
        <f>IFERROR(CN2,0)</f>
        <v>15.109662987000002</v>
      </c>
      <c r="E20" s="21"/>
      <c r="F20" s="9"/>
      <c r="G20" s="22">
        <v>0.66970799999999997</v>
      </c>
      <c r="H20" s="22">
        <v>9.1271000000000004</v>
      </c>
      <c r="I20" s="22">
        <v>1.8142700000000001E-2</v>
      </c>
      <c r="J20" s="22">
        <v>10</v>
      </c>
      <c r="K20" s="22">
        <v>0.66949499999999995</v>
      </c>
      <c r="L20">
        <f t="shared" si="0"/>
        <v>-18.142700000000001</v>
      </c>
      <c r="M20">
        <f t="shared" si="1"/>
        <v>-12.150311331600001</v>
      </c>
      <c r="N20" s="9"/>
      <c r="O20" s="22">
        <v>-4.9591099999999999E-2</v>
      </c>
      <c r="P20" s="22">
        <v>16.366800000000001</v>
      </c>
      <c r="Q20" s="22">
        <v>-4.3499799999999998E-2</v>
      </c>
      <c r="R20" s="22">
        <v>10</v>
      </c>
      <c r="S20" s="22">
        <v>-5.0659200000000001E-2</v>
      </c>
      <c r="T20">
        <f t="shared" si="2"/>
        <v>43.4998</v>
      </c>
      <c r="U20">
        <f t="shared" si="3"/>
        <v>-2.1572029317800001</v>
      </c>
      <c r="V20" s="23"/>
      <c r="W20" s="24"/>
      <c r="X20" s="9"/>
      <c r="Y20" s="22">
        <v>0.66970799999999997</v>
      </c>
      <c r="Z20" s="22">
        <v>23.5944</v>
      </c>
      <c r="AA20" s="22">
        <v>1.8508899999999998E-2</v>
      </c>
      <c r="AB20" s="22">
        <v>10</v>
      </c>
      <c r="AC20" s="22">
        <v>0.66949499999999995</v>
      </c>
      <c r="AD20">
        <f t="shared" si="4"/>
        <v>-18.508899999999997</v>
      </c>
      <c r="AE20">
        <f t="shared" si="5"/>
        <v>-12.395558401199997</v>
      </c>
      <c r="AF20" s="9"/>
      <c r="AG20" s="22">
        <v>-4.9591099999999999E-2</v>
      </c>
      <c r="AH20" s="22">
        <v>30.773099999999999</v>
      </c>
      <c r="AI20" s="22">
        <v>-4.3542499999999998E-2</v>
      </c>
      <c r="AJ20" s="22">
        <v>10</v>
      </c>
      <c r="AK20" s="22">
        <v>-5.05981E-2</v>
      </c>
      <c r="AL20">
        <f t="shared" si="6"/>
        <v>43.542499999999997</v>
      </c>
      <c r="AM20">
        <f t="shared" si="7"/>
        <v>-2.1593204717499996</v>
      </c>
      <c r="AP20" s="9"/>
      <c r="AQ20" s="22">
        <v>0.66970799999999997</v>
      </c>
      <c r="AR20" s="22">
        <v>38.000700000000002</v>
      </c>
      <c r="AS20" s="22">
        <v>1.84753E-2</v>
      </c>
      <c r="AT20" s="22">
        <v>10</v>
      </c>
      <c r="AU20" s="22">
        <v>0.66952500000000004</v>
      </c>
      <c r="AV20">
        <f t="shared" si="8"/>
        <v>-18.475300000000001</v>
      </c>
      <c r="AW20">
        <f t="shared" si="9"/>
        <v>-12.3730562124</v>
      </c>
      <c r="AX20" s="9"/>
      <c r="AY20" s="22">
        <v>-4.9591099999999999E-2</v>
      </c>
      <c r="AZ20" s="22">
        <v>45.159399999999998</v>
      </c>
      <c r="BA20" s="22">
        <v>-4.3566899999999999E-2</v>
      </c>
      <c r="BB20" s="22">
        <v>10</v>
      </c>
      <c r="BC20" s="22">
        <v>-5.05981E-2</v>
      </c>
      <c r="BD20">
        <f t="shared" si="10"/>
        <v>43.566899999999997</v>
      </c>
      <c r="BE20">
        <f t="shared" si="11"/>
        <v>-2.1605304945899997</v>
      </c>
      <c r="BH20" s="9"/>
      <c r="BI20" s="22">
        <v>0.66970799999999997</v>
      </c>
      <c r="BJ20" s="22">
        <v>9.2481000000000009</v>
      </c>
      <c r="BK20" s="22">
        <v>2.0013400000000001E-2</v>
      </c>
      <c r="BL20" s="22">
        <v>10</v>
      </c>
      <c r="BM20" s="22">
        <v>0.66955600000000004</v>
      </c>
      <c r="BN20">
        <f t="shared" si="12"/>
        <v>-20.013400000000001</v>
      </c>
      <c r="BO20">
        <f t="shared" si="13"/>
        <v>-13.4031340872</v>
      </c>
      <c r="BP20" s="9"/>
      <c r="BQ20" s="22">
        <v>-4.9591099999999999E-2</v>
      </c>
      <c r="BR20" s="22">
        <v>16.377700000000001</v>
      </c>
      <c r="BS20" s="22">
        <v>-4.3527200000000002E-2</v>
      </c>
      <c r="BT20" s="22">
        <v>10</v>
      </c>
      <c r="BU20" s="22">
        <v>-5.0689699999999997E-2</v>
      </c>
      <c r="BV20">
        <f t="shared" si="14"/>
        <v>43.527200000000001</v>
      </c>
      <c r="BW20">
        <f t="shared" si="15"/>
        <v>-2.15856172792</v>
      </c>
      <c r="BZ20" s="9"/>
      <c r="CA20" s="22">
        <v>0.66970799999999997</v>
      </c>
      <c r="CB20" s="22">
        <v>23.590399999999999</v>
      </c>
      <c r="CC20" s="22">
        <v>2.0190400000000001E-2</v>
      </c>
      <c r="CD20" s="22">
        <v>10</v>
      </c>
      <c r="CE20" s="22">
        <v>0.66952500000000004</v>
      </c>
      <c r="CF20">
        <f t="shared" si="16"/>
        <v>-20.1904</v>
      </c>
      <c r="CG20">
        <f t="shared" si="17"/>
        <v>-13.5216724032</v>
      </c>
      <c r="CH20" s="9"/>
      <c r="CI20" s="22">
        <v>-4.9591099999999999E-2</v>
      </c>
      <c r="CJ20" s="22">
        <v>27.431999999999999</v>
      </c>
      <c r="CK20" s="22">
        <v>-4.35638E-2</v>
      </c>
      <c r="CL20" s="22">
        <v>10</v>
      </c>
      <c r="CM20" s="22">
        <v>-5.0628699999999999E-2</v>
      </c>
      <c r="CN20">
        <f t="shared" si="18"/>
        <v>43.563800000000001</v>
      </c>
      <c r="CO20">
        <f t="shared" si="19"/>
        <v>-2.1603767621799999</v>
      </c>
      <c r="CR20" s="9"/>
      <c r="CS20" s="22">
        <v>0.66970799999999997</v>
      </c>
      <c r="CT20" s="22">
        <v>30.2666</v>
      </c>
      <c r="CU20" s="22">
        <v>2.02606E-2</v>
      </c>
      <c r="CV20" s="22">
        <v>10</v>
      </c>
      <c r="CW20" s="22">
        <v>0.66955600000000004</v>
      </c>
      <c r="CX20">
        <f t="shared" si="20"/>
        <v>-20.2606</v>
      </c>
      <c r="CY20">
        <f t="shared" si="21"/>
        <v>-13.568685904799999</v>
      </c>
      <c r="CZ20" s="9"/>
      <c r="DA20" s="22">
        <v>-4.9591099999999999E-2</v>
      </c>
      <c r="DB20" s="22">
        <v>32.978200000000001</v>
      </c>
      <c r="DC20" s="22">
        <v>-4.3588300000000003E-2</v>
      </c>
      <c r="DD20" s="22">
        <v>10</v>
      </c>
      <c r="DE20" s="22">
        <v>-5.05981E-2</v>
      </c>
      <c r="DF20">
        <f t="shared" si="22"/>
        <v>43.588300000000004</v>
      </c>
      <c r="DG20">
        <f t="shared" si="23"/>
        <v>-2.1615917441300003</v>
      </c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0.60219558106986359</v>
      </c>
      <c r="B21" s="19">
        <f>IFERROR(CX9,0)</f>
        <v>43.50503554209444</v>
      </c>
      <c r="C21" s="20">
        <f>IFERROR(CX4,0)</f>
        <v>0.57690303293241751</v>
      </c>
      <c r="D21" s="21">
        <f>IFERROR(CX2,0)</f>
        <v>15.114017275399997</v>
      </c>
      <c r="E21" s="21">
        <f>IFERROR(CU9,0)</f>
        <v>0.12161407232156414</v>
      </c>
      <c r="F21" s="9"/>
      <c r="G21" s="22">
        <v>0.66467299999999996</v>
      </c>
      <c r="H21" s="22">
        <v>9.1371699999999993</v>
      </c>
      <c r="I21" s="22">
        <v>1.6744999999999999E-2</v>
      </c>
      <c r="J21" s="22">
        <v>11</v>
      </c>
      <c r="K21" s="22">
        <v>0.66445900000000002</v>
      </c>
      <c r="L21">
        <f t="shared" si="0"/>
        <v>-16.745000000000001</v>
      </c>
      <c r="M21">
        <f t="shared" si="1"/>
        <v>-11.129949385</v>
      </c>
      <c r="N21" s="9"/>
      <c r="O21" s="22">
        <v>-4.4555699999999997E-2</v>
      </c>
      <c r="P21" s="22">
        <v>16.376799999999999</v>
      </c>
      <c r="Q21" s="22">
        <v>-4.3502800000000001E-2</v>
      </c>
      <c r="R21" s="22">
        <v>11</v>
      </c>
      <c r="S21" s="22">
        <v>-4.5059200000000001E-2</v>
      </c>
      <c r="T21">
        <f t="shared" si="2"/>
        <v>43.502800000000001</v>
      </c>
      <c r="U21">
        <f t="shared" si="3"/>
        <v>-1.93829770596</v>
      </c>
      <c r="V21" s="23"/>
      <c r="W21" s="24"/>
      <c r="X21" s="9"/>
      <c r="Y21" s="22">
        <v>0.66467299999999996</v>
      </c>
      <c r="Z21" s="22">
        <v>23.604500000000002</v>
      </c>
      <c r="AA21" s="22">
        <v>1.7102099999999999E-2</v>
      </c>
      <c r="AB21" s="22">
        <v>11</v>
      </c>
      <c r="AC21" s="22">
        <v>0.66442900000000005</v>
      </c>
      <c r="AD21">
        <f t="shared" si="4"/>
        <v>-17.1021</v>
      </c>
      <c r="AE21">
        <f t="shared" si="5"/>
        <v>-11.367304113299999</v>
      </c>
      <c r="AF21" s="9"/>
      <c r="AG21" s="22">
        <v>-4.4555699999999997E-2</v>
      </c>
      <c r="AH21" s="22">
        <v>30.783100000000001</v>
      </c>
      <c r="AI21" s="22">
        <v>-4.3536400000000003E-2</v>
      </c>
      <c r="AJ21" s="22">
        <v>11</v>
      </c>
      <c r="AK21" s="22">
        <v>-4.50348E-2</v>
      </c>
      <c r="AL21">
        <f t="shared" si="6"/>
        <v>43.5364</v>
      </c>
      <c r="AM21">
        <f t="shared" si="7"/>
        <v>-1.93979477748</v>
      </c>
      <c r="AP21" s="9"/>
      <c r="AQ21" s="22">
        <v>0.66467299999999996</v>
      </c>
      <c r="AR21" s="22">
        <v>38.010800000000003</v>
      </c>
      <c r="AS21" s="22">
        <v>1.7065400000000001E-2</v>
      </c>
      <c r="AT21" s="22">
        <v>11</v>
      </c>
      <c r="AU21" s="22">
        <v>0.66439800000000004</v>
      </c>
      <c r="AV21">
        <f t="shared" si="8"/>
        <v>-17.0654</v>
      </c>
      <c r="AW21">
        <f t="shared" si="9"/>
        <v>-11.342910614199999</v>
      </c>
      <c r="AX21" s="9"/>
      <c r="AY21" s="22">
        <v>-4.4555699999999997E-2</v>
      </c>
      <c r="AZ21" s="22">
        <v>45.169499999999999</v>
      </c>
      <c r="BA21" s="22">
        <v>-4.3566899999999999E-2</v>
      </c>
      <c r="BB21" s="22">
        <v>11</v>
      </c>
      <c r="BC21" s="22">
        <v>-4.5001199999999998E-2</v>
      </c>
      <c r="BD21">
        <f t="shared" si="10"/>
        <v>43.566899999999997</v>
      </c>
      <c r="BE21">
        <f t="shared" si="11"/>
        <v>-1.9411537263299996</v>
      </c>
      <c r="BH21" s="9"/>
      <c r="BI21" s="22">
        <v>0.66467299999999996</v>
      </c>
      <c r="BJ21" s="22">
        <v>9.2581799999999994</v>
      </c>
      <c r="BK21" s="22">
        <v>1.8435699999999999E-2</v>
      </c>
      <c r="BL21" s="22">
        <v>11</v>
      </c>
      <c r="BM21" s="22">
        <v>0.66452</v>
      </c>
      <c r="BN21">
        <f t="shared" si="12"/>
        <v>-18.435700000000001</v>
      </c>
      <c r="BO21">
        <f t="shared" si="13"/>
        <v>-12.253712026100001</v>
      </c>
      <c r="BP21" s="9"/>
      <c r="BQ21" s="22">
        <v>-4.4555699999999997E-2</v>
      </c>
      <c r="BR21" s="22">
        <v>16.387799999999999</v>
      </c>
      <c r="BS21" s="22">
        <v>-4.35211E-2</v>
      </c>
      <c r="BT21" s="22">
        <v>11</v>
      </c>
      <c r="BU21" s="22">
        <v>-4.5019499999999997E-2</v>
      </c>
      <c r="BV21">
        <f t="shared" si="14"/>
        <v>43.521099999999997</v>
      </c>
      <c r="BW21">
        <f t="shared" si="15"/>
        <v>-1.9391130752699997</v>
      </c>
      <c r="BZ21" s="9"/>
      <c r="CA21" s="22">
        <v>0.66467299999999996</v>
      </c>
      <c r="CB21" s="22">
        <v>23.6005</v>
      </c>
      <c r="CC21" s="22">
        <v>1.8606600000000001E-2</v>
      </c>
      <c r="CD21" s="22">
        <v>11</v>
      </c>
      <c r="CE21" s="22">
        <v>0.66449000000000003</v>
      </c>
      <c r="CF21">
        <f t="shared" si="16"/>
        <v>-18.6066</v>
      </c>
      <c r="CG21">
        <f t="shared" si="17"/>
        <v>-12.367304641799999</v>
      </c>
      <c r="CH21" s="9"/>
      <c r="CI21" s="22">
        <v>-4.4555699999999997E-2</v>
      </c>
      <c r="CJ21" s="22">
        <v>27.4421</v>
      </c>
      <c r="CK21" s="22">
        <v>-4.3557699999999998E-2</v>
      </c>
      <c r="CL21" s="22">
        <v>11</v>
      </c>
      <c r="CM21" s="22">
        <v>-4.5031700000000001E-2</v>
      </c>
      <c r="CN21">
        <f t="shared" si="18"/>
        <v>43.557699999999997</v>
      </c>
      <c r="CO21">
        <f t="shared" si="19"/>
        <v>-1.9407438138899997</v>
      </c>
      <c r="CR21" s="9"/>
      <c r="CS21" s="22">
        <v>0.66467299999999996</v>
      </c>
      <c r="CT21" s="22">
        <v>30.276599999999998</v>
      </c>
      <c r="CU21" s="22">
        <v>1.86249E-2</v>
      </c>
      <c r="CV21" s="22">
        <v>11</v>
      </c>
      <c r="CW21" s="22">
        <v>0.66445900000000002</v>
      </c>
      <c r="CX21">
        <f t="shared" si="20"/>
        <v>-18.6249</v>
      </c>
      <c r="CY21">
        <f t="shared" si="21"/>
        <v>-12.3794681577</v>
      </c>
      <c r="CZ21" s="9"/>
      <c r="DA21" s="22">
        <v>-4.4555699999999997E-2</v>
      </c>
      <c r="DB21" s="22">
        <v>32.988199999999999</v>
      </c>
      <c r="DC21" s="22">
        <v>-4.3588300000000003E-2</v>
      </c>
      <c r="DD21" s="22">
        <v>11</v>
      </c>
      <c r="DE21" s="22">
        <v>-4.5046999999999997E-2</v>
      </c>
      <c r="DF21">
        <f t="shared" si="22"/>
        <v>43.588300000000004</v>
      </c>
      <c r="DG21">
        <f t="shared" si="23"/>
        <v>-1.9421072183100001</v>
      </c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0.60220679597223326</v>
      </c>
      <c r="B22" s="19">
        <f>IFERROR(DF9,0)</f>
        <v>43.527473095310079</v>
      </c>
      <c r="C22" s="20">
        <f>IFERROR(DF4,0)</f>
        <v>0.57589369211999064</v>
      </c>
      <c r="D22" s="21">
        <f>IFERROR(DF2,0)</f>
        <v>15.095636503499998</v>
      </c>
      <c r="E22" s="21"/>
      <c r="F22" s="9"/>
      <c r="G22" s="22">
        <v>0.65963700000000003</v>
      </c>
      <c r="H22" s="22">
        <v>9.1472499999999997</v>
      </c>
      <c r="I22" s="22">
        <v>1.5292399999999999E-2</v>
      </c>
      <c r="J22" s="22">
        <v>12</v>
      </c>
      <c r="K22" s="22">
        <v>0.65942400000000001</v>
      </c>
      <c r="L22">
        <f t="shared" si="0"/>
        <v>-15.292399999999999</v>
      </c>
      <c r="M22">
        <f t="shared" si="1"/>
        <v>-10.0874328588</v>
      </c>
      <c r="N22" s="9"/>
      <c r="O22" s="22">
        <v>-3.9520300000000001E-2</v>
      </c>
      <c r="P22" s="22">
        <v>16.386900000000001</v>
      </c>
      <c r="Q22" s="22">
        <v>-4.3508900000000003E-2</v>
      </c>
      <c r="R22" s="22">
        <v>12</v>
      </c>
      <c r="S22" s="22">
        <v>-3.9953599999999999E-2</v>
      </c>
      <c r="T22">
        <f t="shared" si="2"/>
        <v>43.508900000000004</v>
      </c>
      <c r="U22">
        <f t="shared" si="3"/>
        <v>-1.7194847806700002</v>
      </c>
      <c r="V22" s="23"/>
      <c r="W22" s="24"/>
      <c r="X22" s="9"/>
      <c r="Y22" s="22">
        <v>0.65963700000000003</v>
      </c>
      <c r="Z22" s="22">
        <v>23.6145</v>
      </c>
      <c r="AA22" s="22">
        <v>1.5661600000000001E-2</v>
      </c>
      <c r="AB22" s="22">
        <v>12</v>
      </c>
      <c r="AC22" s="22">
        <v>0.65942400000000001</v>
      </c>
      <c r="AD22">
        <f t="shared" si="4"/>
        <v>-15.661600000000002</v>
      </c>
      <c r="AE22">
        <f t="shared" si="5"/>
        <v>-10.330970839200001</v>
      </c>
      <c r="AF22" s="9"/>
      <c r="AG22" s="22">
        <v>-3.9520300000000001E-2</v>
      </c>
      <c r="AH22" s="22">
        <v>30.793199999999999</v>
      </c>
      <c r="AI22" s="22">
        <v>-4.3539399999999999E-2</v>
      </c>
      <c r="AJ22" s="22">
        <v>12</v>
      </c>
      <c r="AK22" s="22">
        <v>-3.9880400000000003E-2</v>
      </c>
      <c r="AL22">
        <f t="shared" si="6"/>
        <v>43.539400000000001</v>
      </c>
      <c r="AM22">
        <f t="shared" si="7"/>
        <v>-1.72069014982</v>
      </c>
      <c r="AP22" s="9"/>
      <c r="AQ22" s="22">
        <v>0.65963700000000003</v>
      </c>
      <c r="AR22" s="22">
        <v>38.020899999999997</v>
      </c>
      <c r="AS22" s="22">
        <v>1.55914E-2</v>
      </c>
      <c r="AT22" s="22">
        <v>12</v>
      </c>
      <c r="AU22" s="22">
        <v>0.65939300000000001</v>
      </c>
      <c r="AV22">
        <f t="shared" si="8"/>
        <v>-15.5914</v>
      </c>
      <c r="AW22">
        <f t="shared" si="9"/>
        <v>-10.284664321800001</v>
      </c>
      <c r="AX22" s="9"/>
      <c r="AY22" s="22">
        <v>-3.9520300000000001E-2</v>
      </c>
      <c r="AZ22" s="22">
        <v>45.179499999999997</v>
      </c>
      <c r="BA22" s="22">
        <v>-4.35638E-2</v>
      </c>
      <c r="BB22" s="22">
        <v>12</v>
      </c>
      <c r="BC22" s="22">
        <v>-3.9956699999999998E-2</v>
      </c>
      <c r="BD22">
        <f t="shared" si="10"/>
        <v>43.563800000000001</v>
      </c>
      <c r="BE22">
        <f t="shared" si="11"/>
        <v>-1.72165444514</v>
      </c>
      <c r="BH22" s="9"/>
      <c r="BI22" s="22">
        <v>0.65963700000000003</v>
      </c>
      <c r="BJ22" s="22">
        <v>9.2682500000000001</v>
      </c>
      <c r="BK22" s="22">
        <v>1.6864000000000001E-2</v>
      </c>
      <c r="BL22" s="22">
        <v>12</v>
      </c>
      <c r="BM22" s="22">
        <v>0.65939300000000001</v>
      </c>
      <c r="BN22">
        <f t="shared" si="12"/>
        <v>-16.864000000000001</v>
      </c>
      <c r="BO22">
        <f t="shared" si="13"/>
        <v>-11.124118368000001</v>
      </c>
      <c r="BP22" s="9"/>
      <c r="BQ22" s="22">
        <v>-3.9520300000000001E-2</v>
      </c>
      <c r="BR22" s="22">
        <v>16.3979</v>
      </c>
      <c r="BS22" s="22">
        <v>-4.35059E-2</v>
      </c>
      <c r="BT22" s="22">
        <v>12</v>
      </c>
      <c r="BU22" s="22">
        <v>-3.9938399999999999E-2</v>
      </c>
      <c r="BV22">
        <f t="shared" si="14"/>
        <v>43.505899999999997</v>
      </c>
      <c r="BW22">
        <f t="shared" si="15"/>
        <v>-1.7193662197699999</v>
      </c>
      <c r="BZ22" s="9"/>
      <c r="CA22" s="22">
        <v>0.65963700000000003</v>
      </c>
      <c r="CB22" s="22">
        <v>23.610499999999998</v>
      </c>
      <c r="CC22" s="22">
        <v>1.70166E-2</v>
      </c>
      <c r="CD22" s="22">
        <v>12</v>
      </c>
      <c r="CE22" s="22">
        <v>0.65948499999999999</v>
      </c>
      <c r="CF22">
        <f t="shared" si="16"/>
        <v>-17.0166</v>
      </c>
      <c r="CG22">
        <f t="shared" si="17"/>
        <v>-11.224778974200001</v>
      </c>
      <c r="CH22" s="9"/>
      <c r="CI22" s="22">
        <v>-3.9520300000000001E-2</v>
      </c>
      <c r="CJ22" s="22">
        <v>27.452100000000002</v>
      </c>
      <c r="CK22" s="22">
        <v>-4.35486E-2</v>
      </c>
      <c r="CL22" s="22">
        <v>12</v>
      </c>
      <c r="CM22" s="22">
        <v>-3.9974999999999997E-2</v>
      </c>
      <c r="CN22">
        <f t="shared" si="18"/>
        <v>43.5486</v>
      </c>
      <c r="CO22">
        <f t="shared" si="19"/>
        <v>-1.72105373658</v>
      </c>
      <c r="CR22" s="9"/>
      <c r="CS22" s="22">
        <v>0.65963700000000003</v>
      </c>
      <c r="CT22" s="22">
        <v>30.2867</v>
      </c>
      <c r="CU22" s="22">
        <v>1.7080700000000001E-2</v>
      </c>
      <c r="CV22" s="22">
        <v>12</v>
      </c>
      <c r="CW22" s="22">
        <v>0.65939300000000001</v>
      </c>
      <c r="CX22">
        <f t="shared" si="20"/>
        <v>-17.0807</v>
      </c>
      <c r="CY22">
        <f t="shared" si="21"/>
        <v>-11.2670617059</v>
      </c>
      <c r="CZ22" s="9"/>
      <c r="DA22" s="22">
        <v>-3.9520300000000001E-2</v>
      </c>
      <c r="DB22" s="22">
        <v>32.9983</v>
      </c>
      <c r="DC22" s="22">
        <v>-4.3569900000000002E-2</v>
      </c>
      <c r="DD22" s="22">
        <v>12</v>
      </c>
      <c r="DE22" s="22">
        <v>-4.00024E-2</v>
      </c>
      <c r="DF22">
        <f t="shared" si="22"/>
        <v>43.569900000000004</v>
      </c>
      <c r="DG22">
        <f t="shared" si="23"/>
        <v>-1.7218955189700003</v>
      </c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9.1573200000000003</v>
      </c>
      <c r="I23" s="22">
        <v>1.3894699999999999E-2</v>
      </c>
      <c r="J23" s="22">
        <v>13</v>
      </c>
      <c r="K23" s="22">
        <v>0.654358</v>
      </c>
      <c r="L23">
        <f t="shared" si="0"/>
        <v>-13.8947</v>
      </c>
      <c r="M23">
        <f t="shared" si="1"/>
        <v>-9.0954984094000011</v>
      </c>
      <c r="N23" s="9"/>
      <c r="O23" s="22">
        <v>-3.4484899999999999E-2</v>
      </c>
      <c r="P23" s="22">
        <v>16.396999999999998</v>
      </c>
      <c r="Q23" s="22">
        <v>-4.3508900000000003E-2</v>
      </c>
      <c r="R23" s="22">
        <v>13</v>
      </c>
      <c r="S23" s="22">
        <v>-3.4893800000000003E-2</v>
      </c>
      <c r="T23">
        <f t="shared" si="2"/>
        <v>43.508900000000004</v>
      </c>
      <c r="U23">
        <f t="shared" si="3"/>
        <v>-1.5004000656100001</v>
      </c>
      <c r="V23" s="23"/>
      <c r="W23" s="24"/>
      <c r="X23" s="9"/>
      <c r="Y23" s="22">
        <v>0.65460200000000002</v>
      </c>
      <c r="Z23" s="22">
        <v>23.624600000000001</v>
      </c>
      <c r="AA23" s="22">
        <v>1.41998E-2</v>
      </c>
      <c r="AB23" s="22">
        <v>13</v>
      </c>
      <c r="AC23" s="22">
        <v>0.65432699999999999</v>
      </c>
      <c r="AD23">
        <f t="shared" si="4"/>
        <v>-14.1998</v>
      </c>
      <c r="AE23">
        <f t="shared" si="5"/>
        <v>-9.2952174795999998</v>
      </c>
      <c r="AF23" s="9"/>
      <c r="AG23" s="22">
        <v>-3.4484899999999999E-2</v>
      </c>
      <c r="AH23" s="22">
        <v>30.8033</v>
      </c>
      <c r="AI23" s="22">
        <v>-4.3533299999999997E-2</v>
      </c>
      <c r="AJ23" s="22">
        <v>13</v>
      </c>
      <c r="AK23" s="22">
        <v>-3.4875499999999997E-2</v>
      </c>
      <c r="AL23">
        <f t="shared" si="6"/>
        <v>43.533299999999997</v>
      </c>
      <c r="AM23">
        <f t="shared" si="7"/>
        <v>-1.5012414971699999</v>
      </c>
      <c r="AP23" s="9"/>
      <c r="AQ23" s="22">
        <v>0.65460200000000002</v>
      </c>
      <c r="AR23" s="22">
        <v>38.030900000000003</v>
      </c>
      <c r="AS23" s="22">
        <v>1.4157100000000001E-2</v>
      </c>
      <c r="AT23" s="22">
        <v>13</v>
      </c>
      <c r="AU23" s="22">
        <v>0.654358</v>
      </c>
      <c r="AV23">
        <f t="shared" si="8"/>
        <v>-14.1571</v>
      </c>
      <c r="AW23">
        <f t="shared" si="9"/>
        <v>-9.2672659742000008</v>
      </c>
      <c r="AX23" s="9"/>
      <c r="AY23" s="22">
        <v>-3.4484899999999999E-2</v>
      </c>
      <c r="AZ23" s="22">
        <v>45.189599999999999</v>
      </c>
      <c r="BA23" s="22">
        <v>-4.3566899999999999E-2</v>
      </c>
      <c r="BB23" s="22">
        <v>13</v>
      </c>
      <c r="BC23" s="22">
        <v>-3.4890699999999997E-2</v>
      </c>
      <c r="BD23">
        <f t="shared" si="10"/>
        <v>43.566899999999997</v>
      </c>
      <c r="BE23">
        <f t="shared" si="11"/>
        <v>-1.5024001898099999</v>
      </c>
      <c r="BH23" s="9"/>
      <c r="BI23" s="22">
        <v>0.65460200000000002</v>
      </c>
      <c r="BJ23" s="22">
        <v>9.2783200000000008</v>
      </c>
      <c r="BK23" s="22">
        <v>1.5295400000000001E-2</v>
      </c>
      <c r="BL23" s="22">
        <v>13</v>
      </c>
      <c r="BM23" s="22">
        <v>0.65432699999999999</v>
      </c>
      <c r="BN23">
        <f t="shared" si="12"/>
        <v>-15.295400000000001</v>
      </c>
      <c r="BO23">
        <f t="shared" si="13"/>
        <v>-10.0123994308</v>
      </c>
      <c r="BP23" s="9"/>
      <c r="BQ23" s="22">
        <v>-3.4484899999999999E-2</v>
      </c>
      <c r="BR23" s="22">
        <v>16.408000000000001</v>
      </c>
      <c r="BS23" s="22">
        <v>-4.35059E-2</v>
      </c>
      <c r="BT23" s="22">
        <v>13</v>
      </c>
      <c r="BU23" s="22">
        <v>-3.4841900000000002E-2</v>
      </c>
      <c r="BV23">
        <f t="shared" si="14"/>
        <v>43.505899999999997</v>
      </c>
      <c r="BW23">
        <f t="shared" si="15"/>
        <v>-1.5002966109099998</v>
      </c>
      <c r="BZ23" s="9"/>
      <c r="CA23" s="22">
        <v>0.65460200000000002</v>
      </c>
      <c r="CB23" s="22">
        <v>23.6206</v>
      </c>
      <c r="CC23" s="22">
        <v>1.5444899999999999E-2</v>
      </c>
      <c r="CD23" s="22">
        <v>13</v>
      </c>
      <c r="CE23" s="22">
        <v>0.65432699999999999</v>
      </c>
      <c r="CF23">
        <f t="shared" si="16"/>
        <v>-15.444899999999999</v>
      </c>
      <c r="CG23">
        <f t="shared" si="17"/>
        <v>-10.110262429799999</v>
      </c>
      <c r="CH23" s="9"/>
      <c r="CI23" s="22">
        <v>-3.4484899999999999E-2</v>
      </c>
      <c r="CJ23" s="22">
        <v>27.462199999999999</v>
      </c>
      <c r="CK23" s="22">
        <v>-4.3536400000000003E-2</v>
      </c>
      <c r="CL23" s="22">
        <v>13</v>
      </c>
      <c r="CM23" s="22">
        <v>-3.4939600000000001E-2</v>
      </c>
      <c r="CN23">
        <f t="shared" si="18"/>
        <v>43.5364</v>
      </c>
      <c r="CO23">
        <f t="shared" si="19"/>
        <v>-1.5013484003599999</v>
      </c>
      <c r="CR23" s="9"/>
      <c r="CS23" s="22">
        <v>0.65460200000000002</v>
      </c>
      <c r="CT23" s="22">
        <v>30.296800000000001</v>
      </c>
      <c r="CU23" s="22">
        <v>1.5466300000000001E-2</v>
      </c>
      <c r="CV23" s="22">
        <v>13</v>
      </c>
      <c r="CW23" s="22">
        <v>0.654358</v>
      </c>
      <c r="CX23">
        <f t="shared" si="20"/>
        <v>-15.4663</v>
      </c>
      <c r="CY23">
        <f t="shared" si="21"/>
        <v>-10.1242709126</v>
      </c>
      <c r="CZ23" s="9"/>
      <c r="DA23" s="22">
        <v>-3.4484899999999999E-2</v>
      </c>
      <c r="DB23" s="22">
        <v>33.008400000000002</v>
      </c>
      <c r="DC23" s="22">
        <v>-4.3557699999999998E-2</v>
      </c>
      <c r="DD23" s="22">
        <v>13</v>
      </c>
      <c r="DE23" s="22">
        <v>-3.4875499999999997E-2</v>
      </c>
      <c r="DF23">
        <f t="shared" si="22"/>
        <v>43.557699999999997</v>
      </c>
      <c r="DG23">
        <f t="shared" si="23"/>
        <v>-1.5020829287299999</v>
      </c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9.1673899999999993</v>
      </c>
      <c r="I24" s="22">
        <v>1.24542E-2</v>
      </c>
      <c r="J24" s="22">
        <v>14</v>
      </c>
      <c r="K24" s="22">
        <v>0.6492</v>
      </c>
      <c r="L24">
        <f t="shared" si="0"/>
        <v>-12.4542</v>
      </c>
      <c r="M24">
        <f t="shared" si="1"/>
        <v>-8.0898373314000001</v>
      </c>
      <c r="N24" s="9"/>
      <c r="O24" s="22">
        <v>-2.94495E-2</v>
      </c>
      <c r="P24" s="22">
        <v>16.407</v>
      </c>
      <c r="Q24" s="22">
        <v>-4.35059E-2</v>
      </c>
      <c r="R24" s="22">
        <v>14</v>
      </c>
      <c r="S24" s="22">
        <v>-2.98187E-2</v>
      </c>
      <c r="T24">
        <f t="shared" si="2"/>
        <v>43.505899999999997</v>
      </c>
      <c r="U24">
        <f t="shared" si="3"/>
        <v>-1.2812270020499998</v>
      </c>
      <c r="V24" s="23"/>
      <c r="W24" s="24"/>
      <c r="X24" s="9"/>
      <c r="Y24" s="22">
        <v>0.64956700000000001</v>
      </c>
      <c r="Z24" s="22">
        <v>23.634699999999999</v>
      </c>
      <c r="AA24" s="22">
        <v>1.27533E-2</v>
      </c>
      <c r="AB24" s="22">
        <v>14</v>
      </c>
      <c r="AC24" s="22">
        <v>0.64926099999999998</v>
      </c>
      <c r="AD24">
        <f t="shared" si="4"/>
        <v>-12.753300000000001</v>
      </c>
      <c r="AE24">
        <f t="shared" si="5"/>
        <v>-8.2841228211000004</v>
      </c>
      <c r="AF24" s="9"/>
      <c r="AG24" s="22">
        <v>-2.94495E-2</v>
      </c>
      <c r="AH24" s="22">
        <v>30.813300000000002</v>
      </c>
      <c r="AI24" s="22">
        <v>-4.3542499999999998E-2</v>
      </c>
      <c r="AJ24" s="22">
        <v>14</v>
      </c>
      <c r="AK24" s="22">
        <v>-2.98737E-2</v>
      </c>
      <c r="AL24">
        <f t="shared" si="6"/>
        <v>43.542499999999997</v>
      </c>
      <c r="AM24">
        <f t="shared" si="7"/>
        <v>-1.2823048537499999</v>
      </c>
      <c r="AP24" s="9"/>
      <c r="AQ24" s="22">
        <v>0.64956700000000001</v>
      </c>
      <c r="AR24" s="22">
        <v>38.040999999999997</v>
      </c>
      <c r="AS24" s="22">
        <v>1.27197E-2</v>
      </c>
      <c r="AT24" s="22">
        <v>14</v>
      </c>
      <c r="AU24" s="22">
        <v>0.6492</v>
      </c>
      <c r="AV24">
        <f t="shared" si="8"/>
        <v>-12.7197</v>
      </c>
      <c r="AW24">
        <f t="shared" si="9"/>
        <v>-8.2622973699000006</v>
      </c>
      <c r="AX24" s="9"/>
      <c r="AY24" s="22">
        <v>-2.94495E-2</v>
      </c>
      <c r="AZ24" s="22">
        <v>45.1997</v>
      </c>
      <c r="BA24" s="22">
        <v>-4.3554700000000002E-2</v>
      </c>
      <c r="BB24" s="22">
        <v>14</v>
      </c>
      <c r="BC24" s="22">
        <v>-2.9879800000000001E-2</v>
      </c>
      <c r="BD24">
        <f t="shared" si="10"/>
        <v>43.554700000000004</v>
      </c>
      <c r="BE24">
        <f t="shared" si="11"/>
        <v>-1.2826641376500001</v>
      </c>
      <c r="BH24" s="9"/>
      <c r="BI24" s="22">
        <v>0.64956700000000001</v>
      </c>
      <c r="BJ24" s="22">
        <v>9.2883899999999997</v>
      </c>
      <c r="BK24" s="22">
        <v>1.37451E-2</v>
      </c>
      <c r="BL24" s="22">
        <v>14</v>
      </c>
      <c r="BM24" s="22">
        <v>0.64929199999999998</v>
      </c>
      <c r="BN24">
        <f t="shared" si="12"/>
        <v>-13.745099999999999</v>
      </c>
      <c r="BO24">
        <f t="shared" si="13"/>
        <v>-8.9283633716999997</v>
      </c>
      <c r="BP24" s="9"/>
      <c r="BQ24" s="22">
        <v>-2.94495E-2</v>
      </c>
      <c r="BR24" s="22">
        <v>16.417999999999999</v>
      </c>
      <c r="BS24" s="22">
        <v>-4.3518099999999997E-2</v>
      </c>
      <c r="BT24" s="22">
        <v>14</v>
      </c>
      <c r="BU24" s="22">
        <v>-2.9888899999999999E-2</v>
      </c>
      <c r="BV24">
        <f t="shared" si="14"/>
        <v>43.518099999999997</v>
      </c>
      <c r="BW24">
        <f t="shared" si="15"/>
        <v>-1.28158628595</v>
      </c>
      <c r="BZ24" s="9"/>
      <c r="CA24" s="22">
        <v>0.64956700000000001</v>
      </c>
      <c r="CB24" s="22">
        <v>23.630700000000001</v>
      </c>
      <c r="CC24" s="22">
        <v>1.38855E-2</v>
      </c>
      <c r="CD24" s="22">
        <v>14</v>
      </c>
      <c r="CE24" s="22">
        <v>0.64926099999999998</v>
      </c>
      <c r="CF24">
        <f t="shared" si="16"/>
        <v>-13.8855</v>
      </c>
      <c r="CG24">
        <f t="shared" si="17"/>
        <v>-9.0195625785000004</v>
      </c>
      <c r="CH24" s="9"/>
      <c r="CI24" s="22">
        <v>-2.94495E-2</v>
      </c>
      <c r="CJ24" s="22">
        <v>27.472300000000001</v>
      </c>
      <c r="CK24" s="22">
        <v>-4.3539399999999999E-2</v>
      </c>
      <c r="CL24" s="22">
        <v>14</v>
      </c>
      <c r="CM24" s="22">
        <v>-2.9888899999999999E-2</v>
      </c>
      <c r="CN24">
        <f t="shared" si="18"/>
        <v>43.539400000000001</v>
      </c>
      <c r="CO24">
        <f t="shared" si="19"/>
        <v>-1.2822135603</v>
      </c>
      <c r="CR24" s="9"/>
      <c r="CS24" s="22">
        <v>0.64956700000000001</v>
      </c>
      <c r="CT24" s="22">
        <v>30.306899999999999</v>
      </c>
      <c r="CU24" s="22">
        <v>1.39404E-2</v>
      </c>
      <c r="CV24" s="22">
        <v>14</v>
      </c>
      <c r="CW24" s="22">
        <v>0.64932299999999998</v>
      </c>
      <c r="CX24">
        <f t="shared" si="20"/>
        <v>-13.9404</v>
      </c>
      <c r="CY24">
        <f t="shared" si="21"/>
        <v>-9.0552238068000008</v>
      </c>
      <c r="CZ24" s="9"/>
      <c r="DA24" s="22">
        <v>-2.94495E-2</v>
      </c>
      <c r="DB24" s="22">
        <v>33.0184</v>
      </c>
      <c r="DC24" s="22">
        <v>-4.3545500000000001E-2</v>
      </c>
      <c r="DD24" s="22">
        <v>14</v>
      </c>
      <c r="DE24" s="22">
        <v>-2.98737E-2</v>
      </c>
      <c r="DF24">
        <f t="shared" si="22"/>
        <v>43.545500000000004</v>
      </c>
      <c r="DG24">
        <f t="shared" si="23"/>
        <v>-1.2823932022500002</v>
      </c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9.17746</v>
      </c>
      <c r="I25" s="22">
        <v>1.10992E-2</v>
      </c>
      <c r="J25" s="22">
        <v>15</v>
      </c>
      <c r="K25" s="22">
        <v>0.64425699999999997</v>
      </c>
      <c r="L25">
        <f t="shared" si="0"/>
        <v>-11.0992</v>
      </c>
      <c r="M25">
        <f t="shared" si="1"/>
        <v>-7.1537784751999993</v>
      </c>
      <c r="N25" s="9"/>
      <c r="O25" s="22">
        <v>-2.4414100000000001E-2</v>
      </c>
      <c r="P25" s="22">
        <v>16.417100000000001</v>
      </c>
      <c r="Q25" s="22">
        <v>-4.3499799999999998E-2</v>
      </c>
      <c r="R25" s="22">
        <v>15</v>
      </c>
      <c r="S25" s="22">
        <v>-2.4853500000000001E-2</v>
      </c>
      <c r="T25">
        <f t="shared" si="2"/>
        <v>43.4998</v>
      </c>
      <c r="U25">
        <f t="shared" si="3"/>
        <v>-1.0620084671800001</v>
      </c>
      <c r="V25" s="23"/>
      <c r="W25" s="24"/>
      <c r="X25" s="9"/>
      <c r="Y25" s="22">
        <v>0.64453099999999997</v>
      </c>
      <c r="Z25" s="22">
        <v>23.6448</v>
      </c>
      <c r="AA25" s="22">
        <v>1.13831E-2</v>
      </c>
      <c r="AB25" s="22">
        <v>15</v>
      </c>
      <c r="AC25" s="22">
        <v>0.64419599999999999</v>
      </c>
      <c r="AD25">
        <f t="shared" si="4"/>
        <v>-11.383100000000001</v>
      </c>
      <c r="AE25">
        <f t="shared" si="5"/>
        <v>-7.3367608260999999</v>
      </c>
      <c r="AF25" s="9"/>
      <c r="AG25" s="22">
        <v>-2.4414100000000001E-2</v>
      </c>
      <c r="AH25" s="22">
        <v>30.823399999999999</v>
      </c>
      <c r="AI25" s="22">
        <v>-4.3551600000000003E-2</v>
      </c>
      <c r="AJ25" s="22">
        <v>15</v>
      </c>
      <c r="AK25" s="22">
        <v>-2.4844399999999999E-2</v>
      </c>
      <c r="AL25">
        <f t="shared" si="6"/>
        <v>43.551600000000001</v>
      </c>
      <c r="AM25">
        <f t="shared" si="7"/>
        <v>-1.0632731175600001</v>
      </c>
      <c r="AP25" s="9"/>
      <c r="AQ25" s="22">
        <v>0.64453099999999997</v>
      </c>
      <c r="AR25" s="22">
        <v>38.051099999999998</v>
      </c>
      <c r="AS25" s="22">
        <v>1.1322E-2</v>
      </c>
      <c r="AT25" s="22">
        <v>15</v>
      </c>
      <c r="AU25" s="22">
        <v>0.64416499999999999</v>
      </c>
      <c r="AV25">
        <f t="shared" si="8"/>
        <v>-11.322000000000001</v>
      </c>
      <c r="AW25">
        <f t="shared" si="9"/>
        <v>-7.2973799819999998</v>
      </c>
      <c r="AX25" s="9"/>
      <c r="AY25" s="22">
        <v>-2.4414100000000001E-2</v>
      </c>
      <c r="AZ25" s="22">
        <v>45.209699999999998</v>
      </c>
      <c r="BA25" s="22">
        <v>-4.3545500000000001E-2</v>
      </c>
      <c r="BB25" s="22">
        <v>15</v>
      </c>
      <c r="BC25" s="22">
        <v>-2.4826000000000001E-2</v>
      </c>
      <c r="BD25">
        <f t="shared" si="10"/>
        <v>43.545500000000004</v>
      </c>
      <c r="BE25">
        <f t="shared" si="11"/>
        <v>-1.06312419155</v>
      </c>
      <c r="BH25" s="9"/>
      <c r="BI25" s="22">
        <v>0.64453099999999997</v>
      </c>
      <c r="BJ25" s="22">
        <v>9.2984600000000004</v>
      </c>
      <c r="BK25" s="22">
        <v>1.2197899999999999E-2</v>
      </c>
      <c r="BL25" s="22">
        <v>15</v>
      </c>
      <c r="BM25" s="22">
        <v>0.64422599999999997</v>
      </c>
      <c r="BN25">
        <f t="shared" si="12"/>
        <v>-12.197899999999999</v>
      </c>
      <c r="BO25">
        <f t="shared" si="13"/>
        <v>-7.8619246848999991</v>
      </c>
      <c r="BP25" s="9"/>
      <c r="BQ25" s="22">
        <v>-2.4414100000000001E-2</v>
      </c>
      <c r="BR25" s="22">
        <v>16.428100000000001</v>
      </c>
      <c r="BS25" s="22">
        <v>-4.3524199999999999E-2</v>
      </c>
      <c r="BT25" s="22">
        <v>15</v>
      </c>
      <c r="BU25" s="22">
        <v>-2.4826000000000001E-2</v>
      </c>
      <c r="BV25">
        <f t="shared" si="14"/>
        <v>43.5242</v>
      </c>
      <c r="BW25">
        <f t="shared" si="15"/>
        <v>-1.0626041712200001</v>
      </c>
      <c r="BZ25" s="9"/>
      <c r="CA25" s="22">
        <v>0.64453099999999997</v>
      </c>
      <c r="CB25" s="22">
        <v>23.640799999999999</v>
      </c>
      <c r="CC25" s="22">
        <v>1.2329100000000001E-2</v>
      </c>
      <c r="CD25" s="22">
        <v>15</v>
      </c>
      <c r="CE25" s="22">
        <v>0.64422599999999997</v>
      </c>
      <c r="CF25">
        <f t="shared" si="16"/>
        <v>-12.3291</v>
      </c>
      <c r="CG25">
        <f t="shared" si="17"/>
        <v>-7.9464871520999996</v>
      </c>
      <c r="CH25" s="9"/>
      <c r="CI25" s="22">
        <v>-2.4414100000000001E-2</v>
      </c>
      <c r="CJ25" s="22">
        <v>27.482399999999998</v>
      </c>
      <c r="CK25" s="22">
        <v>-4.3530300000000001E-2</v>
      </c>
      <c r="CL25" s="22">
        <v>15</v>
      </c>
      <c r="CM25" s="22">
        <v>-2.4780300000000002E-2</v>
      </c>
      <c r="CN25">
        <f t="shared" si="18"/>
        <v>43.530300000000004</v>
      </c>
      <c r="CO25">
        <f t="shared" si="19"/>
        <v>-1.0627530972300001</v>
      </c>
      <c r="CR25" s="9"/>
      <c r="CS25" s="22">
        <v>0.64453099999999997</v>
      </c>
      <c r="CT25" s="22">
        <v>30.3169</v>
      </c>
      <c r="CU25" s="22">
        <v>1.23535E-2</v>
      </c>
      <c r="CV25" s="22">
        <v>15</v>
      </c>
      <c r="CW25" s="22">
        <v>0.64419599999999999</v>
      </c>
      <c r="CX25">
        <f t="shared" si="20"/>
        <v>-12.3535</v>
      </c>
      <c r="CY25">
        <f t="shared" si="21"/>
        <v>-7.9622137085000002</v>
      </c>
      <c r="CZ25" s="9"/>
      <c r="DA25" s="22">
        <v>-2.4414100000000001E-2</v>
      </c>
      <c r="DB25" s="22">
        <v>33.028500000000001</v>
      </c>
      <c r="DC25" s="22">
        <v>-4.3545500000000001E-2</v>
      </c>
      <c r="DD25" s="22">
        <v>15</v>
      </c>
      <c r="DE25" s="22">
        <v>-2.48291E-2</v>
      </c>
      <c r="DF25">
        <f t="shared" si="22"/>
        <v>43.545500000000004</v>
      </c>
      <c r="DG25">
        <f t="shared" si="23"/>
        <v>-1.06312419155</v>
      </c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9.1875300000000006</v>
      </c>
      <c r="I26" s="22">
        <v>9.7686800000000001E-3</v>
      </c>
      <c r="J26" s="22">
        <v>16</v>
      </c>
      <c r="K26" s="22">
        <v>0.63919099999999995</v>
      </c>
      <c r="L26">
        <f t="shared" si="0"/>
        <v>-9.7686799999999998</v>
      </c>
      <c r="M26">
        <f t="shared" si="1"/>
        <v>-6.247031785279999</v>
      </c>
      <c r="N26" s="9"/>
      <c r="O26" s="22">
        <v>-1.9378699999999999E-2</v>
      </c>
      <c r="P26" s="22">
        <v>16.427199999999999</v>
      </c>
      <c r="Q26" s="22">
        <v>-4.3496699999999999E-2</v>
      </c>
      <c r="R26" s="22">
        <v>16</v>
      </c>
      <c r="S26" s="22">
        <v>-1.97968E-2</v>
      </c>
      <c r="T26">
        <f t="shared" si="2"/>
        <v>43.496699999999997</v>
      </c>
      <c r="U26">
        <f t="shared" si="3"/>
        <v>-0.84290950028999989</v>
      </c>
      <c r="V26" s="23"/>
      <c r="W26" s="24"/>
      <c r="X26" s="9"/>
      <c r="Y26" s="22">
        <v>0.63949599999999995</v>
      </c>
      <c r="Z26" s="22">
        <v>23.654800000000002</v>
      </c>
      <c r="AA26" s="22">
        <v>9.9731400000000001E-3</v>
      </c>
      <c r="AB26" s="22">
        <v>16</v>
      </c>
      <c r="AC26" s="22">
        <v>0.63912999999999998</v>
      </c>
      <c r="AD26">
        <f t="shared" si="4"/>
        <v>-9.9731400000000008</v>
      </c>
      <c r="AE26">
        <f t="shared" si="5"/>
        <v>-6.3777831374399998</v>
      </c>
      <c r="AF26" s="9"/>
      <c r="AG26" s="22">
        <v>-1.9378699999999999E-2</v>
      </c>
      <c r="AH26" s="22">
        <v>30.833500000000001</v>
      </c>
      <c r="AI26" s="22">
        <v>-4.3554700000000002E-2</v>
      </c>
      <c r="AJ26" s="22">
        <v>16</v>
      </c>
      <c r="AK26" s="22">
        <v>-1.9802899999999998E-2</v>
      </c>
      <c r="AL26">
        <f t="shared" si="6"/>
        <v>43.554700000000004</v>
      </c>
      <c r="AM26">
        <f t="shared" si="7"/>
        <v>-0.84403346488999997</v>
      </c>
      <c r="AP26" s="9"/>
      <c r="AQ26" s="22">
        <v>0.63949599999999995</v>
      </c>
      <c r="AR26" s="22">
        <v>38.061100000000003</v>
      </c>
      <c r="AS26" s="22">
        <v>9.9883999999999997E-3</v>
      </c>
      <c r="AT26" s="22">
        <v>16</v>
      </c>
      <c r="AU26" s="22">
        <v>0.63915999999999995</v>
      </c>
      <c r="AV26">
        <f t="shared" si="8"/>
        <v>-9.9884000000000004</v>
      </c>
      <c r="AW26">
        <f t="shared" si="9"/>
        <v>-6.3875418463999996</v>
      </c>
      <c r="AX26" s="9"/>
      <c r="AY26" s="22">
        <v>-1.9378699999999999E-2</v>
      </c>
      <c r="AZ26" s="22">
        <v>45.219799999999999</v>
      </c>
      <c r="BA26" s="22">
        <v>-4.3527200000000002E-2</v>
      </c>
      <c r="BB26" s="22">
        <v>16</v>
      </c>
      <c r="BC26" s="22">
        <v>-1.9763200000000002E-2</v>
      </c>
      <c r="BD26">
        <f t="shared" si="10"/>
        <v>43.527200000000001</v>
      </c>
      <c r="BE26">
        <f t="shared" si="11"/>
        <v>-0.84350055063999996</v>
      </c>
      <c r="BH26" s="9"/>
      <c r="BI26" s="22">
        <v>0.63949599999999995</v>
      </c>
      <c r="BJ26" s="22">
        <v>9.3085299999999993</v>
      </c>
      <c r="BK26" s="22">
        <v>1.06812E-2</v>
      </c>
      <c r="BL26" s="22">
        <v>16</v>
      </c>
      <c r="BM26" s="22">
        <v>0.63922100000000004</v>
      </c>
      <c r="BN26">
        <f t="shared" si="12"/>
        <v>-10.6812</v>
      </c>
      <c r="BO26">
        <f t="shared" si="13"/>
        <v>-6.8305846751999999</v>
      </c>
      <c r="BP26" s="9"/>
      <c r="BQ26" s="22">
        <v>-1.9378699999999999E-2</v>
      </c>
      <c r="BR26" s="22">
        <v>16.438199999999998</v>
      </c>
      <c r="BS26" s="22">
        <v>-4.3524199999999999E-2</v>
      </c>
      <c r="BT26" s="22">
        <v>16</v>
      </c>
      <c r="BU26" s="22">
        <v>-1.9787599999999999E-2</v>
      </c>
      <c r="BV26">
        <f t="shared" si="14"/>
        <v>43.5242</v>
      </c>
      <c r="BW26">
        <f t="shared" si="15"/>
        <v>-0.84344241453999991</v>
      </c>
      <c r="BZ26" s="9"/>
      <c r="CA26" s="22">
        <v>0.63949599999999995</v>
      </c>
      <c r="CB26" s="22">
        <v>23.6508</v>
      </c>
      <c r="CC26" s="22">
        <v>1.0803200000000001E-2</v>
      </c>
      <c r="CD26" s="22">
        <v>16</v>
      </c>
      <c r="CE26" s="22">
        <v>0.63925200000000004</v>
      </c>
      <c r="CF26">
        <f t="shared" si="16"/>
        <v>-10.8032</v>
      </c>
      <c r="CG26">
        <f t="shared" si="17"/>
        <v>-6.9086031871999998</v>
      </c>
      <c r="CH26" s="9"/>
      <c r="CI26" s="22">
        <v>-1.9378699999999999E-2</v>
      </c>
      <c r="CJ26" s="22">
        <v>27.4924</v>
      </c>
      <c r="CK26" s="22">
        <v>-4.3533299999999997E-2</v>
      </c>
      <c r="CL26" s="22">
        <v>16</v>
      </c>
      <c r="CM26" s="22">
        <v>-1.9760099999999999E-2</v>
      </c>
      <c r="CN26">
        <f t="shared" si="18"/>
        <v>43.533299999999997</v>
      </c>
      <c r="CO26">
        <f t="shared" si="19"/>
        <v>-0.84361876070999986</v>
      </c>
      <c r="CR26" s="9"/>
      <c r="CS26" s="22">
        <v>0.63949599999999995</v>
      </c>
      <c r="CT26" s="22">
        <v>30.327000000000002</v>
      </c>
      <c r="CU26" s="22">
        <v>1.0848999999999999E-2</v>
      </c>
      <c r="CV26" s="22">
        <v>16</v>
      </c>
      <c r="CW26" s="22">
        <v>0.63919099999999995</v>
      </c>
      <c r="CX26">
        <f t="shared" si="20"/>
        <v>-10.848999999999998</v>
      </c>
      <c r="CY26">
        <f t="shared" si="21"/>
        <v>-6.9378921039999986</v>
      </c>
      <c r="CZ26" s="9"/>
      <c r="DA26" s="22">
        <v>-1.9378699999999999E-2</v>
      </c>
      <c r="DB26" s="22">
        <v>33.038600000000002</v>
      </c>
      <c r="DC26" s="22">
        <v>-4.3539399999999999E-2</v>
      </c>
      <c r="DD26" s="22">
        <v>16</v>
      </c>
      <c r="DE26" s="22">
        <v>-1.9744899999999999E-2</v>
      </c>
      <c r="DF26">
        <f t="shared" si="22"/>
        <v>43.539400000000001</v>
      </c>
      <c r="DG26">
        <f t="shared" si="23"/>
        <v>-0.84373697077999998</v>
      </c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9.1975999999999996</v>
      </c>
      <c r="I27" s="22">
        <v>8.3831800000000005E-3</v>
      </c>
      <c r="J27" s="22">
        <v>17</v>
      </c>
      <c r="K27" s="22">
        <v>0.63412500000000005</v>
      </c>
      <c r="L27">
        <f t="shared" si="0"/>
        <v>-8.3831800000000012</v>
      </c>
      <c r="M27">
        <f t="shared" si="1"/>
        <v>-5.3187923828000008</v>
      </c>
      <c r="N27" s="9"/>
      <c r="O27" s="22">
        <v>-1.43433E-2</v>
      </c>
      <c r="P27" s="22">
        <v>16.4373</v>
      </c>
      <c r="Q27" s="22">
        <v>-4.3493700000000003E-2</v>
      </c>
      <c r="R27" s="22">
        <v>17</v>
      </c>
      <c r="S27" s="22">
        <v>-1.46973E-2</v>
      </c>
      <c r="T27">
        <f t="shared" si="2"/>
        <v>43.493700000000004</v>
      </c>
      <c r="U27">
        <f t="shared" si="3"/>
        <v>-0.62384318721000009</v>
      </c>
      <c r="X27" s="9"/>
      <c r="Y27" s="22">
        <v>0.63446000000000002</v>
      </c>
      <c r="Z27" s="22">
        <v>23.664899999999999</v>
      </c>
      <c r="AA27" s="22">
        <v>8.5937500000000007E-3</v>
      </c>
      <c r="AB27" s="22">
        <v>17</v>
      </c>
      <c r="AC27" s="22">
        <v>0.63412500000000005</v>
      </c>
      <c r="AD27">
        <f t="shared" si="4"/>
        <v>-8.59375</v>
      </c>
      <c r="AE27">
        <f t="shared" si="5"/>
        <v>-5.4523906250000005</v>
      </c>
      <c r="AF27" s="9"/>
      <c r="AG27" s="22">
        <v>-1.43433E-2</v>
      </c>
      <c r="AH27" s="22">
        <v>30.843599999999999</v>
      </c>
      <c r="AI27" s="22">
        <v>-4.35486E-2</v>
      </c>
      <c r="AJ27" s="22">
        <v>17</v>
      </c>
      <c r="AK27" s="22">
        <v>-1.47125E-2</v>
      </c>
      <c r="AL27">
        <f t="shared" si="6"/>
        <v>43.5486</v>
      </c>
      <c r="AM27">
        <f t="shared" si="7"/>
        <v>-0.62463063437999999</v>
      </c>
      <c r="AP27" s="9"/>
      <c r="AQ27" s="22">
        <v>0.63446000000000002</v>
      </c>
      <c r="AR27" s="22">
        <v>38.071199999999997</v>
      </c>
      <c r="AS27" s="22">
        <v>8.5479700000000002E-3</v>
      </c>
      <c r="AT27" s="22">
        <v>17</v>
      </c>
      <c r="AU27" s="22">
        <v>0.63412500000000005</v>
      </c>
      <c r="AV27">
        <f t="shared" si="8"/>
        <v>-8.5479699999999994</v>
      </c>
      <c r="AW27">
        <f t="shared" si="9"/>
        <v>-5.4233450461999997</v>
      </c>
      <c r="AX27" s="9"/>
      <c r="AY27" s="22">
        <v>-1.43433E-2</v>
      </c>
      <c r="AZ27" s="22">
        <v>45.229900000000001</v>
      </c>
      <c r="BA27" s="22">
        <v>-4.3508900000000003E-2</v>
      </c>
      <c r="BB27" s="22">
        <v>17</v>
      </c>
      <c r="BC27" s="22">
        <v>-1.4727799999999999E-2</v>
      </c>
      <c r="BD27">
        <f t="shared" si="10"/>
        <v>43.508900000000004</v>
      </c>
      <c r="BE27">
        <f t="shared" si="11"/>
        <v>-0.62406120537000009</v>
      </c>
      <c r="BH27" s="9"/>
      <c r="BI27" s="22">
        <v>0.63446000000000002</v>
      </c>
      <c r="BJ27" s="22">
        <v>9.3186</v>
      </c>
      <c r="BK27" s="22">
        <v>9.1522200000000008E-3</v>
      </c>
      <c r="BL27" s="22">
        <v>17</v>
      </c>
      <c r="BM27" s="22">
        <v>0.63415500000000002</v>
      </c>
      <c r="BN27">
        <f t="shared" si="12"/>
        <v>-9.1522200000000016</v>
      </c>
      <c r="BO27">
        <f t="shared" si="13"/>
        <v>-5.8067175012000014</v>
      </c>
      <c r="BP27" s="9"/>
      <c r="BQ27" s="22">
        <v>-1.43433E-2</v>
      </c>
      <c r="BR27" s="22">
        <v>16.4482</v>
      </c>
      <c r="BS27" s="22">
        <v>-4.3518099999999997E-2</v>
      </c>
      <c r="BT27" s="22">
        <v>17</v>
      </c>
      <c r="BU27" s="22">
        <v>-1.47064E-2</v>
      </c>
      <c r="BV27">
        <f t="shared" si="14"/>
        <v>43.518099999999997</v>
      </c>
      <c r="BW27">
        <f t="shared" si="15"/>
        <v>-0.62419316373</v>
      </c>
      <c r="BZ27" s="9"/>
      <c r="CA27" s="22">
        <v>0.63446000000000002</v>
      </c>
      <c r="CB27" s="22">
        <v>23.660900000000002</v>
      </c>
      <c r="CC27" s="22">
        <v>9.2559800000000005E-3</v>
      </c>
      <c r="CD27" s="22">
        <v>17</v>
      </c>
      <c r="CE27" s="22">
        <v>0.63406399999999996</v>
      </c>
      <c r="CF27">
        <f t="shared" si="16"/>
        <v>-9.255980000000001</v>
      </c>
      <c r="CG27">
        <f t="shared" si="17"/>
        <v>-5.8725490708000008</v>
      </c>
      <c r="CH27" s="9"/>
      <c r="CI27" s="22">
        <v>-1.43433E-2</v>
      </c>
      <c r="CJ27" s="22">
        <v>27.502500000000001</v>
      </c>
      <c r="CK27" s="22">
        <v>-4.3533299999999997E-2</v>
      </c>
      <c r="CL27" s="22">
        <v>17</v>
      </c>
      <c r="CM27" s="22">
        <v>-1.4822399999999999E-2</v>
      </c>
      <c r="CN27">
        <f t="shared" si="18"/>
        <v>43.533299999999997</v>
      </c>
      <c r="CO27">
        <f t="shared" si="19"/>
        <v>-0.62441118189</v>
      </c>
      <c r="CR27" s="9"/>
      <c r="CS27" s="22">
        <v>0.63446000000000002</v>
      </c>
      <c r="CT27" s="22">
        <v>30.3371</v>
      </c>
      <c r="CU27" s="22">
        <v>9.2834500000000004E-3</v>
      </c>
      <c r="CV27" s="22">
        <v>17</v>
      </c>
      <c r="CW27" s="22">
        <v>0.63412500000000005</v>
      </c>
      <c r="CX27">
        <f t="shared" si="20"/>
        <v>-9.2834500000000002</v>
      </c>
      <c r="CY27">
        <f t="shared" si="21"/>
        <v>-5.889977687</v>
      </c>
      <c r="CZ27" s="9"/>
      <c r="DA27" s="22">
        <v>-1.43433E-2</v>
      </c>
      <c r="DB27" s="22">
        <v>33.048699999999997</v>
      </c>
      <c r="DC27" s="22">
        <v>-4.3533299999999997E-2</v>
      </c>
      <c r="DD27" s="22">
        <v>17</v>
      </c>
      <c r="DE27" s="22">
        <v>-1.47095E-2</v>
      </c>
      <c r="DF27">
        <f t="shared" si="22"/>
        <v>43.533299999999997</v>
      </c>
      <c r="DG27">
        <f t="shared" si="23"/>
        <v>-0.62441118189</v>
      </c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9.2076700000000002</v>
      </c>
      <c r="I28" s="22">
        <v>7.0587200000000001E-3</v>
      </c>
      <c r="J28" s="22">
        <v>18</v>
      </c>
      <c r="K28" s="22">
        <v>0.62908900000000001</v>
      </c>
      <c r="L28">
        <f t="shared" si="0"/>
        <v>-7.0587200000000001</v>
      </c>
      <c r="M28">
        <f t="shared" si="1"/>
        <v>-4.4429348360000001</v>
      </c>
      <c r="N28" s="9"/>
      <c r="O28" s="22">
        <v>-9.3078599999999994E-3</v>
      </c>
      <c r="P28" s="22">
        <v>16.447299999999998</v>
      </c>
      <c r="Q28" s="22">
        <v>-4.3490599999999997E-2</v>
      </c>
      <c r="R28" s="22">
        <v>18</v>
      </c>
      <c r="S28" s="22">
        <v>-9.5886200000000008E-3</v>
      </c>
      <c r="T28">
        <f t="shared" si="2"/>
        <v>43.490600000000001</v>
      </c>
      <c r="U28">
        <f t="shared" si="3"/>
        <v>-0.40480441611599999</v>
      </c>
      <c r="X28" s="9"/>
      <c r="Y28" s="22">
        <v>0.62942500000000001</v>
      </c>
      <c r="Z28" s="22">
        <v>23.675000000000001</v>
      </c>
      <c r="AA28" s="22">
        <v>7.2174099999999996E-3</v>
      </c>
      <c r="AB28" s="22">
        <v>18</v>
      </c>
      <c r="AC28" s="22">
        <v>0.62908900000000001</v>
      </c>
      <c r="AD28">
        <f t="shared" si="4"/>
        <v>-7.2174099999999992</v>
      </c>
      <c r="AE28">
        <f t="shared" si="5"/>
        <v>-4.5428182892499995</v>
      </c>
      <c r="AF28" s="9"/>
      <c r="AG28" s="22">
        <v>-9.3078599999999994E-3</v>
      </c>
      <c r="AH28" s="22">
        <v>30.8536</v>
      </c>
      <c r="AI28" s="22">
        <v>-4.3536400000000003E-2</v>
      </c>
      <c r="AJ28" s="22">
        <v>18</v>
      </c>
      <c r="AK28" s="22">
        <v>-9.6282999999999994E-3</v>
      </c>
      <c r="AL28">
        <f t="shared" si="6"/>
        <v>43.5364</v>
      </c>
      <c r="AM28">
        <f t="shared" si="7"/>
        <v>-0.40523071610399997</v>
      </c>
      <c r="AP28" s="9"/>
      <c r="AQ28" s="22">
        <v>0.62942500000000001</v>
      </c>
      <c r="AR28" s="22">
        <v>38.081299999999999</v>
      </c>
      <c r="AS28" s="22">
        <v>7.22961E-3</v>
      </c>
      <c r="AT28" s="22">
        <v>18</v>
      </c>
      <c r="AU28" s="22">
        <v>0.62905900000000003</v>
      </c>
      <c r="AV28">
        <f t="shared" si="8"/>
        <v>-7.2296100000000001</v>
      </c>
      <c r="AW28">
        <f t="shared" si="9"/>
        <v>-4.5504972742500005</v>
      </c>
      <c r="AX28" s="9"/>
      <c r="AY28" s="22">
        <v>-9.3078599999999994E-3</v>
      </c>
      <c r="AZ28" s="22">
        <v>45.239899999999999</v>
      </c>
      <c r="BA28" s="22">
        <v>-4.35059E-2</v>
      </c>
      <c r="BB28" s="22">
        <v>18</v>
      </c>
      <c r="BC28" s="22">
        <v>-9.6832299999999993E-3</v>
      </c>
      <c r="BD28">
        <f t="shared" si="10"/>
        <v>43.505899999999997</v>
      </c>
      <c r="BE28">
        <f t="shared" si="11"/>
        <v>-0.40494682637399992</v>
      </c>
      <c r="BH28" s="9"/>
      <c r="BI28" s="22">
        <v>0.62942500000000001</v>
      </c>
      <c r="BJ28" s="22">
        <v>9.3286700000000007</v>
      </c>
      <c r="BK28" s="22">
        <v>7.6629599999999999E-3</v>
      </c>
      <c r="BL28" s="22">
        <v>18</v>
      </c>
      <c r="BM28" s="22">
        <v>0.62912000000000001</v>
      </c>
      <c r="BN28">
        <f t="shared" si="12"/>
        <v>-7.66296</v>
      </c>
      <c r="BO28">
        <f t="shared" si="13"/>
        <v>-4.8232585979999998</v>
      </c>
      <c r="BP28" s="9"/>
      <c r="BQ28" s="22">
        <v>-9.3078599999999994E-3</v>
      </c>
      <c r="BR28" s="22">
        <v>16.458300000000001</v>
      </c>
      <c r="BS28" s="22">
        <v>-4.3514999999999998E-2</v>
      </c>
      <c r="BT28" s="22">
        <v>18</v>
      </c>
      <c r="BU28" s="22">
        <v>-9.7656300000000008E-3</v>
      </c>
      <c r="BV28">
        <f t="shared" si="14"/>
        <v>43.515000000000001</v>
      </c>
      <c r="BW28">
        <f t="shared" si="15"/>
        <v>-0.40503152789999997</v>
      </c>
      <c r="BZ28" s="9"/>
      <c r="CA28" s="22">
        <v>0.62942500000000001</v>
      </c>
      <c r="CB28" s="22">
        <v>23.670999999999999</v>
      </c>
      <c r="CC28" s="22">
        <v>7.7667200000000004E-3</v>
      </c>
      <c r="CD28" s="22">
        <v>18</v>
      </c>
      <c r="CE28" s="22">
        <v>0.62908900000000001</v>
      </c>
      <c r="CF28">
        <f t="shared" si="16"/>
        <v>-7.7667200000000003</v>
      </c>
      <c r="CG28">
        <f t="shared" si="17"/>
        <v>-4.8885677360000006</v>
      </c>
      <c r="CH28" s="9"/>
      <c r="CI28" s="22">
        <v>-9.3078599999999994E-3</v>
      </c>
      <c r="CJ28" s="22">
        <v>27.512599999999999</v>
      </c>
      <c r="CK28" s="22">
        <v>-4.3527200000000002E-2</v>
      </c>
      <c r="CL28" s="22">
        <v>18</v>
      </c>
      <c r="CM28" s="22">
        <v>-9.6740699999999999E-3</v>
      </c>
      <c r="CN28">
        <f t="shared" si="18"/>
        <v>43.527200000000001</v>
      </c>
      <c r="CO28">
        <f t="shared" si="19"/>
        <v>-0.40514508379199998</v>
      </c>
      <c r="CR28" s="9"/>
      <c r="CS28" s="22">
        <v>0.62942500000000001</v>
      </c>
      <c r="CT28" s="22">
        <v>30.347100000000001</v>
      </c>
      <c r="CU28" s="22">
        <v>7.8063999999999998E-3</v>
      </c>
      <c r="CV28" s="22">
        <v>18</v>
      </c>
      <c r="CW28" s="22">
        <v>0.62912000000000001</v>
      </c>
      <c r="CX28">
        <f t="shared" si="20"/>
        <v>-7.8064</v>
      </c>
      <c r="CY28">
        <f t="shared" si="21"/>
        <v>-4.9135433200000005</v>
      </c>
      <c r="CZ28" s="9"/>
      <c r="DA28" s="22">
        <v>-9.3078599999999994E-3</v>
      </c>
      <c r="DB28" s="22">
        <v>33.058700000000002</v>
      </c>
      <c r="DC28" s="22">
        <v>-4.3539399999999999E-2</v>
      </c>
      <c r="DD28" s="22">
        <v>18</v>
      </c>
      <c r="DE28" s="22">
        <v>-9.6557599999999993E-3</v>
      </c>
      <c r="DF28">
        <f t="shared" si="22"/>
        <v>43.539400000000001</v>
      </c>
      <c r="DG28">
        <f t="shared" si="23"/>
        <v>-0.405258639684</v>
      </c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9.2177399999999992</v>
      </c>
      <c r="I29" s="22">
        <v>5.7067899999999998E-3</v>
      </c>
      <c r="J29" s="22">
        <v>19</v>
      </c>
      <c r="K29" s="22">
        <v>0.62399300000000002</v>
      </c>
      <c r="L29">
        <f t="shared" si="0"/>
        <v>-5.7067899999999998</v>
      </c>
      <c r="M29">
        <f t="shared" si="1"/>
        <v>-3.5632626081000001</v>
      </c>
      <c r="N29" s="9"/>
      <c r="O29" s="22">
        <v>-4.2724599999999996E-3</v>
      </c>
      <c r="P29" s="22">
        <v>16.4574</v>
      </c>
      <c r="Q29" s="22">
        <v>-4.3481400000000003E-2</v>
      </c>
      <c r="R29" s="22">
        <v>19</v>
      </c>
      <c r="S29" s="22">
        <v>-4.57458E-3</v>
      </c>
      <c r="T29">
        <f t="shared" si="2"/>
        <v>43.481400000000001</v>
      </c>
      <c r="U29">
        <f t="shared" si="3"/>
        <v>-0.185772542244</v>
      </c>
      <c r="X29" s="9"/>
      <c r="Y29" s="22">
        <v>0.62439</v>
      </c>
      <c r="Z29" s="22">
        <v>23.684999999999999</v>
      </c>
      <c r="AA29" s="22">
        <v>5.8471699999999996E-3</v>
      </c>
      <c r="AB29" s="22">
        <v>19</v>
      </c>
      <c r="AC29" s="22">
        <v>0.62390100000000004</v>
      </c>
      <c r="AD29">
        <f t="shared" si="4"/>
        <v>-5.8471699999999993</v>
      </c>
      <c r="AE29">
        <f t="shared" si="5"/>
        <v>-3.6509144762999997</v>
      </c>
      <c r="AF29" s="9"/>
      <c r="AG29" s="22">
        <v>-4.2724599999999996E-3</v>
      </c>
      <c r="AH29" s="22">
        <v>30.863700000000001</v>
      </c>
      <c r="AI29" s="22">
        <v>-4.35211E-2</v>
      </c>
      <c r="AJ29" s="22">
        <v>19</v>
      </c>
      <c r="AK29" s="22">
        <v>-4.6630899999999999E-3</v>
      </c>
      <c r="AL29">
        <f t="shared" si="6"/>
        <v>43.521099999999997</v>
      </c>
      <c r="AM29">
        <f t="shared" si="7"/>
        <v>-0.18594215890599997</v>
      </c>
      <c r="AP29" s="9"/>
      <c r="AQ29" s="22">
        <v>0.62439</v>
      </c>
      <c r="AR29" s="22">
        <v>38.0914</v>
      </c>
      <c r="AS29" s="22">
        <v>5.8227499999999998E-3</v>
      </c>
      <c r="AT29" s="22">
        <v>19</v>
      </c>
      <c r="AU29" s="22">
        <v>0.62396200000000002</v>
      </c>
      <c r="AV29">
        <f t="shared" si="8"/>
        <v>-5.8227500000000001</v>
      </c>
      <c r="AW29">
        <f t="shared" si="9"/>
        <v>-3.6356668724999999</v>
      </c>
      <c r="AX29" s="9"/>
      <c r="AY29" s="22">
        <v>-4.2724599999999996E-3</v>
      </c>
      <c r="AZ29" s="22">
        <v>45.25</v>
      </c>
      <c r="BA29" s="22">
        <v>-4.3512000000000002E-2</v>
      </c>
      <c r="BB29" s="22">
        <v>19</v>
      </c>
      <c r="BC29" s="22">
        <v>-4.6600299999999999E-3</v>
      </c>
      <c r="BD29">
        <f t="shared" si="10"/>
        <v>43.512</v>
      </c>
      <c r="BE29">
        <f t="shared" si="11"/>
        <v>-0.18590327951999999</v>
      </c>
      <c r="BH29" s="9"/>
      <c r="BI29" s="22">
        <v>0.62439</v>
      </c>
      <c r="BJ29" s="22">
        <v>9.3387399999999996</v>
      </c>
      <c r="BK29" s="22">
        <v>6.1645500000000004E-3</v>
      </c>
      <c r="BL29" s="22">
        <v>19</v>
      </c>
      <c r="BM29" s="22">
        <v>0.62393200000000004</v>
      </c>
      <c r="BN29">
        <f t="shared" si="12"/>
        <v>-6.1645500000000002</v>
      </c>
      <c r="BO29">
        <f t="shared" si="13"/>
        <v>-3.8490833745000002</v>
      </c>
      <c r="BP29" s="9"/>
      <c r="BQ29" s="22">
        <v>-4.2724599999999996E-3</v>
      </c>
      <c r="BR29" s="22">
        <v>16.468399999999999</v>
      </c>
      <c r="BS29" s="22">
        <v>-4.3514999999999998E-2</v>
      </c>
      <c r="BT29" s="22">
        <v>19</v>
      </c>
      <c r="BU29" s="22">
        <v>-4.5989999999999998E-3</v>
      </c>
      <c r="BV29">
        <f t="shared" si="14"/>
        <v>43.515000000000001</v>
      </c>
      <c r="BW29">
        <f t="shared" si="15"/>
        <v>-0.18591609689999999</v>
      </c>
      <c r="BZ29" s="9"/>
      <c r="CA29" s="22">
        <v>0.62439</v>
      </c>
      <c r="CB29" s="22">
        <v>23.681000000000001</v>
      </c>
      <c r="CC29" s="22">
        <v>6.2439000000000001E-3</v>
      </c>
      <c r="CD29" s="22">
        <v>19</v>
      </c>
      <c r="CE29" s="22">
        <v>0.62399300000000002</v>
      </c>
      <c r="CF29">
        <f t="shared" si="16"/>
        <v>-6.2439</v>
      </c>
      <c r="CG29">
        <f t="shared" si="17"/>
        <v>-3.8986287210000001</v>
      </c>
      <c r="CH29" s="9"/>
      <c r="CI29" s="22">
        <v>-4.2724599999999996E-3</v>
      </c>
      <c r="CJ29" s="22">
        <v>27.522600000000001</v>
      </c>
      <c r="CK29" s="22">
        <v>-4.3524199999999999E-2</v>
      </c>
      <c r="CL29" s="22">
        <v>19</v>
      </c>
      <c r="CM29" s="22">
        <v>-4.6112100000000001E-3</v>
      </c>
      <c r="CN29">
        <f t="shared" si="18"/>
        <v>43.5242</v>
      </c>
      <c r="CO29">
        <f t="shared" si="19"/>
        <v>-0.18595540353199999</v>
      </c>
      <c r="CR29" s="9"/>
      <c r="CS29" s="22">
        <v>0.62439</v>
      </c>
      <c r="CT29" s="22">
        <v>30.357199999999999</v>
      </c>
      <c r="CU29" s="22">
        <v>6.2774700000000003E-3</v>
      </c>
      <c r="CV29" s="22">
        <v>19</v>
      </c>
      <c r="CW29" s="22">
        <v>0.62399300000000002</v>
      </c>
      <c r="CX29">
        <f t="shared" si="20"/>
        <v>-6.2774700000000001</v>
      </c>
      <c r="CY29">
        <f t="shared" si="21"/>
        <v>-3.9195894933000002</v>
      </c>
      <c r="CZ29" s="9"/>
      <c r="DA29" s="22">
        <v>-4.2724599999999996E-3</v>
      </c>
      <c r="DB29" s="22">
        <v>33.068800000000003</v>
      </c>
      <c r="DC29" s="22">
        <v>-4.3530300000000001E-2</v>
      </c>
      <c r="DD29" s="22">
        <v>19</v>
      </c>
      <c r="DE29" s="22">
        <v>-4.6752900000000003E-3</v>
      </c>
      <c r="DF29">
        <f t="shared" si="22"/>
        <v>43.530300000000004</v>
      </c>
      <c r="DG29">
        <f t="shared" si="23"/>
        <v>-0.18598146553799999</v>
      </c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9.2278099999999998</v>
      </c>
      <c r="I30" s="22">
        <v>4.3713399999999996E-3</v>
      </c>
      <c r="J30" s="22">
        <v>20</v>
      </c>
      <c r="K30" s="22">
        <v>0.61880500000000005</v>
      </c>
      <c r="L30">
        <f t="shared" si="0"/>
        <v>-4.37134</v>
      </c>
      <c r="M30">
        <f t="shared" si="1"/>
        <v>-2.7074069143599999</v>
      </c>
      <c r="N30" s="9"/>
      <c r="O30" s="22">
        <v>7.6293900000000002E-4</v>
      </c>
      <c r="P30" s="22">
        <v>16.467500000000001</v>
      </c>
      <c r="Q30" s="22">
        <v>-4.3466200000000003E-2</v>
      </c>
      <c r="R30" s="22">
        <v>20</v>
      </c>
      <c r="S30" s="22">
        <v>4.27246E-4</v>
      </c>
      <c r="T30">
        <f t="shared" si="2"/>
        <v>43.466200000000001</v>
      </c>
      <c r="U30">
        <f t="shared" si="3"/>
        <v>3.3162059161800005E-2</v>
      </c>
      <c r="X30" s="9"/>
      <c r="Y30" s="22">
        <v>0.61935399999999996</v>
      </c>
      <c r="Z30" s="22">
        <v>23.6951</v>
      </c>
      <c r="AA30" s="22">
        <v>4.4531299999999996E-3</v>
      </c>
      <c r="AB30" s="22">
        <v>20</v>
      </c>
      <c r="AC30" s="22">
        <v>0.618896</v>
      </c>
      <c r="AD30">
        <f t="shared" si="4"/>
        <v>-4.4531299999999998</v>
      </c>
      <c r="AE30">
        <f t="shared" si="5"/>
        <v>-2.7580638780199997</v>
      </c>
      <c r="AF30" s="9"/>
      <c r="AG30" s="22">
        <v>7.6293900000000002E-4</v>
      </c>
      <c r="AH30" s="22">
        <v>30.873799999999999</v>
      </c>
      <c r="AI30" s="22">
        <v>-4.35211E-2</v>
      </c>
      <c r="AJ30" s="22">
        <v>20</v>
      </c>
      <c r="AK30" s="22">
        <v>4.9743699999999999E-4</v>
      </c>
      <c r="AL30">
        <f t="shared" si="6"/>
        <v>43.521099999999997</v>
      </c>
      <c r="AM30">
        <f t="shared" si="7"/>
        <v>3.3203944512899999E-2</v>
      </c>
      <c r="AP30" s="9"/>
      <c r="AQ30" s="22">
        <v>0.61935399999999996</v>
      </c>
      <c r="AR30" s="22">
        <v>38.101399999999998</v>
      </c>
      <c r="AS30" s="22">
        <v>4.5150800000000003E-3</v>
      </c>
      <c r="AT30" s="22">
        <v>20</v>
      </c>
      <c r="AU30" s="22">
        <v>0.61886600000000003</v>
      </c>
      <c r="AV30">
        <f t="shared" si="8"/>
        <v>-4.5150800000000002</v>
      </c>
      <c r="AW30">
        <f t="shared" si="9"/>
        <v>-2.7964328583199998</v>
      </c>
      <c r="AX30" s="9"/>
      <c r="AY30" s="22">
        <v>7.6293900000000002E-4</v>
      </c>
      <c r="AZ30" s="22">
        <v>45.260100000000001</v>
      </c>
      <c r="BA30" s="22">
        <v>-4.3508900000000003E-2</v>
      </c>
      <c r="BB30" s="22">
        <v>20</v>
      </c>
      <c r="BC30" s="22">
        <v>4.2419400000000003E-4</v>
      </c>
      <c r="BD30">
        <f t="shared" si="10"/>
        <v>43.508900000000004</v>
      </c>
      <c r="BE30">
        <f t="shared" si="11"/>
        <v>3.3194636657100006E-2</v>
      </c>
      <c r="BH30" s="9"/>
      <c r="BI30" s="22">
        <v>0.61935399999999996</v>
      </c>
      <c r="BJ30" s="22">
        <v>9.3488100000000003</v>
      </c>
      <c r="BK30" s="22">
        <v>4.6942099999999999E-3</v>
      </c>
      <c r="BL30" s="22">
        <v>20</v>
      </c>
      <c r="BM30" s="22">
        <v>0.618896</v>
      </c>
      <c r="BN30">
        <f t="shared" si="12"/>
        <v>-4.69421</v>
      </c>
      <c r="BO30">
        <f t="shared" si="13"/>
        <v>-2.9073777403399998</v>
      </c>
      <c r="BP30" s="9"/>
      <c r="BQ30" s="22">
        <v>7.6293900000000002E-4</v>
      </c>
      <c r="BR30" s="22">
        <v>16.4785</v>
      </c>
      <c r="BS30" s="22">
        <v>-4.3512000000000002E-2</v>
      </c>
      <c r="BT30" s="22">
        <v>20</v>
      </c>
      <c r="BU30" s="22">
        <v>4.85229E-4</v>
      </c>
      <c r="BV30">
        <f t="shared" si="14"/>
        <v>43.512</v>
      </c>
      <c r="BW30">
        <f t="shared" si="15"/>
        <v>3.3197001768000001E-2</v>
      </c>
      <c r="BZ30" s="9"/>
      <c r="CA30" s="22">
        <v>0.61935399999999996</v>
      </c>
      <c r="CB30" s="22">
        <v>23.691099999999999</v>
      </c>
      <c r="CC30" s="22">
        <v>4.7796599999999998E-3</v>
      </c>
      <c r="CD30" s="22">
        <v>20</v>
      </c>
      <c r="CE30" s="22">
        <v>0.61886600000000003</v>
      </c>
      <c r="CF30">
        <f t="shared" si="16"/>
        <v>-4.7796599999999998</v>
      </c>
      <c r="CG30">
        <f t="shared" si="17"/>
        <v>-2.9603015396399996</v>
      </c>
      <c r="CH30" s="9"/>
      <c r="CI30" s="22">
        <v>7.6293900000000002E-4</v>
      </c>
      <c r="CJ30" s="22">
        <v>27.532699999999998</v>
      </c>
      <c r="CK30" s="22">
        <v>-4.3508900000000003E-2</v>
      </c>
      <c r="CL30" s="22">
        <v>20</v>
      </c>
      <c r="CM30" s="22">
        <v>4.36401E-4</v>
      </c>
      <c r="CN30">
        <f t="shared" si="18"/>
        <v>43.508900000000004</v>
      </c>
      <c r="CO30">
        <f t="shared" si="19"/>
        <v>3.3194636657100006E-2</v>
      </c>
      <c r="CR30" s="9"/>
      <c r="CS30" s="22">
        <v>0.61935399999999996</v>
      </c>
      <c r="CT30" s="22">
        <v>30.3673</v>
      </c>
      <c r="CU30" s="22">
        <v>4.8174999999999997E-3</v>
      </c>
      <c r="CV30" s="22">
        <v>20</v>
      </c>
      <c r="CW30" s="22">
        <v>0.618927</v>
      </c>
      <c r="CX30">
        <f t="shared" si="20"/>
        <v>-4.8174999999999999</v>
      </c>
      <c r="CY30">
        <f t="shared" si="21"/>
        <v>-2.9837378949999995</v>
      </c>
      <c r="CZ30" s="9"/>
      <c r="DA30" s="22">
        <v>7.6293900000000002E-4</v>
      </c>
      <c r="DB30" s="22">
        <v>33.078899999999997</v>
      </c>
      <c r="DC30" s="22">
        <v>-4.3527200000000002E-2</v>
      </c>
      <c r="DD30" s="22">
        <v>20</v>
      </c>
      <c r="DE30" s="22">
        <v>4.5166E-4</v>
      </c>
      <c r="DF30">
        <f t="shared" si="22"/>
        <v>43.527200000000001</v>
      </c>
      <c r="DG30">
        <f t="shared" si="23"/>
        <v>3.32085984408E-2</v>
      </c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9.2378800000000005</v>
      </c>
      <c r="I31" s="22">
        <v>3.0105599999999998E-3</v>
      </c>
      <c r="J31" s="22">
        <v>21</v>
      </c>
      <c r="K31" s="22">
        <v>0.61386099999999999</v>
      </c>
      <c r="L31">
        <f t="shared" si="0"/>
        <v>-3.0105599999999999</v>
      </c>
      <c r="M31">
        <f t="shared" si="1"/>
        <v>-1.8494442086399998</v>
      </c>
      <c r="N31" s="9"/>
      <c r="O31" s="22">
        <v>5.7983399999999999E-3</v>
      </c>
      <c r="P31" s="22">
        <v>16.477499999999999</v>
      </c>
      <c r="Q31" s="22">
        <v>-4.3457000000000003E-2</v>
      </c>
      <c r="R31" s="22">
        <v>21</v>
      </c>
      <c r="S31" s="22">
        <v>5.4412799999999997E-3</v>
      </c>
      <c r="T31">
        <f t="shared" si="2"/>
        <v>43.457000000000001</v>
      </c>
      <c r="U31">
        <f t="shared" si="3"/>
        <v>0.25197846138000002</v>
      </c>
      <c r="X31" s="9"/>
      <c r="Y31" s="22">
        <v>0.61431899999999995</v>
      </c>
      <c r="Z31" s="22">
        <v>23.705200000000001</v>
      </c>
      <c r="AA31" s="22">
        <v>3.1042499999999998E-3</v>
      </c>
      <c r="AB31" s="22">
        <v>21</v>
      </c>
      <c r="AC31" s="22">
        <v>0.61392199999999997</v>
      </c>
      <c r="AD31">
        <f t="shared" si="4"/>
        <v>-3.10425</v>
      </c>
      <c r="AE31">
        <f t="shared" si="5"/>
        <v>-1.9069997557499998</v>
      </c>
      <c r="AF31" s="9"/>
      <c r="AG31" s="22">
        <v>5.7983399999999999E-3</v>
      </c>
      <c r="AH31" s="22">
        <v>30.883800000000001</v>
      </c>
      <c r="AI31" s="22">
        <v>-4.3514999999999998E-2</v>
      </c>
      <c r="AJ31" s="22">
        <v>21</v>
      </c>
      <c r="AK31" s="22">
        <v>5.5023199999999998E-3</v>
      </c>
      <c r="AL31">
        <f t="shared" si="6"/>
        <v>43.515000000000001</v>
      </c>
      <c r="AM31">
        <f t="shared" si="7"/>
        <v>0.2523147651</v>
      </c>
      <c r="AP31" s="9"/>
      <c r="AQ31" s="22">
        <v>0.61431899999999995</v>
      </c>
      <c r="AR31" s="22">
        <v>38.111499999999999</v>
      </c>
      <c r="AS31" s="22">
        <v>3.1317099999999998E-3</v>
      </c>
      <c r="AT31" s="22">
        <v>21</v>
      </c>
      <c r="AU31" s="22">
        <v>0.61389199999999999</v>
      </c>
      <c r="AV31">
        <f t="shared" si="8"/>
        <v>-3.13171</v>
      </c>
      <c r="AW31">
        <f t="shared" si="9"/>
        <v>-1.9238689554899999</v>
      </c>
      <c r="AX31" s="9"/>
      <c r="AY31" s="22">
        <v>5.7983399999999999E-3</v>
      </c>
      <c r="AZ31" s="22">
        <v>45.270200000000003</v>
      </c>
      <c r="BA31" s="22">
        <v>-4.3508900000000003E-2</v>
      </c>
      <c r="BB31" s="22">
        <v>21</v>
      </c>
      <c r="BC31" s="22">
        <v>5.4870600000000002E-3</v>
      </c>
      <c r="BD31">
        <f t="shared" si="10"/>
        <v>43.508900000000004</v>
      </c>
      <c r="BE31">
        <f t="shared" si="11"/>
        <v>0.25227939522600001</v>
      </c>
      <c r="BH31" s="9"/>
      <c r="BI31" s="22">
        <v>0.61431899999999995</v>
      </c>
      <c r="BJ31" s="22">
        <v>9.3588900000000006</v>
      </c>
      <c r="BK31" s="22">
        <v>3.2275400000000001E-3</v>
      </c>
      <c r="BL31" s="22">
        <v>21</v>
      </c>
      <c r="BM31" s="22">
        <v>0.61389199999999999</v>
      </c>
      <c r="BN31">
        <f t="shared" si="12"/>
        <v>-3.2275400000000003</v>
      </c>
      <c r="BO31">
        <f t="shared" si="13"/>
        <v>-1.9827391452600001</v>
      </c>
      <c r="BP31" s="9"/>
      <c r="BQ31" s="22">
        <v>5.7983399999999999E-3</v>
      </c>
      <c r="BR31" s="22">
        <v>16.488499999999998</v>
      </c>
      <c r="BS31" s="22">
        <v>-4.3499799999999998E-2</v>
      </c>
      <c r="BT31" s="22">
        <v>21</v>
      </c>
      <c r="BU31" s="22">
        <v>5.5267299999999997E-3</v>
      </c>
      <c r="BV31">
        <f t="shared" si="14"/>
        <v>43.4998</v>
      </c>
      <c r="BW31">
        <f t="shared" si="15"/>
        <v>0.25222663033199999</v>
      </c>
      <c r="BZ31" s="9"/>
      <c r="CA31" s="22">
        <v>0.61431899999999995</v>
      </c>
      <c r="CB31" s="22">
        <v>23.7012</v>
      </c>
      <c r="CC31" s="22">
        <v>3.2879599999999999E-3</v>
      </c>
      <c r="CD31" s="22">
        <v>21</v>
      </c>
      <c r="CE31" s="22">
        <v>0.61389199999999999</v>
      </c>
      <c r="CF31">
        <f t="shared" si="16"/>
        <v>-3.28796</v>
      </c>
      <c r="CG31">
        <f t="shared" si="17"/>
        <v>-2.0198562992399998</v>
      </c>
      <c r="CH31" s="9"/>
      <c r="CI31" s="22">
        <v>5.7983399999999999E-3</v>
      </c>
      <c r="CJ31" s="22">
        <v>27.5428</v>
      </c>
      <c r="CK31" s="22">
        <v>-4.3514999999999998E-2</v>
      </c>
      <c r="CL31" s="22">
        <v>21</v>
      </c>
      <c r="CM31" s="22">
        <v>5.4657000000000004E-3</v>
      </c>
      <c r="CN31">
        <f t="shared" si="18"/>
        <v>43.515000000000001</v>
      </c>
      <c r="CO31">
        <f t="shared" si="19"/>
        <v>0.2523147651</v>
      </c>
      <c r="CR31" s="9"/>
      <c r="CS31" s="22">
        <v>0.61431899999999995</v>
      </c>
      <c r="CT31" s="22">
        <v>30.377400000000002</v>
      </c>
      <c r="CU31" s="22">
        <v>3.3245800000000002E-3</v>
      </c>
      <c r="CV31" s="22">
        <v>21</v>
      </c>
      <c r="CW31" s="22">
        <v>0.61389199999999999</v>
      </c>
      <c r="CX31">
        <f t="shared" si="20"/>
        <v>-3.3245800000000001</v>
      </c>
      <c r="CY31">
        <f t="shared" si="21"/>
        <v>-2.0423526610199998</v>
      </c>
      <c r="CZ31" s="9"/>
      <c r="DA31" s="22">
        <v>5.7983399999999999E-3</v>
      </c>
      <c r="DB31" s="22">
        <v>33.088900000000002</v>
      </c>
      <c r="DC31" s="22">
        <v>-4.35211E-2</v>
      </c>
      <c r="DD31" s="22">
        <v>21</v>
      </c>
      <c r="DE31" s="22">
        <v>5.4443399999999998E-3</v>
      </c>
      <c r="DF31">
        <f t="shared" si="22"/>
        <v>43.521099999999997</v>
      </c>
      <c r="DG31">
        <f t="shared" si="23"/>
        <v>0.252350134974</v>
      </c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9.2479600000000008</v>
      </c>
      <c r="I32" s="22">
        <v>1.7022700000000001E-3</v>
      </c>
      <c r="J32" s="22">
        <v>22</v>
      </c>
      <c r="K32" s="22">
        <v>0.60882599999999998</v>
      </c>
      <c r="L32">
        <f t="shared" si="0"/>
        <v>-1.7022700000000002</v>
      </c>
      <c r="M32">
        <f t="shared" si="1"/>
        <v>-1.03716417241</v>
      </c>
      <c r="N32" s="9"/>
      <c r="O32" s="22">
        <v>1.08337E-2</v>
      </c>
      <c r="P32" s="22">
        <v>16.4876</v>
      </c>
      <c r="Q32" s="22">
        <v>-4.3454E-2</v>
      </c>
      <c r="R32" s="22">
        <v>22</v>
      </c>
      <c r="S32" s="22">
        <v>1.05042E-2</v>
      </c>
      <c r="T32">
        <f t="shared" si="2"/>
        <v>43.454000000000001</v>
      </c>
      <c r="U32">
        <f t="shared" si="3"/>
        <v>0.47076759979999999</v>
      </c>
      <c r="X32" s="9"/>
      <c r="Y32" s="22">
        <v>0.60928300000000002</v>
      </c>
      <c r="Z32" s="22">
        <v>23.715299999999999</v>
      </c>
      <c r="AA32" s="22">
        <v>1.76147E-3</v>
      </c>
      <c r="AB32" s="22">
        <v>22</v>
      </c>
      <c r="AC32" s="22">
        <v>0.60882599999999998</v>
      </c>
      <c r="AD32">
        <f t="shared" si="4"/>
        <v>-1.7614700000000001</v>
      </c>
      <c r="AE32">
        <f t="shared" si="5"/>
        <v>-1.07323372601</v>
      </c>
      <c r="AF32" s="9"/>
      <c r="AG32" s="22">
        <v>1.08337E-2</v>
      </c>
      <c r="AH32" s="22">
        <v>30.893899999999999</v>
      </c>
      <c r="AI32" s="22">
        <v>-4.3508900000000003E-2</v>
      </c>
      <c r="AJ32" s="22">
        <v>22</v>
      </c>
      <c r="AK32" s="22">
        <v>1.0537700000000001E-2</v>
      </c>
      <c r="AL32">
        <f t="shared" si="6"/>
        <v>43.508900000000004</v>
      </c>
      <c r="AM32">
        <f t="shared" si="7"/>
        <v>0.47136236993000002</v>
      </c>
      <c r="AP32" s="9"/>
      <c r="AQ32" s="22">
        <v>0.60928300000000002</v>
      </c>
      <c r="AR32" s="22">
        <v>38.121600000000001</v>
      </c>
      <c r="AS32" s="22">
        <v>1.84326E-3</v>
      </c>
      <c r="AT32" s="22">
        <v>22</v>
      </c>
      <c r="AU32" s="22">
        <v>0.60882599999999998</v>
      </c>
      <c r="AV32">
        <f t="shared" si="8"/>
        <v>-1.8432599999999999</v>
      </c>
      <c r="AW32">
        <f t="shared" si="9"/>
        <v>-1.1230669825799999</v>
      </c>
      <c r="AX32" s="9"/>
      <c r="AY32" s="22">
        <v>1.08337E-2</v>
      </c>
      <c r="AZ32" s="22">
        <v>45.280200000000001</v>
      </c>
      <c r="BA32" s="22">
        <v>-4.3502800000000001E-2</v>
      </c>
      <c r="BB32" s="22">
        <v>22</v>
      </c>
      <c r="BC32" s="22">
        <v>1.05194E-2</v>
      </c>
      <c r="BD32">
        <f t="shared" si="10"/>
        <v>43.502800000000001</v>
      </c>
      <c r="BE32">
        <f t="shared" si="11"/>
        <v>0.47129628435999998</v>
      </c>
      <c r="BH32" s="9"/>
      <c r="BI32" s="22">
        <v>0.60928300000000002</v>
      </c>
      <c r="BJ32" s="22">
        <v>9.3689599999999995</v>
      </c>
      <c r="BK32" s="22">
        <v>1.7788700000000001E-3</v>
      </c>
      <c r="BL32" s="22">
        <v>22</v>
      </c>
      <c r="BM32" s="22">
        <v>0.60882599999999998</v>
      </c>
      <c r="BN32">
        <f t="shared" si="12"/>
        <v>-1.7788700000000002</v>
      </c>
      <c r="BO32">
        <f t="shared" si="13"/>
        <v>-1.0838352502100002</v>
      </c>
      <c r="BP32" s="9"/>
      <c r="BQ32" s="22">
        <v>1.08337E-2</v>
      </c>
      <c r="BR32" s="22">
        <v>16.4986</v>
      </c>
      <c r="BS32" s="22">
        <v>-4.3493700000000003E-2</v>
      </c>
      <c r="BT32" s="22">
        <v>22</v>
      </c>
      <c r="BU32" s="22">
        <v>1.0577400000000001E-2</v>
      </c>
      <c r="BV32">
        <f t="shared" si="14"/>
        <v>43.493700000000004</v>
      </c>
      <c r="BW32">
        <f t="shared" si="15"/>
        <v>0.47119769769000003</v>
      </c>
      <c r="BZ32" s="9"/>
      <c r="CA32" s="22">
        <v>0.60928300000000002</v>
      </c>
      <c r="CB32" s="22">
        <v>23.711300000000001</v>
      </c>
      <c r="CC32" s="22">
        <v>1.84906E-3</v>
      </c>
      <c r="CD32" s="22">
        <v>22</v>
      </c>
      <c r="CE32" s="22">
        <v>0.608734</v>
      </c>
      <c r="CF32">
        <f t="shared" si="16"/>
        <v>-1.8490599999999999</v>
      </c>
      <c r="CG32">
        <f t="shared" si="17"/>
        <v>-1.1266008239800001</v>
      </c>
      <c r="CH32" s="9"/>
      <c r="CI32" s="22">
        <v>1.08337E-2</v>
      </c>
      <c r="CJ32" s="22">
        <v>27.552900000000001</v>
      </c>
      <c r="CK32" s="22">
        <v>-4.35059E-2</v>
      </c>
      <c r="CL32" s="22">
        <v>22</v>
      </c>
      <c r="CM32" s="22">
        <v>1.0528600000000001E-2</v>
      </c>
      <c r="CN32">
        <f t="shared" si="18"/>
        <v>43.505899999999997</v>
      </c>
      <c r="CO32">
        <f t="shared" si="19"/>
        <v>0.47132986882999994</v>
      </c>
      <c r="CR32" s="9"/>
      <c r="CS32" s="22">
        <v>0.60928300000000002</v>
      </c>
      <c r="CT32" s="22">
        <v>30.3874</v>
      </c>
      <c r="CU32" s="22">
        <v>1.8838500000000001E-3</v>
      </c>
      <c r="CV32" s="22">
        <v>22</v>
      </c>
      <c r="CW32" s="22">
        <v>0.608765</v>
      </c>
      <c r="CX32">
        <f t="shared" si="20"/>
        <v>-1.88385</v>
      </c>
      <c r="CY32">
        <f t="shared" si="21"/>
        <v>-1.1477977795500001</v>
      </c>
      <c r="CZ32" s="9"/>
      <c r="DA32" s="22">
        <v>1.08337E-2</v>
      </c>
      <c r="DB32" s="22">
        <v>33.098999999999997</v>
      </c>
      <c r="DC32" s="22">
        <v>-4.3514999999999998E-2</v>
      </c>
      <c r="DD32" s="22">
        <v>22</v>
      </c>
      <c r="DE32" s="22">
        <v>1.0501099999999999E-2</v>
      </c>
      <c r="DF32">
        <f t="shared" si="22"/>
        <v>43.515000000000001</v>
      </c>
      <c r="DG32">
        <f t="shared" si="23"/>
        <v>0.47142845550000001</v>
      </c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9.2580299999999998</v>
      </c>
      <c r="I33" s="22">
        <v>4.0628099999999998E-4</v>
      </c>
      <c r="J33" s="22">
        <v>23</v>
      </c>
      <c r="K33" s="22">
        <v>0.60375999999999996</v>
      </c>
      <c r="L33">
        <f t="shared" si="0"/>
        <v>-0.406281</v>
      </c>
      <c r="M33">
        <f t="shared" si="1"/>
        <v>-0.245494481688</v>
      </c>
      <c r="N33" s="9"/>
      <c r="O33" s="22">
        <v>1.5869100000000001E-2</v>
      </c>
      <c r="P33" s="22">
        <v>16.497699999999998</v>
      </c>
      <c r="Q33" s="22">
        <v>-4.3460100000000002E-2</v>
      </c>
      <c r="R33" s="22">
        <v>23</v>
      </c>
      <c r="S33" s="22">
        <v>1.5600599999999999E-2</v>
      </c>
      <c r="T33">
        <f t="shared" si="2"/>
        <v>43.460100000000004</v>
      </c>
      <c r="U33">
        <f t="shared" si="3"/>
        <v>0.68967267291000012</v>
      </c>
      <c r="X33" s="9"/>
      <c r="Y33" s="22">
        <v>0.60424800000000001</v>
      </c>
      <c r="Z33" s="22">
        <v>23.725300000000001</v>
      </c>
      <c r="AA33" s="22">
        <v>4.46014E-4</v>
      </c>
      <c r="AB33" s="22">
        <v>23</v>
      </c>
      <c r="AC33" s="22">
        <v>0.60379000000000005</v>
      </c>
      <c r="AD33">
        <f t="shared" si="4"/>
        <v>-0.44601400000000002</v>
      </c>
      <c r="AE33">
        <f t="shared" si="5"/>
        <v>-0.26950306747200004</v>
      </c>
      <c r="AF33" s="9"/>
      <c r="AG33" s="22">
        <v>1.5869100000000001E-2</v>
      </c>
      <c r="AH33" s="22">
        <v>30.904</v>
      </c>
      <c r="AI33" s="22">
        <v>-4.3493700000000003E-2</v>
      </c>
      <c r="AJ33" s="22">
        <v>23</v>
      </c>
      <c r="AK33" s="22">
        <v>1.5560900000000001E-2</v>
      </c>
      <c r="AL33">
        <f t="shared" si="6"/>
        <v>43.493700000000004</v>
      </c>
      <c r="AM33">
        <f t="shared" si="7"/>
        <v>0.69020587467000005</v>
      </c>
      <c r="AP33" s="9"/>
      <c r="AQ33" s="22">
        <v>0.60424800000000001</v>
      </c>
      <c r="AR33" s="22">
        <v>38.131599999999999</v>
      </c>
      <c r="AS33" s="22">
        <v>4.7601300000000001E-4</v>
      </c>
      <c r="AT33" s="22">
        <v>23</v>
      </c>
      <c r="AU33" s="22">
        <v>0.60369899999999999</v>
      </c>
      <c r="AV33">
        <f t="shared" si="8"/>
        <v>-0.47601300000000002</v>
      </c>
      <c r="AW33">
        <f t="shared" si="9"/>
        <v>-0.28762990322400001</v>
      </c>
      <c r="AX33" s="9"/>
      <c r="AY33" s="22">
        <v>1.5869100000000001E-2</v>
      </c>
      <c r="AZ33" s="22">
        <v>45.290300000000002</v>
      </c>
      <c r="BA33" s="22">
        <v>-4.3484500000000002E-2</v>
      </c>
      <c r="BB33" s="22">
        <v>23</v>
      </c>
      <c r="BC33" s="22">
        <v>1.55701E-2</v>
      </c>
      <c r="BD33">
        <f t="shared" si="10"/>
        <v>43.484500000000004</v>
      </c>
      <c r="BE33">
        <f t="shared" si="11"/>
        <v>0.69005987895000009</v>
      </c>
      <c r="BH33" s="9"/>
      <c r="BI33" s="22">
        <v>0.60424800000000001</v>
      </c>
      <c r="BJ33" s="22">
        <v>9.3790300000000002</v>
      </c>
      <c r="BK33" s="22">
        <v>3.40088E-4</v>
      </c>
      <c r="BL33" s="22">
        <v>23</v>
      </c>
      <c r="BM33" s="22">
        <v>0.60372899999999996</v>
      </c>
      <c r="BN33">
        <f t="shared" si="12"/>
        <v>-0.340088</v>
      </c>
      <c r="BO33">
        <f t="shared" si="13"/>
        <v>-0.20549749382400001</v>
      </c>
      <c r="BP33" s="9"/>
      <c r="BQ33" s="22">
        <v>1.5869100000000001E-2</v>
      </c>
      <c r="BR33" s="22">
        <v>16.508700000000001</v>
      </c>
      <c r="BS33" s="22">
        <v>-4.3487499999999998E-2</v>
      </c>
      <c r="BT33" s="22">
        <v>23</v>
      </c>
      <c r="BU33" s="22">
        <v>1.55426E-2</v>
      </c>
      <c r="BV33">
        <f t="shared" si="14"/>
        <v>43.487499999999997</v>
      </c>
      <c r="BW33">
        <f t="shared" si="15"/>
        <v>0.69010748624999996</v>
      </c>
      <c r="BZ33" s="9"/>
      <c r="CA33" s="22">
        <v>0.60424800000000001</v>
      </c>
      <c r="CB33" s="22">
        <v>23.721299999999999</v>
      </c>
      <c r="CC33" s="22">
        <v>3.86475E-4</v>
      </c>
      <c r="CD33" s="22">
        <v>23</v>
      </c>
      <c r="CE33" s="22">
        <v>0.60369899999999999</v>
      </c>
      <c r="CF33">
        <f t="shared" si="16"/>
        <v>-0.38647500000000001</v>
      </c>
      <c r="CG33">
        <f t="shared" si="17"/>
        <v>-0.23352674580000002</v>
      </c>
      <c r="CH33" s="9"/>
      <c r="CI33" s="22">
        <v>1.5869100000000001E-2</v>
      </c>
      <c r="CJ33" s="22">
        <v>27.562899999999999</v>
      </c>
      <c r="CK33" s="22">
        <v>-4.35059E-2</v>
      </c>
      <c r="CL33" s="22">
        <v>23</v>
      </c>
      <c r="CM33" s="22">
        <v>1.5554800000000001E-2</v>
      </c>
      <c r="CN33">
        <f t="shared" si="18"/>
        <v>43.505899999999997</v>
      </c>
      <c r="CO33">
        <f t="shared" si="19"/>
        <v>0.69039947768999999</v>
      </c>
      <c r="CR33" s="9"/>
      <c r="CS33" s="22">
        <v>0.60424800000000001</v>
      </c>
      <c r="CT33" s="22">
        <v>30.397500000000001</v>
      </c>
      <c r="CU33" s="22">
        <v>4.24805E-4</v>
      </c>
      <c r="CV33" s="22">
        <v>23</v>
      </c>
      <c r="CW33" s="22">
        <v>0.60366799999999998</v>
      </c>
      <c r="CX33">
        <f t="shared" si="20"/>
        <v>-0.42480499999999999</v>
      </c>
      <c r="CY33">
        <f t="shared" si="21"/>
        <v>-0.25668757164</v>
      </c>
      <c r="CZ33" s="9"/>
      <c r="DA33" s="22">
        <v>1.5869100000000001E-2</v>
      </c>
      <c r="DB33" s="22">
        <v>33.109099999999998</v>
      </c>
      <c r="DC33" s="22">
        <v>-4.35059E-2</v>
      </c>
      <c r="DD33" s="22">
        <v>23</v>
      </c>
      <c r="DE33" s="22">
        <v>1.55762E-2</v>
      </c>
      <c r="DF33">
        <f t="shared" si="22"/>
        <v>43.505899999999997</v>
      </c>
      <c r="DG33">
        <f t="shared" si="23"/>
        <v>0.69039947768999999</v>
      </c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9.2681000000000004</v>
      </c>
      <c r="I34" s="22">
        <v>-8.8226299999999999E-4</v>
      </c>
      <c r="J34" s="22">
        <v>24</v>
      </c>
      <c r="K34" s="22">
        <v>0.59878500000000001</v>
      </c>
      <c r="L34">
        <f t="shared" si="0"/>
        <v>0.88226300000000002</v>
      </c>
      <c r="M34">
        <f t="shared" si="1"/>
        <v>0.52866345901900003</v>
      </c>
      <c r="N34" s="9"/>
      <c r="O34" s="22">
        <v>2.0904499999999999E-2</v>
      </c>
      <c r="P34" s="22">
        <v>16.5077</v>
      </c>
      <c r="Q34" s="22">
        <v>-4.3457000000000003E-2</v>
      </c>
      <c r="R34" s="22">
        <v>24</v>
      </c>
      <c r="S34" s="22">
        <v>2.0639000000000001E-2</v>
      </c>
      <c r="T34">
        <f t="shared" si="2"/>
        <v>43.457000000000001</v>
      </c>
      <c r="U34">
        <f t="shared" si="3"/>
        <v>0.90844685650000001</v>
      </c>
      <c r="X34" s="9"/>
      <c r="Y34" s="22">
        <v>0.599213</v>
      </c>
      <c r="Z34" s="22">
        <v>23.735399999999998</v>
      </c>
      <c r="AA34" s="22">
        <v>-8.6914100000000003E-4</v>
      </c>
      <c r="AB34" s="22">
        <v>24</v>
      </c>
      <c r="AC34" s="22">
        <v>0.59866299999999995</v>
      </c>
      <c r="AD34">
        <f t="shared" si="4"/>
        <v>0.86914100000000005</v>
      </c>
      <c r="AE34">
        <f t="shared" si="5"/>
        <v>0.52080058603300006</v>
      </c>
      <c r="AF34" s="9"/>
      <c r="AG34" s="22">
        <v>2.0904499999999999E-2</v>
      </c>
      <c r="AH34" s="22">
        <v>30.914100000000001</v>
      </c>
      <c r="AI34" s="22">
        <v>-4.3484500000000002E-2</v>
      </c>
      <c r="AJ34" s="22">
        <v>24</v>
      </c>
      <c r="AK34" s="22">
        <v>2.0581100000000001E-2</v>
      </c>
      <c r="AL34">
        <f t="shared" si="6"/>
        <v>43.484500000000004</v>
      </c>
      <c r="AM34">
        <f t="shared" si="7"/>
        <v>0.9090217302500001</v>
      </c>
      <c r="AP34" s="9"/>
      <c r="AQ34" s="22">
        <v>0.599213</v>
      </c>
      <c r="AR34" s="22">
        <v>38.1417</v>
      </c>
      <c r="AS34" s="22">
        <v>-7.8186E-4</v>
      </c>
      <c r="AT34" s="22">
        <v>24</v>
      </c>
      <c r="AU34" s="22">
        <v>0.59869399999999995</v>
      </c>
      <c r="AV34">
        <f t="shared" si="8"/>
        <v>0.78186</v>
      </c>
      <c r="AW34">
        <f t="shared" si="9"/>
        <v>0.46850067618000002</v>
      </c>
      <c r="AX34" s="9"/>
      <c r="AY34" s="22">
        <v>2.0904499999999999E-2</v>
      </c>
      <c r="AZ34" s="22">
        <v>45.300400000000003</v>
      </c>
      <c r="BA34" s="22">
        <v>-4.3484500000000002E-2</v>
      </c>
      <c r="BB34" s="22">
        <v>24</v>
      </c>
      <c r="BC34" s="22">
        <v>2.0608499999999998E-2</v>
      </c>
      <c r="BD34">
        <f t="shared" si="10"/>
        <v>43.484500000000004</v>
      </c>
      <c r="BE34">
        <f t="shared" si="11"/>
        <v>0.9090217302500001</v>
      </c>
      <c r="BH34" s="9"/>
      <c r="BI34" s="22">
        <v>0.599213</v>
      </c>
      <c r="BJ34" s="22">
        <v>9.3890999999999991</v>
      </c>
      <c r="BK34" s="22">
        <v>-1.0681200000000001E-3</v>
      </c>
      <c r="BL34" s="22">
        <v>24</v>
      </c>
      <c r="BM34" s="22">
        <v>0.59869399999999995</v>
      </c>
      <c r="BN34">
        <f t="shared" si="12"/>
        <v>1.0681200000000002</v>
      </c>
      <c r="BO34">
        <f t="shared" si="13"/>
        <v>0.64003138956000005</v>
      </c>
      <c r="BP34" s="9"/>
      <c r="BQ34" s="22">
        <v>2.0904499999999999E-2</v>
      </c>
      <c r="BR34" s="22">
        <v>16.518699999999999</v>
      </c>
      <c r="BS34" s="22">
        <v>-4.3472299999999998E-2</v>
      </c>
      <c r="BT34" s="22">
        <v>24</v>
      </c>
      <c r="BU34" s="22">
        <v>2.0575E-2</v>
      </c>
      <c r="BV34">
        <f t="shared" si="14"/>
        <v>43.472299999999997</v>
      </c>
      <c r="BW34">
        <f t="shared" si="15"/>
        <v>0.90876669534999988</v>
      </c>
      <c r="BZ34" s="9"/>
      <c r="CA34" s="22">
        <v>0.599213</v>
      </c>
      <c r="CB34" s="22">
        <v>23.731400000000001</v>
      </c>
      <c r="CC34" s="22">
        <v>-1.0067699999999999E-3</v>
      </c>
      <c r="CD34" s="22">
        <v>24</v>
      </c>
      <c r="CE34" s="22">
        <v>0.59866299999999995</v>
      </c>
      <c r="CF34">
        <f t="shared" si="16"/>
        <v>1.0067699999999999</v>
      </c>
      <c r="CG34">
        <f t="shared" si="17"/>
        <v>0.60326967200999992</v>
      </c>
      <c r="CH34" s="9"/>
      <c r="CI34" s="22">
        <v>2.0904499999999999E-2</v>
      </c>
      <c r="CJ34" s="22">
        <v>27.573</v>
      </c>
      <c r="CK34" s="22">
        <v>-4.35059E-2</v>
      </c>
      <c r="CL34" s="22">
        <v>24</v>
      </c>
      <c r="CM34" s="22">
        <v>2.0651200000000001E-2</v>
      </c>
      <c r="CN34">
        <f t="shared" si="18"/>
        <v>43.505899999999997</v>
      </c>
      <c r="CO34">
        <f t="shared" si="19"/>
        <v>0.90946908654999992</v>
      </c>
      <c r="CR34" s="9"/>
      <c r="CS34" s="22">
        <v>0.599213</v>
      </c>
      <c r="CT34" s="22">
        <v>30.407599999999999</v>
      </c>
      <c r="CU34" s="22">
        <v>-9.75037E-4</v>
      </c>
      <c r="CV34" s="22">
        <v>24</v>
      </c>
      <c r="CW34" s="22">
        <v>0.59881600000000001</v>
      </c>
      <c r="CX34">
        <f t="shared" si="20"/>
        <v>0.97503700000000004</v>
      </c>
      <c r="CY34">
        <f t="shared" si="21"/>
        <v>0.58425484588100007</v>
      </c>
      <c r="CZ34" s="9"/>
      <c r="DA34" s="22">
        <v>2.0904499999999999E-2</v>
      </c>
      <c r="DB34" s="22">
        <v>33.119100000000003</v>
      </c>
      <c r="DC34" s="22">
        <v>-4.3499799999999998E-2</v>
      </c>
      <c r="DD34" s="22">
        <v>24</v>
      </c>
      <c r="DE34" s="22">
        <v>2.06146E-2</v>
      </c>
      <c r="DF34">
        <f t="shared" si="22"/>
        <v>43.4998</v>
      </c>
      <c r="DG34">
        <f t="shared" si="23"/>
        <v>0.90934156909999997</v>
      </c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9.2781699999999994</v>
      </c>
      <c r="I35" s="22">
        <v>-2.1633899999999998E-3</v>
      </c>
      <c r="J35" s="22">
        <v>25</v>
      </c>
      <c r="K35" s="22">
        <v>0.59356699999999996</v>
      </c>
      <c r="L35">
        <f t="shared" si="0"/>
        <v>2.1633899999999997</v>
      </c>
      <c r="M35">
        <f t="shared" si="1"/>
        <v>1.2854365800299998</v>
      </c>
      <c r="N35" s="9"/>
      <c r="O35" s="22">
        <v>2.5939899999999998E-2</v>
      </c>
      <c r="P35" s="22">
        <v>16.517800000000001</v>
      </c>
      <c r="Q35" s="22">
        <v>-4.3447899999999998E-2</v>
      </c>
      <c r="R35" s="22">
        <v>25</v>
      </c>
      <c r="S35" s="22">
        <v>2.56622E-2</v>
      </c>
      <c r="T35">
        <f t="shared" si="2"/>
        <v>43.447899999999997</v>
      </c>
      <c r="U35">
        <f t="shared" si="3"/>
        <v>1.1270341812099998</v>
      </c>
      <c r="X35" s="9"/>
      <c r="Y35" s="22">
        <v>0.59417699999999996</v>
      </c>
      <c r="Z35" s="22">
        <v>23.7455</v>
      </c>
      <c r="AA35" s="22">
        <v>-2.1700999999999999E-3</v>
      </c>
      <c r="AB35" s="22">
        <v>25</v>
      </c>
      <c r="AC35" s="22">
        <v>0.59362800000000004</v>
      </c>
      <c r="AD35">
        <f t="shared" si="4"/>
        <v>2.1700999999999997</v>
      </c>
      <c r="AE35">
        <f t="shared" si="5"/>
        <v>1.2894235076999998</v>
      </c>
      <c r="AF35" s="9"/>
      <c r="AG35" s="22">
        <v>2.5939899999999998E-2</v>
      </c>
      <c r="AH35" s="22">
        <v>30.924099999999999</v>
      </c>
      <c r="AI35" s="22">
        <v>-4.34784E-2</v>
      </c>
      <c r="AJ35" s="22">
        <v>25</v>
      </c>
      <c r="AK35" s="22">
        <v>2.5677499999999999E-2</v>
      </c>
      <c r="AL35">
        <f t="shared" si="6"/>
        <v>43.478400000000001</v>
      </c>
      <c r="AM35">
        <f t="shared" si="7"/>
        <v>1.12782534816</v>
      </c>
      <c r="AP35" s="9"/>
      <c r="AQ35" s="22">
        <v>0.59417699999999996</v>
      </c>
      <c r="AR35" s="22">
        <v>38.151800000000001</v>
      </c>
      <c r="AS35" s="22">
        <v>-2.1231100000000001E-3</v>
      </c>
      <c r="AT35" s="22">
        <v>25</v>
      </c>
      <c r="AU35" s="22">
        <v>0.59359700000000004</v>
      </c>
      <c r="AV35">
        <f t="shared" si="8"/>
        <v>2.1231100000000001</v>
      </c>
      <c r="AW35">
        <f t="shared" si="9"/>
        <v>1.26150313047</v>
      </c>
      <c r="AX35" s="9"/>
      <c r="AY35" s="22">
        <v>2.5939899999999998E-2</v>
      </c>
      <c r="AZ35" s="22">
        <v>45.310400000000001</v>
      </c>
      <c r="BA35" s="22">
        <v>-4.3484500000000002E-2</v>
      </c>
      <c r="BB35" s="22">
        <v>25</v>
      </c>
      <c r="BC35" s="22">
        <v>2.5665299999999999E-2</v>
      </c>
      <c r="BD35">
        <f t="shared" si="10"/>
        <v>43.484500000000004</v>
      </c>
      <c r="BE35">
        <f t="shared" si="11"/>
        <v>1.1279835815500001</v>
      </c>
      <c r="BH35" s="9"/>
      <c r="BI35" s="22">
        <v>0.59417699999999996</v>
      </c>
      <c r="BJ35" s="22">
        <v>9.3991699999999998</v>
      </c>
      <c r="BK35" s="22">
        <v>-2.49023E-3</v>
      </c>
      <c r="BL35" s="22">
        <v>25</v>
      </c>
      <c r="BM35" s="22">
        <v>0.59362800000000004</v>
      </c>
      <c r="BN35">
        <f t="shared" si="12"/>
        <v>2.4902299999999999</v>
      </c>
      <c r="BO35">
        <f t="shared" si="13"/>
        <v>1.4796373907099998</v>
      </c>
      <c r="BP35" s="9"/>
      <c r="BQ35" s="22">
        <v>2.5939899999999998E-2</v>
      </c>
      <c r="BR35" s="22">
        <v>16.5288</v>
      </c>
      <c r="BS35" s="22">
        <v>-4.3463099999999998E-2</v>
      </c>
      <c r="BT35" s="22">
        <v>25</v>
      </c>
      <c r="BU35" s="22">
        <v>2.56714E-2</v>
      </c>
      <c r="BV35">
        <f t="shared" si="14"/>
        <v>43.463099999999997</v>
      </c>
      <c r="BW35">
        <f t="shared" si="15"/>
        <v>1.1274284676899999</v>
      </c>
      <c r="BZ35" s="9"/>
      <c r="CA35" s="22">
        <v>0.59417699999999996</v>
      </c>
      <c r="CB35" s="22">
        <v>23.741499999999998</v>
      </c>
      <c r="CC35" s="22">
        <v>-2.4529999999999999E-3</v>
      </c>
      <c r="CD35" s="22">
        <v>25</v>
      </c>
      <c r="CE35" s="22">
        <v>0.59359700000000004</v>
      </c>
      <c r="CF35">
        <f t="shared" si="16"/>
        <v>2.4529999999999998</v>
      </c>
      <c r="CG35">
        <f t="shared" si="17"/>
        <v>1.4575161809999997</v>
      </c>
      <c r="CH35" s="9"/>
      <c r="CI35" s="22">
        <v>2.5939899999999998E-2</v>
      </c>
      <c r="CJ35" s="22">
        <v>27.583100000000002</v>
      </c>
      <c r="CK35" s="22">
        <v>-4.35059E-2</v>
      </c>
      <c r="CL35" s="22">
        <v>25</v>
      </c>
      <c r="CM35" s="22">
        <v>2.56989E-2</v>
      </c>
      <c r="CN35">
        <f t="shared" si="18"/>
        <v>43.505899999999997</v>
      </c>
      <c r="CO35">
        <f t="shared" si="19"/>
        <v>1.1285386954099998</v>
      </c>
      <c r="CR35" s="9"/>
      <c r="CS35" s="22">
        <v>0.59417699999999996</v>
      </c>
      <c r="CT35" s="22">
        <v>30.4176</v>
      </c>
      <c r="CU35" s="22">
        <v>-2.4087499999999999E-3</v>
      </c>
      <c r="CV35" s="22">
        <v>25</v>
      </c>
      <c r="CW35" s="22">
        <v>0.59356699999999996</v>
      </c>
      <c r="CX35">
        <f t="shared" si="20"/>
        <v>2.4087499999999999</v>
      </c>
      <c r="CY35">
        <f t="shared" si="21"/>
        <v>1.4312238487499997</v>
      </c>
      <c r="CZ35" s="9"/>
      <c r="DA35" s="22">
        <v>2.5939899999999998E-2</v>
      </c>
      <c r="DB35" s="22">
        <v>33.129199999999997</v>
      </c>
      <c r="DC35" s="22">
        <v>-4.3496699999999999E-2</v>
      </c>
      <c r="DD35" s="22">
        <v>25</v>
      </c>
      <c r="DE35" s="22">
        <v>2.57019E-2</v>
      </c>
      <c r="DF35">
        <f t="shared" si="22"/>
        <v>43.496699999999997</v>
      </c>
      <c r="DG35">
        <f t="shared" si="23"/>
        <v>1.1283000483299999</v>
      </c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9.2882400000000001</v>
      </c>
      <c r="I36" s="22">
        <v>-3.4106399999999999E-3</v>
      </c>
      <c r="J36" s="22">
        <v>26</v>
      </c>
      <c r="K36" s="22">
        <v>0.58862300000000001</v>
      </c>
      <c r="L36">
        <f t="shared" si="0"/>
        <v>3.4106399999999999</v>
      </c>
      <c r="M36">
        <f t="shared" si="1"/>
        <v>2.0093512708800003</v>
      </c>
      <c r="N36" s="9"/>
      <c r="O36" s="22">
        <v>3.0975300000000001E-2</v>
      </c>
      <c r="P36" s="22">
        <v>16.527899999999999</v>
      </c>
      <c r="Q36" s="22">
        <v>-4.3447899999999998E-2</v>
      </c>
      <c r="R36" s="22">
        <v>26</v>
      </c>
      <c r="S36" s="22">
        <v>3.0706799999999999E-2</v>
      </c>
      <c r="T36">
        <f t="shared" si="2"/>
        <v>43.447899999999997</v>
      </c>
      <c r="U36">
        <f t="shared" si="3"/>
        <v>1.34581173687</v>
      </c>
      <c r="X36" s="9"/>
      <c r="Y36" s="22">
        <v>0.58914200000000005</v>
      </c>
      <c r="Z36" s="22">
        <v>23.755500000000001</v>
      </c>
      <c r="AA36" s="22">
        <v>-3.4539800000000002E-3</v>
      </c>
      <c r="AB36" s="22">
        <v>26</v>
      </c>
      <c r="AC36" s="22">
        <v>0.58856200000000003</v>
      </c>
      <c r="AD36">
        <f t="shared" si="4"/>
        <v>3.4539800000000001</v>
      </c>
      <c r="AE36">
        <f t="shared" si="5"/>
        <v>2.0348846851600002</v>
      </c>
      <c r="AF36" s="9"/>
      <c r="AG36" s="22">
        <v>3.0975300000000001E-2</v>
      </c>
      <c r="AH36" s="22">
        <v>30.934200000000001</v>
      </c>
      <c r="AI36" s="22">
        <v>-4.3472299999999998E-2</v>
      </c>
      <c r="AJ36" s="22">
        <v>26</v>
      </c>
      <c r="AK36" s="22">
        <v>3.0712900000000001E-2</v>
      </c>
      <c r="AL36">
        <f t="shared" si="6"/>
        <v>43.472299999999997</v>
      </c>
      <c r="AM36">
        <f t="shared" si="7"/>
        <v>1.3465675341899999</v>
      </c>
      <c r="AP36" s="9"/>
      <c r="AQ36" s="22">
        <v>0.58914200000000005</v>
      </c>
      <c r="AR36" s="22">
        <v>38.161900000000003</v>
      </c>
      <c r="AS36" s="22">
        <v>-3.3496099999999998E-3</v>
      </c>
      <c r="AT36" s="22">
        <v>26</v>
      </c>
      <c r="AU36" s="22">
        <v>0.58862300000000001</v>
      </c>
      <c r="AV36">
        <f t="shared" si="8"/>
        <v>3.3496099999999998</v>
      </c>
      <c r="AW36">
        <f t="shared" si="9"/>
        <v>1.9733959346200001</v>
      </c>
      <c r="AX36" s="9"/>
      <c r="AY36" s="22">
        <v>3.0975300000000001E-2</v>
      </c>
      <c r="AZ36" s="22">
        <v>45.320500000000003</v>
      </c>
      <c r="BA36" s="22">
        <v>-4.3475300000000001E-2</v>
      </c>
      <c r="BB36" s="22">
        <v>26</v>
      </c>
      <c r="BC36" s="22">
        <v>3.0767800000000001E-2</v>
      </c>
      <c r="BD36">
        <f t="shared" si="10"/>
        <v>43.475300000000004</v>
      </c>
      <c r="BE36">
        <f t="shared" si="11"/>
        <v>1.3466604600900001</v>
      </c>
      <c r="BH36" s="9"/>
      <c r="BI36" s="22">
        <v>0.58914200000000005</v>
      </c>
      <c r="BJ36" s="22">
        <v>9.4092400000000005</v>
      </c>
      <c r="BK36" s="22">
        <v>-3.8574199999999999E-3</v>
      </c>
      <c r="BL36" s="22">
        <v>26</v>
      </c>
      <c r="BM36" s="22">
        <v>0.58859300000000003</v>
      </c>
      <c r="BN36">
        <f t="shared" si="12"/>
        <v>3.8574199999999998</v>
      </c>
      <c r="BO36">
        <f t="shared" si="13"/>
        <v>2.2725681336400001</v>
      </c>
      <c r="BP36" s="9"/>
      <c r="BQ36" s="22">
        <v>3.0975300000000001E-2</v>
      </c>
      <c r="BR36" s="22">
        <v>16.538900000000002</v>
      </c>
      <c r="BS36" s="22">
        <v>-4.3454E-2</v>
      </c>
      <c r="BT36" s="22">
        <v>26</v>
      </c>
      <c r="BU36" s="22">
        <v>3.0694599999999999E-2</v>
      </c>
      <c r="BV36">
        <f t="shared" si="14"/>
        <v>43.454000000000001</v>
      </c>
      <c r="BW36">
        <f t="shared" si="15"/>
        <v>1.3460006862</v>
      </c>
      <c r="BZ36" s="9"/>
      <c r="CA36" s="22">
        <v>0.58914200000000005</v>
      </c>
      <c r="CB36" s="22">
        <v>23.7515</v>
      </c>
      <c r="CC36" s="22">
        <v>-3.8092E-3</v>
      </c>
      <c r="CD36" s="22">
        <v>26</v>
      </c>
      <c r="CE36" s="22">
        <v>0.58850100000000005</v>
      </c>
      <c r="CF36">
        <f t="shared" si="16"/>
        <v>3.8092000000000001</v>
      </c>
      <c r="CG36">
        <f t="shared" si="17"/>
        <v>2.2441597064000005</v>
      </c>
      <c r="CH36" s="9"/>
      <c r="CI36" s="22">
        <v>3.0975300000000001E-2</v>
      </c>
      <c r="CJ36" s="22">
        <v>27.5931</v>
      </c>
      <c r="CK36" s="22">
        <v>-4.35059E-2</v>
      </c>
      <c r="CL36" s="22">
        <v>26</v>
      </c>
      <c r="CM36" s="22">
        <v>3.0709799999999999E-2</v>
      </c>
      <c r="CN36">
        <f t="shared" si="18"/>
        <v>43.505899999999997</v>
      </c>
      <c r="CO36">
        <f t="shared" si="19"/>
        <v>1.34760830427</v>
      </c>
      <c r="CR36" s="9"/>
      <c r="CS36" s="22">
        <v>0.58914200000000005</v>
      </c>
      <c r="CT36" s="22">
        <v>30.427700000000002</v>
      </c>
      <c r="CU36" s="22">
        <v>-3.78021E-3</v>
      </c>
      <c r="CV36" s="22">
        <v>26</v>
      </c>
      <c r="CW36" s="22">
        <v>0.58859300000000003</v>
      </c>
      <c r="CX36">
        <f t="shared" si="20"/>
        <v>3.7802099999999998</v>
      </c>
      <c r="CY36">
        <f t="shared" si="21"/>
        <v>2.2270804798200001</v>
      </c>
      <c r="CZ36" s="9"/>
      <c r="DA36" s="22">
        <v>3.0975300000000001E-2</v>
      </c>
      <c r="DB36" s="22">
        <v>33.139299999999999</v>
      </c>
      <c r="DC36" s="22">
        <v>-4.3490599999999997E-2</v>
      </c>
      <c r="DD36" s="22">
        <v>26</v>
      </c>
      <c r="DE36" s="22">
        <v>3.0767800000000001E-2</v>
      </c>
      <c r="DF36">
        <f t="shared" si="22"/>
        <v>43.490600000000001</v>
      </c>
      <c r="DG36">
        <f t="shared" si="23"/>
        <v>1.3471343821800001</v>
      </c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9.2983100000000007</v>
      </c>
      <c r="I37" s="22">
        <v>-4.6807899999999998E-3</v>
      </c>
      <c r="J37" s="22">
        <v>27</v>
      </c>
      <c r="K37" s="22">
        <v>0.58352700000000002</v>
      </c>
      <c r="L37">
        <f t="shared" si="0"/>
        <v>4.68079</v>
      </c>
      <c r="M37">
        <f t="shared" si="1"/>
        <v>2.7340775237399999</v>
      </c>
      <c r="N37" s="9"/>
      <c r="O37" s="22">
        <v>3.60107E-2</v>
      </c>
      <c r="P37" s="22">
        <v>16.538</v>
      </c>
      <c r="Q37" s="22">
        <v>-4.3447899999999998E-2</v>
      </c>
      <c r="R37" s="22">
        <v>27</v>
      </c>
      <c r="S37" s="22">
        <v>3.5821499999999999E-2</v>
      </c>
      <c r="T37">
        <f t="shared" si="2"/>
        <v>43.447899999999997</v>
      </c>
      <c r="U37">
        <f t="shared" si="3"/>
        <v>1.5645892925299998</v>
      </c>
      <c r="X37" s="9"/>
      <c r="Y37" s="22">
        <v>0.58410600000000001</v>
      </c>
      <c r="Z37" s="22">
        <v>23.765599999999999</v>
      </c>
      <c r="AA37" s="22">
        <v>-4.7256499999999996E-3</v>
      </c>
      <c r="AB37" s="22">
        <v>27</v>
      </c>
      <c r="AC37" s="22">
        <v>0.58352700000000002</v>
      </c>
      <c r="AD37">
        <f t="shared" si="4"/>
        <v>4.7256499999999999</v>
      </c>
      <c r="AE37">
        <f t="shared" si="5"/>
        <v>2.7602805189000001</v>
      </c>
      <c r="AF37" s="9"/>
      <c r="AG37" s="22">
        <v>3.60107E-2</v>
      </c>
      <c r="AH37" s="22">
        <v>30.944299999999998</v>
      </c>
      <c r="AI37" s="22">
        <v>-4.3466200000000003E-2</v>
      </c>
      <c r="AJ37" s="22">
        <v>27</v>
      </c>
      <c r="AK37" s="22">
        <v>3.5794100000000002E-2</v>
      </c>
      <c r="AL37">
        <f t="shared" si="6"/>
        <v>43.466200000000001</v>
      </c>
      <c r="AM37">
        <f t="shared" si="7"/>
        <v>1.5652482883400001</v>
      </c>
      <c r="AP37" s="9"/>
      <c r="AQ37" s="22">
        <v>0.58410600000000001</v>
      </c>
      <c r="AR37" s="22">
        <v>38.171900000000001</v>
      </c>
      <c r="AS37" s="22">
        <v>-4.6850599999999996E-3</v>
      </c>
      <c r="AT37" s="22">
        <v>27</v>
      </c>
      <c r="AU37" s="22">
        <v>0.58349600000000001</v>
      </c>
      <c r="AV37">
        <f t="shared" si="8"/>
        <v>4.68506</v>
      </c>
      <c r="AW37">
        <f t="shared" si="9"/>
        <v>2.7365716563600002</v>
      </c>
      <c r="AX37" s="9"/>
      <c r="AY37" s="22">
        <v>3.60107E-2</v>
      </c>
      <c r="AZ37" s="22">
        <v>45.330599999999997</v>
      </c>
      <c r="BA37" s="22">
        <v>-4.34784E-2</v>
      </c>
      <c r="BB37" s="22">
        <v>27</v>
      </c>
      <c r="BC37" s="22">
        <v>3.5794100000000002E-2</v>
      </c>
      <c r="BD37">
        <f t="shared" si="10"/>
        <v>43.478400000000001</v>
      </c>
      <c r="BE37">
        <f t="shared" si="11"/>
        <v>1.56568761888</v>
      </c>
      <c r="BH37" s="9"/>
      <c r="BI37" s="22">
        <v>0.58410600000000001</v>
      </c>
      <c r="BJ37" s="22">
        <v>9.4193099999999994</v>
      </c>
      <c r="BK37" s="22">
        <v>-5.2368199999999997E-3</v>
      </c>
      <c r="BL37" s="22">
        <v>27</v>
      </c>
      <c r="BM37" s="22">
        <v>0.58352700000000002</v>
      </c>
      <c r="BN37">
        <f t="shared" si="12"/>
        <v>5.2368199999999998</v>
      </c>
      <c r="BO37">
        <f t="shared" si="13"/>
        <v>3.0588579829199998</v>
      </c>
      <c r="BP37" s="9"/>
      <c r="BQ37" s="22">
        <v>3.60107E-2</v>
      </c>
      <c r="BR37" s="22">
        <v>16.548999999999999</v>
      </c>
      <c r="BS37" s="22">
        <v>-4.3441800000000003E-2</v>
      </c>
      <c r="BT37" s="22">
        <v>27</v>
      </c>
      <c r="BU37" s="22">
        <v>3.5815399999999997E-2</v>
      </c>
      <c r="BV37">
        <f t="shared" si="14"/>
        <v>43.441800000000001</v>
      </c>
      <c r="BW37">
        <f t="shared" si="15"/>
        <v>1.5643696272600001</v>
      </c>
      <c r="BZ37" s="9"/>
      <c r="CA37" s="22">
        <v>0.58410600000000001</v>
      </c>
      <c r="CB37" s="22">
        <v>23.761600000000001</v>
      </c>
      <c r="CC37" s="22">
        <v>-5.2246100000000002E-3</v>
      </c>
      <c r="CD37" s="22">
        <v>27</v>
      </c>
      <c r="CE37" s="22">
        <v>0.58349600000000001</v>
      </c>
      <c r="CF37">
        <f t="shared" si="16"/>
        <v>5.2246100000000002</v>
      </c>
      <c r="CG37">
        <f t="shared" si="17"/>
        <v>3.05172604866</v>
      </c>
      <c r="CH37" s="9"/>
      <c r="CI37" s="22">
        <v>3.60107E-2</v>
      </c>
      <c r="CJ37" s="22">
        <v>27.603200000000001</v>
      </c>
      <c r="CK37" s="22">
        <v>-4.3493700000000003E-2</v>
      </c>
      <c r="CL37" s="22">
        <v>27</v>
      </c>
      <c r="CM37" s="22">
        <v>3.5766600000000003E-2</v>
      </c>
      <c r="CN37">
        <f t="shared" si="18"/>
        <v>43.493700000000004</v>
      </c>
      <c r="CO37">
        <f t="shared" si="19"/>
        <v>1.56623858259</v>
      </c>
      <c r="CR37" s="9"/>
      <c r="CS37" s="22">
        <v>0.58410600000000001</v>
      </c>
      <c r="CT37" s="22">
        <v>30.437799999999999</v>
      </c>
      <c r="CU37" s="22">
        <v>-5.1757799999999996E-3</v>
      </c>
      <c r="CV37" s="22">
        <v>27</v>
      </c>
      <c r="CW37" s="22">
        <v>0.58349600000000001</v>
      </c>
      <c r="CX37">
        <f t="shared" si="20"/>
        <v>5.1757799999999996</v>
      </c>
      <c r="CY37">
        <f t="shared" si="21"/>
        <v>3.02320415268</v>
      </c>
      <c r="CZ37" s="9"/>
      <c r="DA37" s="22">
        <v>3.60107E-2</v>
      </c>
      <c r="DB37" s="22">
        <v>33.1494</v>
      </c>
      <c r="DC37" s="22">
        <v>-4.3481400000000003E-2</v>
      </c>
      <c r="DD37" s="22">
        <v>27</v>
      </c>
      <c r="DE37" s="22">
        <v>3.5772699999999998E-2</v>
      </c>
      <c r="DF37">
        <f t="shared" si="22"/>
        <v>43.481400000000001</v>
      </c>
      <c r="DG37">
        <f t="shared" si="23"/>
        <v>1.56579565098</v>
      </c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9.3083799999999997</v>
      </c>
      <c r="I38" s="22">
        <v>-5.94482E-3</v>
      </c>
      <c r="J38" s="22">
        <v>28</v>
      </c>
      <c r="K38" s="22">
        <v>0.57849099999999998</v>
      </c>
      <c r="L38">
        <f t="shared" si="0"/>
        <v>5.94482</v>
      </c>
      <c r="M38">
        <f t="shared" si="1"/>
        <v>3.4424728622199998</v>
      </c>
      <c r="N38" s="9"/>
      <c r="O38" s="22">
        <v>4.1046100000000002E-2</v>
      </c>
      <c r="P38" s="22">
        <v>16.547999999999998</v>
      </c>
      <c r="Q38" s="22">
        <v>-4.3435700000000001E-2</v>
      </c>
      <c r="R38" s="22">
        <v>28</v>
      </c>
      <c r="S38" s="22">
        <v>4.0783699999999999E-2</v>
      </c>
      <c r="T38">
        <f t="shared" si="2"/>
        <v>43.435700000000004</v>
      </c>
      <c r="U38">
        <f t="shared" si="3"/>
        <v>1.7828660857700003</v>
      </c>
      <c r="X38" s="9"/>
      <c r="Y38" s="22">
        <v>0.579071</v>
      </c>
      <c r="Z38" s="22">
        <v>23.775700000000001</v>
      </c>
      <c r="AA38" s="22">
        <v>-6.00586E-3</v>
      </c>
      <c r="AB38" s="22">
        <v>28</v>
      </c>
      <c r="AC38" s="22">
        <v>0.57836900000000002</v>
      </c>
      <c r="AD38">
        <f t="shared" si="4"/>
        <v>6.0058600000000002</v>
      </c>
      <c r="AE38">
        <f t="shared" si="5"/>
        <v>3.4778193560599999</v>
      </c>
      <c r="AF38" s="9"/>
      <c r="AG38" s="22">
        <v>4.1046100000000002E-2</v>
      </c>
      <c r="AH38" s="22">
        <v>30.9543</v>
      </c>
      <c r="AI38" s="22">
        <v>-4.3454E-2</v>
      </c>
      <c r="AJ38" s="22">
        <v>28</v>
      </c>
      <c r="AK38" s="22">
        <v>4.0799000000000002E-2</v>
      </c>
      <c r="AL38">
        <f t="shared" si="6"/>
        <v>43.454000000000001</v>
      </c>
      <c r="AM38">
        <f t="shared" si="7"/>
        <v>1.7836172294000001</v>
      </c>
      <c r="AP38" s="9"/>
      <c r="AQ38" s="22">
        <v>0.579071</v>
      </c>
      <c r="AR38" s="22">
        <v>38.182000000000002</v>
      </c>
      <c r="AS38" s="22">
        <v>-5.85938E-3</v>
      </c>
      <c r="AT38" s="22">
        <v>28</v>
      </c>
      <c r="AU38" s="22">
        <v>0.57843</v>
      </c>
      <c r="AV38">
        <f t="shared" si="8"/>
        <v>5.8593799999999998</v>
      </c>
      <c r="AW38">
        <f t="shared" si="9"/>
        <v>3.3929970359799997</v>
      </c>
      <c r="AX38" s="9"/>
      <c r="AY38" s="22">
        <v>4.1046100000000002E-2</v>
      </c>
      <c r="AZ38" s="22">
        <v>45.340699999999998</v>
      </c>
      <c r="BA38" s="22">
        <v>-4.3472299999999998E-2</v>
      </c>
      <c r="BB38" s="22">
        <v>28</v>
      </c>
      <c r="BC38" s="22">
        <v>4.0826399999999999E-2</v>
      </c>
      <c r="BD38">
        <f t="shared" si="10"/>
        <v>43.472299999999997</v>
      </c>
      <c r="BE38">
        <f t="shared" si="11"/>
        <v>1.78436837303</v>
      </c>
      <c r="BH38" s="9"/>
      <c r="BI38" s="22">
        <v>0.579071</v>
      </c>
      <c r="BJ38" s="22">
        <v>9.4293800000000001</v>
      </c>
      <c r="BK38" s="22">
        <v>-6.5826399999999998E-3</v>
      </c>
      <c r="BL38" s="22">
        <v>28</v>
      </c>
      <c r="BM38" s="22">
        <v>0.57840000000000003</v>
      </c>
      <c r="BN38">
        <f t="shared" si="12"/>
        <v>6.5826399999999996</v>
      </c>
      <c r="BO38">
        <f t="shared" si="13"/>
        <v>3.8118159274399996</v>
      </c>
      <c r="BP38" s="9"/>
      <c r="BQ38" s="22">
        <v>4.1046100000000002E-2</v>
      </c>
      <c r="BR38" s="22">
        <v>16.559000000000001</v>
      </c>
      <c r="BS38" s="22">
        <v>-4.3435700000000001E-2</v>
      </c>
      <c r="BT38" s="22">
        <v>28</v>
      </c>
      <c r="BU38" s="22">
        <v>4.0869099999999998E-2</v>
      </c>
      <c r="BV38">
        <f t="shared" si="14"/>
        <v>43.435700000000004</v>
      </c>
      <c r="BW38">
        <f t="shared" si="15"/>
        <v>1.7828660857700003</v>
      </c>
      <c r="BZ38" s="9"/>
      <c r="CA38" s="22">
        <v>0.579071</v>
      </c>
      <c r="CB38" s="22">
        <v>23.771699999999999</v>
      </c>
      <c r="CC38" s="22">
        <v>-6.5460199999999996E-3</v>
      </c>
      <c r="CD38" s="22">
        <v>28</v>
      </c>
      <c r="CE38" s="22">
        <v>0.57836900000000002</v>
      </c>
      <c r="CF38">
        <f t="shared" si="16"/>
        <v>6.5460199999999995</v>
      </c>
      <c r="CG38">
        <f t="shared" si="17"/>
        <v>3.7906103474199999</v>
      </c>
      <c r="CH38" s="9"/>
      <c r="CI38" s="22">
        <v>4.1046100000000002E-2</v>
      </c>
      <c r="CJ38" s="22">
        <v>27.613299999999999</v>
      </c>
      <c r="CK38" s="22">
        <v>-4.3472299999999998E-2</v>
      </c>
      <c r="CL38" s="22">
        <v>28</v>
      </c>
      <c r="CM38" s="22">
        <v>4.0747100000000001E-2</v>
      </c>
      <c r="CN38">
        <f t="shared" si="18"/>
        <v>43.472299999999997</v>
      </c>
      <c r="CO38">
        <f t="shared" si="19"/>
        <v>1.78436837303</v>
      </c>
      <c r="CR38" s="9"/>
      <c r="CS38" s="22">
        <v>0.579071</v>
      </c>
      <c r="CT38" s="22">
        <v>30.447900000000001</v>
      </c>
      <c r="CU38" s="22">
        <v>-6.5246599999999998E-3</v>
      </c>
      <c r="CV38" s="22">
        <v>28</v>
      </c>
      <c r="CW38" s="22">
        <v>0.57843</v>
      </c>
      <c r="CX38">
        <f t="shared" si="20"/>
        <v>6.5246599999999999</v>
      </c>
      <c r="CY38">
        <f t="shared" si="21"/>
        <v>3.7782413908599999</v>
      </c>
      <c r="CZ38" s="9"/>
      <c r="DA38" s="22">
        <v>4.1046100000000002E-2</v>
      </c>
      <c r="DB38" s="22">
        <v>33.159399999999998</v>
      </c>
      <c r="DC38" s="22">
        <v>-4.3472299999999998E-2</v>
      </c>
      <c r="DD38" s="22">
        <v>28</v>
      </c>
      <c r="DE38" s="22">
        <v>4.0872199999999997E-2</v>
      </c>
      <c r="DF38">
        <f t="shared" si="22"/>
        <v>43.472299999999997</v>
      </c>
      <c r="DG38">
        <f t="shared" si="23"/>
        <v>1.78436837303</v>
      </c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9.3184500000000003</v>
      </c>
      <c r="I39" s="22">
        <v>-7.14417E-3</v>
      </c>
      <c r="J39" s="22">
        <v>29</v>
      </c>
      <c r="K39" s="22">
        <v>0.57336399999999998</v>
      </c>
      <c r="L39">
        <f t="shared" si="0"/>
        <v>7.1441699999999999</v>
      </c>
      <c r="M39">
        <f t="shared" si="1"/>
        <v>4.1010107701200003</v>
      </c>
      <c r="N39" s="9"/>
      <c r="O39" s="22">
        <v>4.6081499999999997E-2</v>
      </c>
      <c r="P39" s="22">
        <v>16.5581</v>
      </c>
      <c r="Q39" s="22">
        <v>-4.34265E-2</v>
      </c>
      <c r="R39" s="22">
        <v>29</v>
      </c>
      <c r="S39" s="22">
        <v>4.5855699999999999E-2</v>
      </c>
      <c r="T39">
        <f t="shared" si="2"/>
        <v>43.426499999999997</v>
      </c>
      <c r="U39">
        <f t="shared" si="3"/>
        <v>2.0011582597499999</v>
      </c>
      <c r="X39" s="9"/>
      <c r="Y39" s="22">
        <v>0.57403599999999999</v>
      </c>
      <c r="Z39" s="22">
        <v>23.785799999999998</v>
      </c>
      <c r="AA39" s="22">
        <v>-7.2204599999999997E-3</v>
      </c>
      <c r="AB39" s="22">
        <v>29</v>
      </c>
      <c r="AC39" s="22">
        <v>0.57333400000000001</v>
      </c>
      <c r="AD39">
        <f t="shared" si="4"/>
        <v>7.2204600000000001</v>
      </c>
      <c r="AE39">
        <f t="shared" si="5"/>
        <v>4.1448039765599995</v>
      </c>
      <c r="AF39" s="9"/>
      <c r="AG39" s="22">
        <v>4.6081499999999997E-2</v>
      </c>
      <c r="AH39" s="22">
        <v>30.964400000000001</v>
      </c>
      <c r="AI39" s="22">
        <v>-4.3444799999999999E-2</v>
      </c>
      <c r="AJ39" s="22">
        <v>29</v>
      </c>
      <c r="AK39" s="22">
        <v>4.5822099999999998E-2</v>
      </c>
      <c r="AL39">
        <f t="shared" si="6"/>
        <v>43.444800000000001</v>
      </c>
      <c r="AM39">
        <f t="shared" si="7"/>
        <v>2.0020015511999998</v>
      </c>
      <c r="AP39" s="9"/>
      <c r="AQ39" s="22">
        <v>0.57403599999999999</v>
      </c>
      <c r="AR39" s="22">
        <v>38.192100000000003</v>
      </c>
      <c r="AS39" s="22">
        <v>-7.1685799999999999E-3</v>
      </c>
      <c r="AT39" s="22">
        <v>29</v>
      </c>
      <c r="AU39" s="22">
        <v>0.57330300000000001</v>
      </c>
      <c r="AV39">
        <f t="shared" si="8"/>
        <v>7.1685799999999995</v>
      </c>
      <c r="AW39">
        <f t="shared" si="9"/>
        <v>4.1150229888799998</v>
      </c>
      <c r="AX39" s="9"/>
      <c r="AY39" s="22">
        <v>4.6081499999999997E-2</v>
      </c>
      <c r="AZ39" s="22">
        <v>45.350700000000003</v>
      </c>
      <c r="BA39" s="22">
        <v>-4.3463099999999998E-2</v>
      </c>
      <c r="BB39" s="22">
        <v>29</v>
      </c>
      <c r="BC39" s="22">
        <v>4.5806899999999998E-2</v>
      </c>
      <c r="BD39">
        <f t="shared" si="10"/>
        <v>43.463099999999997</v>
      </c>
      <c r="BE39">
        <f t="shared" si="11"/>
        <v>2.0028448426499996</v>
      </c>
      <c r="BH39" s="9"/>
      <c r="BI39" s="22">
        <v>0.57403599999999999</v>
      </c>
      <c r="BJ39" s="22">
        <v>9.4394500000000008</v>
      </c>
      <c r="BK39" s="22">
        <v>-7.9162599999999996E-3</v>
      </c>
      <c r="BL39" s="22">
        <v>29</v>
      </c>
      <c r="BM39" s="22">
        <v>0.57333400000000001</v>
      </c>
      <c r="BN39">
        <f t="shared" si="12"/>
        <v>7.9162599999999994</v>
      </c>
      <c r="BO39">
        <f t="shared" si="13"/>
        <v>4.5442182253599999</v>
      </c>
      <c r="BP39" s="9"/>
      <c r="BQ39" s="22">
        <v>4.6081499999999997E-2</v>
      </c>
      <c r="BR39" s="22">
        <v>16.569099999999999</v>
      </c>
      <c r="BS39" s="22">
        <v>-4.3435700000000001E-2</v>
      </c>
      <c r="BT39" s="22">
        <v>29</v>
      </c>
      <c r="BU39" s="22">
        <v>4.5861800000000001E-2</v>
      </c>
      <c r="BV39">
        <f t="shared" si="14"/>
        <v>43.435700000000004</v>
      </c>
      <c r="BW39">
        <f t="shared" si="15"/>
        <v>2.00158220955</v>
      </c>
      <c r="BZ39" s="9"/>
      <c r="CA39" s="22">
        <v>0.57403599999999999</v>
      </c>
      <c r="CB39" s="22">
        <v>23.7818</v>
      </c>
      <c r="CC39" s="22">
        <v>-7.9132100000000004E-3</v>
      </c>
      <c r="CD39" s="22">
        <v>29</v>
      </c>
      <c r="CE39" s="22">
        <v>0.57339499999999999</v>
      </c>
      <c r="CF39">
        <f t="shared" si="16"/>
        <v>7.9132100000000003</v>
      </c>
      <c r="CG39">
        <f t="shared" si="17"/>
        <v>4.54246741556</v>
      </c>
      <c r="CH39" s="9"/>
      <c r="CI39" s="22">
        <v>4.6081499999999997E-2</v>
      </c>
      <c r="CJ39" s="22">
        <v>27.6234</v>
      </c>
      <c r="CK39" s="22">
        <v>-4.3441800000000003E-2</v>
      </c>
      <c r="CL39" s="22">
        <v>29</v>
      </c>
      <c r="CM39" s="22">
        <v>4.5843500000000002E-2</v>
      </c>
      <c r="CN39">
        <f t="shared" si="18"/>
        <v>43.441800000000001</v>
      </c>
      <c r="CO39">
        <f t="shared" si="19"/>
        <v>2.0018633066999998</v>
      </c>
      <c r="CR39" s="9"/>
      <c r="CS39" s="22">
        <v>0.57403599999999999</v>
      </c>
      <c r="CT39" s="22">
        <v>30.457899999999999</v>
      </c>
      <c r="CU39" s="22">
        <v>-7.8674299999999999E-3</v>
      </c>
      <c r="CV39" s="22">
        <v>29</v>
      </c>
      <c r="CW39" s="22">
        <v>0.57342499999999996</v>
      </c>
      <c r="CX39">
        <f t="shared" si="20"/>
        <v>7.8674299999999997</v>
      </c>
      <c r="CY39">
        <f t="shared" si="21"/>
        <v>4.51618804748</v>
      </c>
      <c r="CZ39" s="9"/>
      <c r="DA39" s="22">
        <v>4.6081499999999997E-2</v>
      </c>
      <c r="DB39" s="22">
        <v>33.169499999999999</v>
      </c>
      <c r="DC39" s="22">
        <v>-4.3475300000000001E-2</v>
      </c>
      <c r="DD39" s="22">
        <v>29</v>
      </c>
      <c r="DE39" s="22">
        <v>4.58649E-2</v>
      </c>
      <c r="DF39">
        <f t="shared" si="22"/>
        <v>43.475300000000004</v>
      </c>
      <c r="DG39">
        <f t="shared" si="23"/>
        <v>2.0034070369500001</v>
      </c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9.3285199999999993</v>
      </c>
      <c r="I40" s="22">
        <v>-8.3526599999999996E-3</v>
      </c>
      <c r="J40" s="22">
        <v>30</v>
      </c>
      <c r="K40" s="22">
        <v>0.56829799999999997</v>
      </c>
      <c r="L40">
        <f t="shared" si="0"/>
        <v>8.3526600000000002</v>
      </c>
      <c r="M40">
        <f t="shared" si="1"/>
        <v>4.7526635399999995</v>
      </c>
      <c r="N40" s="9"/>
      <c r="O40" s="22">
        <v>5.11169E-2</v>
      </c>
      <c r="P40" s="22">
        <v>16.568200000000001</v>
      </c>
      <c r="Q40" s="22">
        <v>-4.3408200000000001E-2</v>
      </c>
      <c r="R40" s="22">
        <v>30</v>
      </c>
      <c r="S40" s="22">
        <v>5.0888099999999999E-2</v>
      </c>
      <c r="T40">
        <f t="shared" si="2"/>
        <v>43.408200000000001</v>
      </c>
      <c r="U40">
        <f t="shared" si="3"/>
        <v>2.21889261858</v>
      </c>
      <c r="X40" s="9"/>
      <c r="Y40" s="22">
        <v>0.56899999999999995</v>
      </c>
      <c r="Z40" s="22">
        <v>23.7958</v>
      </c>
      <c r="AA40" s="22">
        <v>-8.4686299999999996E-3</v>
      </c>
      <c r="AB40" s="22">
        <v>30</v>
      </c>
      <c r="AC40" s="22">
        <v>0.56845100000000004</v>
      </c>
      <c r="AD40">
        <f t="shared" si="4"/>
        <v>8.4686299999999992</v>
      </c>
      <c r="AE40">
        <f t="shared" si="5"/>
        <v>4.8186504699999988</v>
      </c>
      <c r="AF40" s="9"/>
      <c r="AG40" s="22">
        <v>5.11169E-2</v>
      </c>
      <c r="AH40" s="22">
        <v>30.974499999999999</v>
      </c>
      <c r="AI40" s="22">
        <v>-4.3432600000000002E-2</v>
      </c>
      <c r="AJ40" s="22">
        <v>30</v>
      </c>
      <c r="AK40" s="22">
        <v>5.0897199999999997E-2</v>
      </c>
      <c r="AL40">
        <f t="shared" si="6"/>
        <v>43.432600000000001</v>
      </c>
      <c r="AM40">
        <f t="shared" si="7"/>
        <v>2.2201398709400002</v>
      </c>
      <c r="AP40" s="9"/>
      <c r="AQ40" s="22">
        <v>0.56899999999999995</v>
      </c>
      <c r="AR40" s="22">
        <v>38.202100000000002</v>
      </c>
      <c r="AS40" s="22">
        <v>-8.3679199999999992E-3</v>
      </c>
      <c r="AT40" s="22">
        <v>30</v>
      </c>
      <c r="AU40" s="22">
        <v>0.56829799999999997</v>
      </c>
      <c r="AV40">
        <f t="shared" si="8"/>
        <v>8.3679199999999998</v>
      </c>
      <c r="AW40">
        <f t="shared" si="9"/>
        <v>4.7613464799999994</v>
      </c>
      <c r="AX40" s="9"/>
      <c r="AY40" s="22">
        <v>5.11169E-2</v>
      </c>
      <c r="AZ40" s="22">
        <v>45.360799999999998</v>
      </c>
      <c r="BA40" s="22">
        <v>-4.3454E-2</v>
      </c>
      <c r="BB40" s="22">
        <v>30</v>
      </c>
      <c r="BC40" s="22">
        <v>5.0897199999999997E-2</v>
      </c>
      <c r="BD40">
        <f t="shared" si="10"/>
        <v>43.454000000000001</v>
      </c>
      <c r="BE40">
        <f t="shared" si="11"/>
        <v>2.2212337726000002</v>
      </c>
      <c r="BH40" s="9"/>
      <c r="BI40" s="22">
        <v>0.56899999999999995</v>
      </c>
      <c r="BJ40" s="22">
        <v>9.4495199999999997</v>
      </c>
      <c r="BK40" s="22">
        <v>-9.2193599999999994E-3</v>
      </c>
      <c r="BL40" s="22">
        <v>30</v>
      </c>
      <c r="BM40" s="22">
        <v>0.56829799999999997</v>
      </c>
      <c r="BN40">
        <f t="shared" si="12"/>
        <v>9.21936</v>
      </c>
      <c r="BO40">
        <f t="shared" si="13"/>
        <v>5.2458158399999997</v>
      </c>
      <c r="BP40" s="9"/>
      <c r="BQ40" s="22">
        <v>5.11169E-2</v>
      </c>
      <c r="BR40" s="22">
        <v>16.5792</v>
      </c>
      <c r="BS40" s="22">
        <v>-4.3435700000000001E-2</v>
      </c>
      <c r="BT40" s="22">
        <v>30</v>
      </c>
      <c r="BU40" s="22">
        <v>5.0866700000000001E-2</v>
      </c>
      <c r="BV40">
        <f t="shared" si="14"/>
        <v>43.435700000000004</v>
      </c>
      <c r="BW40">
        <f t="shared" si="15"/>
        <v>2.2202983333300002</v>
      </c>
      <c r="BZ40" s="9"/>
      <c r="CA40" s="22">
        <v>0.56899999999999995</v>
      </c>
      <c r="CB40" s="22">
        <v>23.791799999999999</v>
      </c>
      <c r="CC40" s="22">
        <v>-9.1918899999999994E-3</v>
      </c>
      <c r="CD40" s="22">
        <v>30</v>
      </c>
      <c r="CE40" s="22">
        <v>0.56829799999999997</v>
      </c>
      <c r="CF40">
        <f t="shared" si="16"/>
        <v>9.191889999999999</v>
      </c>
      <c r="CG40">
        <f t="shared" si="17"/>
        <v>5.2301854099999989</v>
      </c>
      <c r="CH40" s="9"/>
      <c r="CI40" s="22">
        <v>5.11169E-2</v>
      </c>
      <c r="CJ40" s="22">
        <v>27.633400000000002</v>
      </c>
      <c r="CK40" s="22">
        <v>-4.3423499999999997E-2</v>
      </c>
      <c r="CL40" s="22">
        <v>30</v>
      </c>
      <c r="CM40" s="22">
        <v>5.08698E-2</v>
      </c>
      <c r="CN40">
        <f t="shared" si="18"/>
        <v>43.423499999999997</v>
      </c>
      <c r="CO40">
        <f t="shared" si="19"/>
        <v>2.2196747071499998</v>
      </c>
      <c r="CR40" s="9"/>
      <c r="CS40" s="22">
        <v>0.56899999999999995</v>
      </c>
      <c r="CT40" s="22">
        <v>30.468</v>
      </c>
      <c r="CU40" s="22">
        <v>-9.1796900000000008E-3</v>
      </c>
      <c r="CV40" s="22">
        <v>30</v>
      </c>
      <c r="CW40" s="22">
        <v>0.56829799999999997</v>
      </c>
      <c r="CX40">
        <f t="shared" si="20"/>
        <v>9.1796900000000008</v>
      </c>
      <c r="CY40">
        <f t="shared" si="21"/>
        <v>5.2232436099999999</v>
      </c>
      <c r="CZ40" s="9"/>
      <c r="DA40" s="22">
        <v>5.11169E-2</v>
      </c>
      <c r="DB40" s="22">
        <v>33.179600000000001</v>
      </c>
      <c r="DC40" s="22">
        <v>-4.3466200000000003E-2</v>
      </c>
      <c r="DD40" s="22">
        <v>30</v>
      </c>
      <c r="DE40" s="22">
        <v>5.0900300000000002E-2</v>
      </c>
      <c r="DF40">
        <f t="shared" si="22"/>
        <v>43.466200000000001</v>
      </c>
      <c r="DG40">
        <f t="shared" si="23"/>
        <v>2.2218573987800001</v>
      </c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9.3385899999999999</v>
      </c>
      <c r="I41" s="22">
        <v>-9.5062299999999992E-3</v>
      </c>
      <c r="J41" s="22">
        <v>31</v>
      </c>
      <c r="K41" s="22">
        <v>0.56332400000000005</v>
      </c>
      <c r="L41">
        <f t="shared" si="0"/>
        <v>9.5062299999999986</v>
      </c>
      <c r="M41">
        <f t="shared" si="1"/>
        <v>5.3611810019499995</v>
      </c>
      <c r="N41" s="9"/>
      <c r="O41" s="22">
        <v>5.6152300000000002E-2</v>
      </c>
      <c r="P41" s="22">
        <v>16.578199999999999</v>
      </c>
      <c r="Q41" s="22">
        <v>-4.3399E-2</v>
      </c>
      <c r="R41" s="22">
        <v>31</v>
      </c>
      <c r="S41" s="22">
        <v>5.50842E-2</v>
      </c>
      <c r="T41">
        <f t="shared" si="2"/>
        <v>43.399000000000001</v>
      </c>
      <c r="U41">
        <f t="shared" si="3"/>
        <v>2.4369536677000001</v>
      </c>
      <c r="X41" s="9"/>
      <c r="Y41" s="22">
        <v>0.56396500000000005</v>
      </c>
      <c r="Z41" s="22">
        <v>23.805900000000001</v>
      </c>
      <c r="AA41" s="22">
        <v>-9.6923800000000004E-3</v>
      </c>
      <c r="AB41" s="22">
        <v>31</v>
      </c>
      <c r="AC41" s="22">
        <v>0.56329300000000004</v>
      </c>
      <c r="AD41">
        <f t="shared" si="4"/>
        <v>9.69238</v>
      </c>
      <c r="AE41">
        <f t="shared" si="5"/>
        <v>5.4661630867000008</v>
      </c>
      <c r="AF41" s="9"/>
      <c r="AG41" s="22">
        <v>5.6152300000000002E-2</v>
      </c>
      <c r="AH41" s="22">
        <v>30.9846</v>
      </c>
      <c r="AI41" s="22">
        <v>-4.3429599999999999E-2</v>
      </c>
      <c r="AJ41" s="22">
        <v>31</v>
      </c>
      <c r="AK41" s="22">
        <v>5.4992699999999999E-2</v>
      </c>
      <c r="AL41">
        <f t="shared" si="6"/>
        <v>43.429600000000001</v>
      </c>
      <c r="AM41">
        <f t="shared" si="7"/>
        <v>2.4386719280800002</v>
      </c>
      <c r="AP41" s="9"/>
      <c r="AQ41" s="22">
        <v>0.56396500000000005</v>
      </c>
      <c r="AR41" s="22">
        <v>38.212200000000003</v>
      </c>
      <c r="AS41" s="22">
        <v>-9.6069299999999996E-3</v>
      </c>
      <c r="AT41" s="22">
        <v>31</v>
      </c>
      <c r="AU41" s="22">
        <v>0.56335400000000002</v>
      </c>
      <c r="AV41">
        <f t="shared" si="8"/>
        <v>9.6069300000000002</v>
      </c>
      <c r="AW41">
        <f t="shared" si="9"/>
        <v>5.4179722774500005</v>
      </c>
      <c r="AX41" s="9"/>
      <c r="AY41" s="22">
        <v>5.6152300000000002E-2</v>
      </c>
      <c r="AZ41" s="22">
        <v>45.370899999999999</v>
      </c>
      <c r="BA41" s="22">
        <v>-4.3435700000000001E-2</v>
      </c>
      <c r="BB41" s="22">
        <v>31</v>
      </c>
      <c r="BC41" s="22">
        <v>5.4931599999999997E-2</v>
      </c>
      <c r="BD41">
        <f t="shared" si="10"/>
        <v>43.435700000000004</v>
      </c>
      <c r="BE41">
        <f t="shared" si="11"/>
        <v>2.4390144571100003</v>
      </c>
      <c r="BH41" s="9"/>
      <c r="BI41" s="22">
        <v>0.56396500000000005</v>
      </c>
      <c r="BJ41" s="22">
        <v>9.4596</v>
      </c>
      <c r="BK41" s="22">
        <v>-1.05072E-2</v>
      </c>
      <c r="BL41" s="22">
        <v>31</v>
      </c>
      <c r="BM41" s="22">
        <v>0.56326299999999996</v>
      </c>
      <c r="BN41">
        <f t="shared" si="12"/>
        <v>10.507199999999999</v>
      </c>
      <c r="BO41">
        <f t="shared" si="13"/>
        <v>5.9256930480000003</v>
      </c>
      <c r="BP41" s="9"/>
      <c r="BQ41" s="22">
        <v>5.6152300000000002E-2</v>
      </c>
      <c r="BR41" s="22">
        <v>16.589200000000002</v>
      </c>
      <c r="BS41" s="22">
        <v>-4.3429599999999999E-2</v>
      </c>
      <c r="BT41" s="22">
        <v>31</v>
      </c>
      <c r="BU41" s="22">
        <v>5.4992699999999999E-2</v>
      </c>
      <c r="BV41">
        <f t="shared" si="14"/>
        <v>43.429600000000001</v>
      </c>
      <c r="BW41">
        <f t="shared" si="15"/>
        <v>2.4386719280800002</v>
      </c>
      <c r="BZ41" s="9"/>
      <c r="CA41" s="22">
        <v>0.56396500000000005</v>
      </c>
      <c r="CB41" s="22">
        <v>23.8019</v>
      </c>
      <c r="CC41" s="22">
        <v>-1.05255E-2</v>
      </c>
      <c r="CD41" s="22">
        <v>31</v>
      </c>
      <c r="CE41" s="22">
        <v>0.56323199999999995</v>
      </c>
      <c r="CF41">
        <f t="shared" si="16"/>
        <v>10.525500000000001</v>
      </c>
      <c r="CG41">
        <f t="shared" si="17"/>
        <v>5.9360136075000014</v>
      </c>
      <c r="CH41" s="9"/>
      <c r="CI41" s="22">
        <v>5.6152300000000002E-2</v>
      </c>
      <c r="CJ41" s="22">
        <v>27.6435</v>
      </c>
      <c r="CK41" s="22">
        <v>-4.3420399999999998E-2</v>
      </c>
      <c r="CL41" s="22">
        <v>31</v>
      </c>
      <c r="CM41" s="22">
        <v>5.5023200000000001E-2</v>
      </c>
      <c r="CN41">
        <f t="shared" si="18"/>
        <v>43.420400000000001</v>
      </c>
      <c r="CO41">
        <f t="shared" si="19"/>
        <v>2.43815532692</v>
      </c>
      <c r="CR41" s="9"/>
      <c r="CS41" s="22">
        <v>0.56396500000000005</v>
      </c>
      <c r="CT41" s="22">
        <v>30.478100000000001</v>
      </c>
      <c r="CU41" s="22">
        <v>-1.04797E-2</v>
      </c>
      <c r="CV41" s="22">
        <v>31</v>
      </c>
      <c r="CW41" s="22">
        <v>0.56320199999999998</v>
      </c>
      <c r="CX41">
        <f t="shared" si="20"/>
        <v>10.479699999999999</v>
      </c>
      <c r="CY41">
        <f t="shared" si="21"/>
        <v>5.9101840105000001</v>
      </c>
      <c r="CZ41" s="9"/>
      <c r="DA41" s="22">
        <v>5.6152300000000002E-2</v>
      </c>
      <c r="DB41" s="22">
        <v>33.189599999999999</v>
      </c>
      <c r="DC41" s="22">
        <v>-4.3457000000000003E-2</v>
      </c>
      <c r="DD41" s="22">
        <v>31</v>
      </c>
      <c r="DE41" s="22">
        <v>5.4992699999999999E-2</v>
      </c>
      <c r="DF41">
        <f t="shared" si="22"/>
        <v>43.457000000000001</v>
      </c>
      <c r="DG41">
        <f t="shared" si="23"/>
        <v>2.4402105011000002</v>
      </c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9.3486700000000003</v>
      </c>
      <c r="I42" s="22">
        <v>-1.06903E-2</v>
      </c>
      <c r="J42" s="22">
        <v>32</v>
      </c>
      <c r="K42" s="22">
        <v>0.55819700000000005</v>
      </c>
      <c r="L42">
        <f t="shared" si="0"/>
        <v>10.690300000000001</v>
      </c>
      <c r="M42">
        <f t="shared" si="1"/>
        <v>5.9751186887000003</v>
      </c>
      <c r="N42" s="9"/>
      <c r="O42" s="22">
        <v>6.1187699999999998E-2</v>
      </c>
      <c r="P42" s="22">
        <v>16.5883</v>
      </c>
      <c r="Q42" s="22">
        <v>-4.33838E-2</v>
      </c>
      <c r="R42" s="22">
        <v>32</v>
      </c>
      <c r="S42" s="22">
        <v>6.0119600000000002E-2</v>
      </c>
      <c r="T42">
        <f t="shared" si="2"/>
        <v>43.383800000000001</v>
      </c>
      <c r="U42">
        <f t="shared" si="3"/>
        <v>2.6545549392600001</v>
      </c>
      <c r="X42" s="9"/>
      <c r="Y42" s="22">
        <v>0.55892900000000001</v>
      </c>
      <c r="Z42" s="22">
        <v>23.815999999999999</v>
      </c>
      <c r="AA42" s="22">
        <v>-1.08582E-2</v>
      </c>
      <c r="AB42" s="22">
        <v>32</v>
      </c>
      <c r="AC42" s="22">
        <v>0.55813599999999997</v>
      </c>
      <c r="AD42">
        <f t="shared" si="4"/>
        <v>10.8582</v>
      </c>
      <c r="AE42">
        <f t="shared" si="5"/>
        <v>6.0689628677999998</v>
      </c>
      <c r="AF42" s="9"/>
      <c r="AG42" s="22">
        <v>6.1187699999999998E-2</v>
      </c>
      <c r="AH42" s="22">
        <v>30.994599999999998</v>
      </c>
      <c r="AI42" s="22">
        <v>-4.3423499999999997E-2</v>
      </c>
      <c r="AJ42" s="22">
        <v>32</v>
      </c>
      <c r="AK42" s="22">
        <v>6.0028100000000001E-2</v>
      </c>
      <c r="AL42">
        <f t="shared" si="6"/>
        <v>43.423499999999997</v>
      </c>
      <c r="AM42">
        <f t="shared" si="7"/>
        <v>2.6569840909499995</v>
      </c>
      <c r="AP42" s="9"/>
      <c r="AQ42" s="22">
        <v>0.55892900000000001</v>
      </c>
      <c r="AR42" s="22">
        <v>38.222299999999997</v>
      </c>
      <c r="AS42" s="22">
        <v>-1.07788E-2</v>
      </c>
      <c r="AT42" s="22">
        <v>32</v>
      </c>
      <c r="AU42" s="22">
        <v>0.55819700000000005</v>
      </c>
      <c r="AV42">
        <f t="shared" si="8"/>
        <v>10.7788</v>
      </c>
      <c r="AW42">
        <f t="shared" si="9"/>
        <v>6.0245839052000001</v>
      </c>
      <c r="AX42" s="9"/>
      <c r="AY42" s="22">
        <v>6.1187699999999998E-2</v>
      </c>
      <c r="AZ42" s="22">
        <v>45.380899999999997</v>
      </c>
      <c r="BA42" s="22">
        <v>-4.3420399999999998E-2</v>
      </c>
      <c r="BB42" s="22">
        <v>32</v>
      </c>
      <c r="BC42" s="22">
        <v>6.0089099999999999E-2</v>
      </c>
      <c r="BD42">
        <f t="shared" si="10"/>
        <v>43.420400000000001</v>
      </c>
      <c r="BE42">
        <f t="shared" si="11"/>
        <v>2.6567944090799998</v>
      </c>
      <c r="BH42" s="9"/>
      <c r="BI42" s="22">
        <v>0.55892900000000001</v>
      </c>
      <c r="BJ42" s="22">
        <v>9.4696700000000007</v>
      </c>
      <c r="BK42" s="22">
        <v>-1.1770600000000001E-2</v>
      </c>
      <c r="BL42" s="22">
        <v>32</v>
      </c>
      <c r="BM42" s="22">
        <v>0.55816699999999997</v>
      </c>
      <c r="BN42">
        <f t="shared" si="12"/>
        <v>11.770600000000002</v>
      </c>
      <c r="BO42">
        <f t="shared" si="13"/>
        <v>6.5789296874000014</v>
      </c>
      <c r="BP42" s="9"/>
      <c r="BQ42" s="22">
        <v>6.1187699999999998E-2</v>
      </c>
      <c r="BR42" s="22">
        <v>16.599299999999999</v>
      </c>
      <c r="BS42" s="22">
        <v>-4.3420399999999998E-2</v>
      </c>
      <c r="BT42" s="22">
        <v>32</v>
      </c>
      <c r="BU42" s="22">
        <v>6.0028100000000001E-2</v>
      </c>
      <c r="BV42">
        <f t="shared" si="14"/>
        <v>43.420400000000001</v>
      </c>
      <c r="BW42">
        <f t="shared" si="15"/>
        <v>2.6567944090799998</v>
      </c>
      <c r="BZ42" s="9"/>
      <c r="CA42" s="22">
        <v>0.55892900000000001</v>
      </c>
      <c r="CB42" s="22">
        <v>23.812000000000001</v>
      </c>
      <c r="CC42" s="22">
        <v>-1.1764500000000001E-2</v>
      </c>
      <c r="CD42" s="22">
        <v>32</v>
      </c>
      <c r="CE42" s="22">
        <v>0.55813599999999997</v>
      </c>
      <c r="CF42">
        <f t="shared" si="16"/>
        <v>11.7645</v>
      </c>
      <c r="CG42">
        <f t="shared" si="17"/>
        <v>6.5755202205000005</v>
      </c>
      <c r="CH42" s="9"/>
      <c r="CI42" s="22">
        <v>6.1187699999999998E-2</v>
      </c>
      <c r="CJ42" s="22">
        <v>27.653600000000001</v>
      </c>
      <c r="CK42" s="22">
        <v>-4.34265E-2</v>
      </c>
      <c r="CL42" s="22">
        <v>32</v>
      </c>
      <c r="CM42" s="22">
        <v>6.0089099999999999E-2</v>
      </c>
      <c r="CN42">
        <f t="shared" si="18"/>
        <v>43.426499999999997</v>
      </c>
      <c r="CO42">
        <f t="shared" si="19"/>
        <v>2.6571676540499998</v>
      </c>
      <c r="CR42" s="9"/>
      <c r="CS42" s="22">
        <v>0.55892900000000001</v>
      </c>
      <c r="CT42" s="22">
        <v>30.488099999999999</v>
      </c>
      <c r="CU42" s="22">
        <v>-1.1755399999999999E-2</v>
      </c>
      <c r="CV42" s="22">
        <v>32</v>
      </c>
      <c r="CW42" s="22">
        <v>0.55822799999999995</v>
      </c>
      <c r="CX42">
        <f t="shared" si="20"/>
        <v>11.7554</v>
      </c>
      <c r="CY42">
        <f t="shared" si="21"/>
        <v>6.5704339666000005</v>
      </c>
      <c r="CZ42" s="9"/>
      <c r="DA42" s="22">
        <v>6.1187699999999998E-2</v>
      </c>
      <c r="DB42" s="22">
        <v>33.1997</v>
      </c>
      <c r="DC42" s="22">
        <v>-4.3441800000000003E-2</v>
      </c>
      <c r="DD42" s="22">
        <v>32</v>
      </c>
      <c r="DE42" s="22">
        <v>6.0058599999999997E-2</v>
      </c>
      <c r="DF42">
        <f t="shared" si="22"/>
        <v>43.441800000000001</v>
      </c>
      <c r="DG42">
        <f t="shared" si="23"/>
        <v>2.65810382586</v>
      </c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9.3587399999999992</v>
      </c>
      <c r="I43" s="22">
        <v>-1.18622E-2</v>
      </c>
      <c r="J43" s="22">
        <v>33</v>
      </c>
      <c r="K43" s="22">
        <v>0.55313100000000004</v>
      </c>
      <c r="L43">
        <f t="shared" si="0"/>
        <v>11.8622</v>
      </c>
      <c r="M43">
        <f t="shared" si="1"/>
        <v>6.5704014067999994</v>
      </c>
      <c r="N43" s="9"/>
      <c r="O43" s="22">
        <v>6.6223099999999993E-2</v>
      </c>
      <c r="P43" s="22">
        <v>16.598400000000002</v>
      </c>
      <c r="Q43" s="22">
        <v>-4.3365500000000001E-2</v>
      </c>
      <c r="R43" s="22">
        <v>33</v>
      </c>
      <c r="S43" s="22">
        <v>6.5063499999999996E-2</v>
      </c>
      <c r="T43">
        <f t="shared" si="2"/>
        <v>43.365500000000004</v>
      </c>
      <c r="U43">
        <f t="shared" si="3"/>
        <v>2.87179784305</v>
      </c>
      <c r="X43" s="9"/>
      <c r="Y43" s="22">
        <v>0.553894</v>
      </c>
      <c r="Z43" s="22">
        <v>23.826000000000001</v>
      </c>
      <c r="AA43" s="22">
        <v>-1.20544E-2</v>
      </c>
      <c r="AB43" s="22">
        <v>33</v>
      </c>
      <c r="AC43" s="22">
        <v>0.55325299999999999</v>
      </c>
      <c r="AD43">
        <f t="shared" si="4"/>
        <v>12.054399999999999</v>
      </c>
      <c r="AE43">
        <f t="shared" si="5"/>
        <v>6.6768598336</v>
      </c>
      <c r="AF43" s="9"/>
      <c r="AG43" s="22">
        <v>6.6223099999999993E-2</v>
      </c>
      <c r="AH43" s="22">
        <v>31.0047</v>
      </c>
      <c r="AI43" s="22">
        <v>-4.3420399999999998E-2</v>
      </c>
      <c r="AJ43" s="22">
        <v>33</v>
      </c>
      <c r="AK43" s="22">
        <v>6.5063499999999996E-2</v>
      </c>
      <c r="AL43">
        <f t="shared" si="6"/>
        <v>43.420400000000001</v>
      </c>
      <c r="AM43">
        <f t="shared" si="7"/>
        <v>2.8754334912399999</v>
      </c>
      <c r="AP43" s="9"/>
      <c r="AQ43" s="22">
        <v>0.553894</v>
      </c>
      <c r="AR43" s="22">
        <v>38.232399999999998</v>
      </c>
      <c r="AS43" s="22">
        <v>-1.19965E-2</v>
      </c>
      <c r="AT43" s="22">
        <v>33</v>
      </c>
      <c r="AU43" s="22">
        <v>0.55319200000000002</v>
      </c>
      <c r="AV43">
        <f t="shared" si="8"/>
        <v>11.996500000000001</v>
      </c>
      <c r="AW43">
        <f t="shared" si="9"/>
        <v>6.6447893710000008</v>
      </c>
      <c r="AX43" s="9"/>
      <c r="AY43" s="22">
        <v>6.6223099999999993E-2</v>
      </c>
      <c r="AZ43" s="22">
        <v>45.390999999999998</v>
      </c>
      <c r="BA43" s="22">
        <v>-4.3399E-2</v>
      </c>
      <c r="BB43" s="22">
        <v>33</v>
      </c>
      <c r="BC43" s="22">
        <v>6.5093999999999999E-2</v>
      </c>
      <c r="BD43">
        <f t="shared" si="10"/>
        <v>43.399000000000001</v>
      </c>
      <c r="BE43">
        <f t="shared" si="11"/>
        <v>2.8740163168999997</v>
      </c>
      <c r="BH43" s="9"/>
      <c r="BI43" s="22">
        <v>0.553894</v>
      </c>
      <c r="BJ43" s="22">
        <v>9.4797399999999996</v>
      </c>
      <c r="BK43" s="22">
        <v>-1.3028E-2</v>
      </c>
      <c r="BL43" s="22">
        <v>33</v>
      </c>
      <c r="BM43" s="22">
        <v>0.55313100000000004</v>
      </c>
      <c r="BN43">
        <f t="shared" si="12"/>
        <v>13.028</v>
      </c>
      <c r="BO43">
        <f t="shared" si="13"/>
        <v>7.2161310319999998</v>
      </c>
      <c r="BP43" s="9"/>
      <c r="BQ43" s="22">
        <v>6.6223099999999993E-2</v>
      </c>
      <c r="BR43" s="22">
        <v>16.609400000000001</v>
      </c>
      <c r="BS43" s="22">
        <v>-4.3417400000000002E-2</v>
      </c>
      <c r="BT43" s="22">
        <v>33</v>
      </c>
      <c r="BU43" s="22">
        <v>6.5093999999999999E-2</v>
      </c>
      <c r="BV43">
        <f t="shared" si="14"/>
        <v>43.417400000000001</v>
      </c>
      <c r="BW43">
        <f t="shared" si="15"/>
        <v>2.8752348219399999</v>
      </c>
      <c r="BZ43" s="9"/>
      <c r="CA43" s="22">
        <v>0.553894</v>
      </c>
      <c r="CB43" s="22">
        <v>23.821999999999999</v>
      </c>
      <c r="CC43" s="22">
        <v>-1.3058500000000001E-2</v>
      </c>
      <c r="CD43" s="22">
        <v>33</v>
      </c>
      <c r="CE43" s="22">
        <v>0.55310099999999995</v>
      </c>
      <c r="CF43">
        <f t="shared" si="16"/>
        <v>13.0585</v>
      </c>
      <c r="CG43">
        <f t="shared" si="17"/>
        <v>7.2330247989999998</v>
      </c>
      <c r="CH43" s="9"/>
      <c r="CI43" s="22">
        <v>6.6223099999999993E-2</v>
      </c>
      <c r="CJ43" s="22">
        <v>27.663599999999999</v>
      </c>
      <c r="CK43" s="22">
        <v>-4.3417400000000002E-2</v>
      </c>
      <c r="CL43" s="22">
        <v>33</v>
      </c>
      <c r="CM43" s="22">
        <v>6.5002400000000002E-2</v>
      </c>
      <c r="CN43">
        <f t="shared" si="18"/>
        <v>43.417400000000001</v>
      </c>
      <c r="CO43">
        <f t="shared" si="19"/>
        <v>2.8752348219399999</v>
      </c>
      <c r="CR43" s="9"/>
      <c r="CS43" s="22">
        <v>0.553894</v>
      </c>
      <c r="CT43" s="22">
        <v>30.498200000000001</v>
      </c>
      <c r="CU43" s="22">
        <v>-1.30127E-2</v>
      </c>
      <c r="CV43" s="22">
        <v>33</v>
      </c>
      <c r="CW43" s="22">
        <v>0.55310099999999995</v>
      </c>
      <c r="CX43">
        <f t="shared" si="20"/>
        <v>13.012700000000001</v>
      </c>
      <c r="CY43">
        <f t="shared" si="21"/>
        <v>7.2076564538000003</v>
      </c>
      <c r="CZ43" s="9"/>
      <c r="DA43" s="22">
        <v>6.6223099999999993E-2</v>
      </c>
      <c r="DB43" s="22">
        <v>33.209800000000001</v>
      </c>
      <c r="DC43" s="22">
        <v>-4.3423499999999997E-2</v>
      </c>
      <c r="DD43" s="22">
        <v>33</v>
      </c>
      <c r="DE43" s="22">
        <v>6.5063499999999996E-2</v>
      </c>
      <c r="DF43">
        <f t="shared" si="22"/>
        <v>43.423499999999997</v>
      </c>
      <c r="DG43">
        <f t="shared" si="23"/>
        <v>2.8756387828499994</v>
      </c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9.3688099999999999</v>
      </c>
      <c r="I44" s="22">
        <v>-1.3064600000000001E-2</v>
      </c>
      <c r="J44" s="22">
        <v>34</v>
      </c>
      <c r="K44" s="22">
        <v>0.54815700000000001</v>
      </c>
      <c r="L44">
        <f t="shared" si="0"/>
        <v>13.0646</v>
      </c>
      <c r="M44">
        <f t="shared" si="1"/>
        <v>7.1706232914000001</v>
      </c>
      <c r="N44" s="9"/>
      <c r="O44" s="22">
        <v>7.1258500000000002E-2</v>
      </c>
      <c r="P44" s="22">
        <v>16.608499999999999</v>
      </c>
      <c r="Q44" s="22">
        <v>-4.3347200000000002E-2</v>
      </c>
      <c r="R44" s="22">
        <v>34</v>
      </c>
      <c r="S44" s="22">
        <v>7.01904E-2</v>
      </c>
      <c r="T44">
        <f t="shared" si="2"/>
        <v>43.347200000000001</v>
      </c>
      <c r="U44">
        <f t="shared" si="3"/>
        <v>3.0888564512000003</v>
      </c>
      <c r="X44" s="9"/>
      <c r="Y44" s="22">
        <v>0.54885899999999999</v>
      </c>
      <c r="Z44" s="22">
        <v>23.836099999999998</v>
      </c>
      <c r="AA44" s="22">
        <v>-1.3147000000000001E-2</v>
      </c>
      <c r="AB44" s="22">
        <v>34</v>
      </c>
      <c r="AC44" s="22">
        <v>0.54806500000000002</v>
      </c>
      <c r="AD44">
        <f t="shared" si="4"/>
        <v>13.147</v>
      </c>
      <c r="AE44">
        <f t="shared" si="5"/>
        <v>7.2158492729999999</v>
      </c>
      <c r="AF44" s="9"/>
      <c r="AG44" s="22">
        <v>7.1258500000000002E-2</v>
      </c>
      <c r="AH44" s="22">
        <v>31.014800000000001</v>
      </c>
      <c r="AI44" s="22">
        <v>-4.34113E-2</v>
      </c>
      <c r="AJ44" s="22">
        <v>34</v>
      </c>
      <c r="AK44" s="22">
        <v>7.01904E-2</v>
      </c>
      <c r="AL44">
        <f t="shared" si="6"/>
        <v>43.411299999999997</v>
      </c>
      <c r="AM44">
        <f t="shared" si="7"/>
        <v>3.09342412105</v>
      </c>
      <c r="AP44" s="9"/>
      <c r="AQ44" s="22">
        <v>0.54885899999999999</v>
      </c>
      <c r="AR44" s="22">
        <v>38.242400000000004</v>
      </c>
      <c r="AS44" s="22">
        <v>-1.3107300000000001E-2</v>
      </c>
      <c r="AT44" s="22">
        <v>34</v>
      </c>
      <c r="AU44" s="22">
        <v>0.54809600000000003</v>
      </c>
      <c r="AV44">
        <f t="shared" si="8"/>
        <v>13.1073</v>
      </c>
      <c r="AW44">
        <f t="shared" si="9"/>
        <v>7.1940595707000004</v>
      </c>
      <c r="AX44" s="9"/>
      <c r="AY44" s="22">
        <v>7.1258500000000002E-2</v>
      </c>
      <c r="AZ44" s="22">
        <v>45.4011</v>
      </c>
      <c r="BA44" s="22">
        <v>-4.3380700000000001E-2</v>
      </c>
      <c r="BB44" s="22">
        <v>34</v>
      </c>
      <c r="BC44" s="22">
        <v>7.0159899999999997E-2</v>
      </c>
      <c r="BD44">
        <f t="shared" si="10"/>
        <v>43.380700000000004</v>
      </c>
      <c r="BE44">
        <f t="shared" si="11"/>
        <v>3.0912436109500003</v>
      </c>
      <c r="BH44" s="9"/>
      <c r="BI44" s="22">
        <v>0.54885899999999999</v>
      </c>
      <c r="BJ44" s="22">
        <v>9.4898100000000003</v>
      </c>
      <c r="BK44" s="22">
        <v>-1.4242599999999999E-2</v>
      </c>
      <c r="BL44" s="22">
        <v>34</v>
      </c>
      <c r="BM44" s="22">
        <v>0.54806500000000002</v>
      </c>
      <c r="BN44">
        <f t="shared" si="12"/>
        <v>14.242599999999999</v>
      </c>
      <c r="BO44">
        <f t="shared" si="13"/>
        <v>7.8171791933999994</v>
      </c>
      <c r="BP44" s="9"/>
      <c r="BQ44" s="22">
        <v>7.1258500000000002E-2</v>
      </c>
      <c r="BR44" s="22">
        <v>16.619499999999999</v>
      </c>
      <c r="BS44" s="22">
        <v>-4.3405199999999998E-2</v>
      </c>
      <c r="BT44" s="22">
        <v>34</v>
      </c>
      <c r="BU44" s="22">
        <v>7.0037799999999997E-2</v>
      </c>
      <c r="BV44">
        <f t="shared" si="14"/>
        <v>43.405200000000001</v>
      </c>
      <c r="BW44">
        <f t="shared" si="15"/>
        <v>3.0929894442000001</v>
      </c>
      <c r="BZ44" s="9"/>
      <c r="CA44" s="22">
        <v>0.54885899999999999</v>
      </c>
      <c r="CB44" s="22">
        <v>23.832100000000001</v>
      </c>
      <c r="CC44" s="22">
        <v>-1.4242599999999999E-2</v>
      </c>
      <c r="CD44" s="22">
        <v>34</v>
      </c>
      <c r="CE44" s="22">
        <v>0.548126</v>
      </c>
      <c r="CF44">
        <f t="shared" si="16"/>
        <v>14.242599999999999</v>
      </c>
      <c r="CG44">
        <f t="shared" si="17"/>
        <v>7.8171791933999994</v>
      </c>
      <c r="CH44" s="9"/>
      <c r="CI44" s="22">
        <v>7.1258500000000002E-2</v>
      </c>
      <c r="CJ44" s="22">
        <v>27.6737</v>
      </c>
      <c r="CK44" s="22">
        <v>-4.3405199999999998E-2</v>
      </c>
      <c r="CL44" s="22">
        <v>34</v>
      </c>
      <c r="CM44" s="22">
        <v>7.0159899999999997E-2</v>
      </c>
      <c r="CN44">
        <f t="shared" si="18"/>
        <v>43.405200000000001</v>
      </c>
      <c r="CO44">
        <f t="shared" si="19"/>
        <v>3.0929894442000001</v>
      </c>
      <c r="CR44" s="9"/>
      <c r="CS44" s="22">
        <v>0.54885899999999999</v>
      </c>
      <c r="CT44" s="22">
        <v>30.508299999999998</v>
      </c>
      <c r="CU44" s="22">
        <v>-1.42303E-2</v>
      </c>
      <c r="CV44" s="22">
        <v>34</v>
      </c>
      <c r="CW44" s="22">
        <v>0.54815700000000001</v>
      </c>
      <c r="CX44">
        <f t="shared" si="20"/>
        <v>14.2303</v>
      </c>
      <c r="CY44">
        <f t="shared" si="21"/>
        <v>7.8104282276999992</v>
      </c>
      <c r="CZ44" s="9"/>
      <c r="DA44" s="22">
        <v>7.1258500000000002E-2</v>
      </c>
      <c r="DB44" s="22">
        <v>33.219900000000003</v>
      </c>
      <c r="DC44" s="22">
        <v>-4.34113E-2</v>
      </c>
      <c r="DD44" s="22">
        <v>34</v>
      </c>
      <c r="DE44" s="22">
        <v>7.0037799999999997E-2</v>
      </c>
      <c r="DF44">
        <f t="shared" si="22"/>
        <v>43.411299999999997</v>
      </c>
      <c r="DG44">
        <f t="shared" si="23"/>
        <v>3.09342412105</v>
      </c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9.3788800000000005</v>
      </c>
      <c r="I45" s="22">
        <v>-1.4108300000000001E-2</v>
      </c>
      <c r="J45" s="22">
        <v>35</v>
      </c>
      <c r="K45" s="22">
        <v>0.54303000000000001</v>
      </c>
      <c r="L45">
        <f t="shared" si="0"/>
        <v>14.1083</v>
      </c>
      <c r="M45">
        <f t="shared" si="1"/>
        <v>7.6724180308999994</v>
      </c>
      <c r="N45" s="9"/>
      <c r="O45" s="22">
        <v>7.6293899999999998E-2</v>
      </c>
      <c r="P45" s="22">
        <v>16.618500000000001</v>
      </c>
      <c r="Q45" s="22">
        <v>-4.3319700000000003E-2</v>
      </c>
      <c r="R45" s="22">
        <v>35</v>
      </c>
      <c r="S45" s="22">
        <v>7.5103799999999998E-2</v>
      </c>
      <c r="T45">
        <f t="shared" si="2"/>
        <v>43.319700000000005</v>
      </c>
      <c r="U45">
        <f t="shared" si="3"/>
        <v>3.3050288598300002</v>
      </c>
      <c r="X45" s="9"/>
      <c r="Y45" s="22">
        <v>0.54382299999999995</v>
      </c>
      <c r="Z45" s="22">
        <v>23.8462</v>
      </c>
      <c r="AA45" s="22">
        <v>-1.4306599999999999E-2</v>
      </c>
      <c r="AB45" s="22">
        <v>35</v>
      </c>
      <c r="AC45" s="22">
        <v>0.54303000000000001</v>
      </c>
      <c r="AD45">
        <f t="shared" si="4"/>
        <v>14.3066</v>
      </c>
      <c r="AE45">
        <f t="shared" si="5"/>
        <v>7.7802581317999993</v>
      </c>
      <c r="AF45" s="9"/>
      <c r="AG45" s="22">
        <v>7.6293899999999998E-2</v>
      </c>
      <c r="AH45" s="22">
        <v>31.024799999999999</v>
      </c>
      <c r="AI45" s="22">
        <v>-4.3392899999999998E-2</v>
      </c>
      <c r="AJ45" s="22">
        <v>35</v>
      </c>
      <c r="AK45" s="22">
        <v>7.5103799999999998E-2</v>
      </c>
      <c r="AL45">
        <f t="shared" si="6"/>
        <v>43.392899999999997</v>
      </c>
      <c r="AM45">
        <f t="shared" si="7"/>
        <v>3.3106135733099995</v>
      </c>
      <c r="AP45" s="9"/>
      <c r="AQ45" s="22">
        <v>0.54382299999999995</v>
      </c>
      <c r="AR45" s="22">
        <v>38.252499999999998</v>
      </c>
      <c r="AS45" s="22">
        <v>-1.4279200000000001E-2</v>
      </c>
      <c r="AT45" s="22">
        <v>35</v>
      </c>
      <c r="AU45" s="22">
        <v>0.54296900000000003</v>
      </c>
      <c r="AV45">
        <f t="shared" si="8"/>
        <v>14.279200000000001</v>
      </c>
      <c r="AW45">
        <f t="shared" si="9"/>
        <v>7.7653573815999994</v>
      </c>
      <c r="AX45" s="9"/>
      <c r="AY45" s="22">
        <v>7.6293899999999998E-2</v>
      </c>
      <c r="AZ45" s="22">
        <v>45.411200000000001</v>
      </c>
      <c r="BA45" s="22">
        <v>-4.3362400000000002E-2</v>
      </c>
      <c r="BB45" s="22">
        <v>35</v>
      </c>
      <c r="BC45" s="22">
        <v>7.5164800000000004E-2</v>
      </c>
      <c r="BD45">
        <f t="shared" si="10"/>
        <v>43.362400000000001</v>
      </c>
      <c r="BE45">
        <f t="shared" si="11"/>
        <v>3.3082866093600001</v>
      </c>
      <c r="BH45" s="9"/>
      <c r="BI45" s="22">
        <v>0.54382299999999995</v>
      </c>
      <c r="BJ45" s="22">
        <v>9.4998799999999992</v>
      </c>
      <c r="BK45" s="22">
        <v>-1.5457200000000001E-2</v>
      </c>
      <c r="BL45" s="22">
        <v>35</v>
      </c>
      <c r="BM45" s="22">
        <v>0.54305999999999999</v>
      </c>
      <c r="BN45">
        <f t="shared" si="12"/>
        <v>15.4572</v>
      </c>
      <c r="BO45">
        <f t="shared" si="13"/>
        <v>8.4059808755999992</v>
      </c>
      <c r="BP45" s="9"/>
      <c r="BQ45" s="22">
        <v>7.6293899999999998E-2</v>
      </c>
      <c r="BR45" s="22">
        <v>16.6295</v>
      </c>
      <c r="BS45" s="22">
        <v>-4.3386800000000003E-2</v>
      </c>
      <c r="BT45" s="22">
        <v>35</v>
      </c>
      <c r="BU45" s="22">
        <v>7.5164800000000004E-2</v>
      </c>
      <c r="BV45">
        <f t="shared" si="14"/>
        <v>43.386800000000001</v>
      </c>
      <c r="BW45">
        <f t="shared" si="15"/>
        <v>3.3101481805200001</v>
      </c>
      <c r="BZ45" s="9"/>
      <c r="CA45" s="22">
        <v>0.54382299999999995</v>
      </c>
      <c r="CB45" s="22">
        <v>23.842199999999998</v>
      </c>
      <c r="CC45" s="22">
        <v>-1.54938E-2</v>
      </c>
      <c r="CD45" s="22">
        <v>35</v>
      </c>
      <c r="CE45" s="22">
        <v>0.54296900000000003</v>
      </c>
      <c r="CF45">
        <f t="shared" si="16"/>
        <v>15.4938</v>
      </c>
      <c r="CG45">
        <f t="shared" si="17"/>
        <v>8.4258847973999984</v>
      </c>
      <c r="CH45" s="9"/>
      <c r="CI45" s="22">
        <v>7.6293899999999998E-2</v>
      </c>
      <c r="CJ45" s="22">
        <v>27.683800000000002</v>
      </c>
      <c r="CK45" s="22">
        <v>-4.3395999999999997E-2</v>
      </c>
      <c r="CL45" s="22">
        <v>35</v>
      </c>
      <c r="CM45" s="22">
        <v>7.5103799999999998E-2</v>
      </c>
      <c r="CN45">
        <f t="shared" si="18"/>
        <v>43.395999999999994</v>
      </c>
      <c r="CO45">
        <f t="shared" si="19"/>
        <v>3.3108500843999993</v>
      </c>
      <c r="CR45" s="9"/>
      <c r="CS45" s="22">
        <v>0.54382299999999995</v>
      </c>
      <c r="CT45" s="22">
        <v>30.5184</v>
      </c>
      <c r="CU45" s="22">
        <v>-1.5444899999999999E-2</v>
      </c>
      <c r="CV45" s="22">
        <v>35</v>
      </c>
      <c r="CW45" s="22">
        <v>0.54305999999999999</v>
      </c>
      <c r="CX45">
        <f t="shared" si="20"/>
        <v>15.444899999999999</v>
      </c>
      <c r="CY45">
        <f t="shared" si="21"/>
        <v>8.3992918526999993</v>
      </c>
      <c r="CZ45" s="9"/>
      <c r="DA45" s="22">
        <v>7.6293899999999998E-2</v>
      </c>
      <c r="DB45" s="22">
        <v>33.229900000000001</v>
      </c>
      <c r="DC45" s="22">
        <v>-4.3395999999999997E-2</v>
      </c>
      <c r="DD45" s="22">
        <v>35</v>
      </c>
      <c r="DE45" s="22">
        <v>7.5134300000000001E-2</v>
      </c>
      <c r="DF45">
        <f t="shared" si="22"/>
        <v>43.395999999999994</v>
      </c>
      <c r="DG45">
        <f t="shared" si="23"/>
        <v>3.3108500843999993</v>
      </c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9.3889499999999995</v>
      </c>
      <c r="I46" s="22">
        <v>-1.52771E-2</v>
      </c>
      <c r="J46" s="22">
        <v>36</v>
      </c>
      <c r="K46" s="22">
        <v>0.53799399999999997</v>
      </c>
      <c r="L46">
        <f t="shared" si="0"/>
        <v>15.277100000000001</v>
      </c>
      <c r="M46">
        <f t="shared" si="1"/>
        <v>8.2311181548000008</v>
      </c>
      <c r="N46" s="9"/>
      <c r="O46" s="22">
        <v>8.1329299999999993E-2</v>
      </c>
      <c r="P46" s="22">
        <v>16.628599999999999</v>
      </c>
      <c r="Q46" s="22">
        <v>-4.3292200000000003E-2</v>
      </c>
      <c r="R46" s="22">
        <v>36</v>
      </c>
      <c r="S46" s="22">
        <v>8.0200199999999999E-2</v>
      </c>
      <c r="T46">
        <f t="shared" si="2"/>
        <v>43.292200000000001</v>
      </c>
      <c r="U46">
        <f t="shared" si="3"/>
        <v>3.5209243214599999</v>
      </c>
      <c r="X46" s="9"/>
      <c r="Y46" s="22">
        <v>0.53878800000000004</v>
      </c>
      <c r="Z46" s="22">
        <v>23.856300000000001</v>
      </c>
      <c r="AA46" s="22">
        <v>-1.5509E-2</v>
      </c>
      <c r="AB46" s="22">
        <v>36</v>
      </c>
      <c r="AC46" s="22">
        <v>0.53802499999999998</v>
      </c>
      <c r="AD46">
        <f t="shared" si="4"/>
        <v>15.509</v>
      </c>
      <c r="AE46">
        <f t="shared" si="5"/>
        <v>8.3560630920000012</v>
      </c>
      <c r="AF46" s="9"/>
      <c r="AG46" s="22">
        <v>8.1329299999999993E-2</v>
      </c>
      <c r="AH46" s="22">
        <v>31.0349</v>
      </c>
      <c r="AI46" s="22">
        <v>-4.3368499999999997E-2</v>
      </c>
      <c r="AJ46" s="22">
        <v>36</v>
      </c>
      <c r="AK46" s="22">
        <v>8.0200199999999999E-2</v>
      </c>
      <c r="AL46">
        <f t="shared" si="6"/>
        <v>43.368499999999997</v>
      </c>
      <c r="AM46">
        <f t="shared" si="7"/>
        <v>3.5271297470499996</v>
      </c>
      <c r="AP46" s="9"/>
      <c r="AQ46" s="22">
        <v>0.53878800000000004</v>
      </c>
      <c r="AR46" s="22">
        <v>38.262599999999999</v>
      </c>
      <c r="AS46" s="22">
        <v>-1.53259E-2</v>
      </c>
      <c r="AT46" s="22">
        <v>36</v>
      </c>
      <c r="AU46" s="22">
        <v>0.53802499999999998</v>
      </c>
      <c r="AV46">
        <f t="shared" si="8"/>
        <v>15.325900000000001</v>
      </c>
      <c r="AW46">
        <f t="shared" si="9"/>
        <v>8.2574110092000019</v>
      </c>
      <c r="AX46" s="9"/>
      <c r="AY46" s="22">
        <v>8.1329299999999993E-2</v>
      </c>
      <c r="AZ46" s="22">
        <v>45.421199999999999</v>
      </c>
      <c r="BA46" s="22">
        <v>-4.3350199999999998E-2</v>
      </c>
      <c r="BB46" s="22">
        <v>36</v>
      </c>
      <c r="BC46" s="22">
        <v>8.0230700000000002E-2</v>
      </c>
      <c r="BD46">
        <f t="shared" si="10"/>
        <v>43.350200000000001</v>
      </c>
      <c r="BE46">
        <f t="shared" si="11"/>
        <v>3.52564142086</v>
      </c>
      <c r="BH46" s="9"/>
      <c r="BI46" s="22">
        <v>0.53878800000000004</v>
      </c>
      <c r="BJ46" s="22">
        <v>9.5099499999999999</v>
      </c>
      <c r="BK46" s="22">
        <v>-1.6625999999999998E-2</v>
      </c>
      <c r="BL46" s="22">
        <v>36</v>
      </c>
      <c r="BM46" s="22">
        <v>0.53793299999999999</v>
      </c>
      <c r="BN46">
        <f t="shared" si="12"/>
        <v>16.625999999999998</v>
      </c>
      <c r="BO46">
        <f t="shared" si="13"/>
        <v>8.9578892879999987</v>
      </c>
      <c r="BP46" s="9"/>
      <c r="BQ46" s="22">
        <v>8.1329299999999993E-2</v>
      </c>
      <c r="BR46" s="22">
        <v>16.639600000000002</v>
      </c>
      <c r="BS46" s="22">
        <v>-4.3371600000000003E-2</v>
      </c>
      <c r="BT46" s="22">
        <v>36</v>
      </c>
      <c r="BU46" s="22">
        <v>8.0169699999999997E-2</v>
      </c>
      <c r="BV46">
        <f t="shared" si="14"/>
        <v>43.371600000000001</v>
      </c>
      <c r="BW46">
        <f t="shared" si="15"/>
        <v>3.52738186788</v>
      </c>
      <c r="BZ46" s="9"/>
      <c r="CA46" s="22">
        <v>0.53878800000000004</v>
      </c>
      <c r="CB46" s="22">
        <v>23.8523</v>
      </c>
      <c r="CC46" s="22">
        <v>-1.6638199999999999E-2</v>
      </c>
      <c r="CD46" s="22">
        <v>36</v>
      </c>
      <c r="CE46" s="22">
        <v>0.537964</v>
      </c>
      <c r="CF46">
        <f t="shared" si="16"/>
        <v>16.638199999999998</v>
      </c>
      <c r="CG46">
        <f t="shared" si="17"/>
        <v>8.9644625015999999</v>
      </c>
      <c r="CH46" s="9"/>
      <c r="CI46" s="22">
        <v>8.1329299999999993E-2</v>
      </c>
      <c r="CJ46" s="22">
        <v>27.6938</v>
      </c>
      <c r="CK46" s="22">
        <v>-4.3386800000000003E-2</v>
      </c>
      <c r="CL46" s="22">
        <v>36</v>
      </c>
      <c r="CM46" s="22">
        <v>8.0230700000000002E-2</v>
      </c>
      <c r="CN46">
        <f t="shared" si="18"/>
        <v>43.386800000000001</v>
      </c>
      <c r="CO46">
        <f t="shared" si="19"/>
        <v>3.5286180732399997</v>
      </c>
      <c r="CR46" s="9"/>
      <c r="CS46" s="22">
        <v>0.53878800000000004</v>
      </c>
      <c r="CT46" s="22">
        <v>30.528400000000001</v>
      </c>
      <c r="CU46" s="22">
        <v>-1.66321E-2</v>
      </c>
      <c r="CV46" s="22">
        <v>36</v>
      </c>
      <c r="CW46" s="22">
        <v>0.53805499999999995</v>
      </c>
      <c r="CX46">
        <f t="shared" si="20"/>
        <v>16.632100000000001</v>
      </c>
      <c r="CY46">
        <f t="shared" si="21"/>
        <v>8.961175894800002</v>
      </c>
      <c r="CZ46" s="9"/>
      <c r="DA46" s="22">
        <v>8.1329299999999993E-2</v>
      </c>
      <c r="DB46" s="22">
        <v>33.24</v>
      </c>
      <c r="DC46" s="22">
        <v>-4.3389900000000002E-2</v>
      </c>
      <c r="DD46" s="22">
        <v>36</v>
      </c>
      <c r="DE46" s="22">
        <v>8.0230700000000002E-2</v>
      </c>
      <c r="DF46">
        <f t="shared" si="22"/>
        <v>43.389900000000004</v>
      </c>
      <c r="DG46">
        <f t="shared" si="23"/>
        <v>3.52887019407</v>
      </c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9.3990200000000002</v>
      </c>
      <c r="I47" s="22">
        <v>-1.6336099999999999E-2</v>
      </c>
      <c r="J47" s="22">
        <v>37</v>
      </c>
      <c r="K47" s="22">
        <v>0.53292799999999996</v>
      </c>
      <c r="L47">
        <f t="shared" si="0"/>
        <v>16.336099999999998</v>
      </c>
      <c r="M47">
        <f t="shared" si="1"/>
        <v>8.7194260471999989</v>
      </c>
      <c r="N47" s="9"/>
      <c r="O47" s="22">
        <v>8.6364700000000003E-2</v>
      </c>
      <c r="P47" s="22">
        <v>16.6387</v>
      </c>
      <c r="Q47" s="22">
        <v>-4.3273899999999997E-2</v>
      </c>
      <c r="R47" s="22">
        <v>37</v>
      </c>
      <c r="S47" s="22">
        <v>8.5266099999999997E-2</v>
      </c>
      <c r="T47">
        <f t="shared" si="2"/>
        <v>43.273899999999998</v>
      </c>
      <c r="U47">
        <f t="shared" si="3"/>
        <v>3.7373373913300001</v>
      </c>
      <c r="X47" s="9"/>
      <c r="Y47" s="22">
        <v>0.533752</v>
      </c>
      <c r="Z47" s="22">
        <v>23.866299999999999</v>
      </c>
      <c r="AA47" s="22">
        <v>-1.65405E-2</v>
      </c>
      <c r="AB47" s="22">
        <v>37</v>
      </c>
      <c r="AC47" s="22">
        <v>0.53289799999999998</v>
      </c>
      <c r="AD47">
        <f t="shared" si="4"/>
        <v>16.540499999999998</v>
      </c>
      <c r="AE47">
        <f t="shared" si="5"/>
        <v>8.828524955999999</v>
      </c>
      <c r="AF47" s="9"/>
      <c r="AG47" s="22">
        <v>8.6364700000000003E-2</v>
      </c>
      <c r="AH47" s="22">
        <v>31.045000000000002</v>
      </c>
      <c r="AI47" s="22">
        <v>-4.3347200000000002E-2</v>
      </c>
      <c r="AJ47" s="22">
        <v>37</v>
      </c>
      <c r="AK47" s="22">
        <v>8.5235599999999995E-2</v>
      </c>
      <c r="AL47">
        <f t="shared" si="6"/>
        <v>43.347200000000001</v>
      </c>
      <c r="AM47">
        <f t="shared" si="7"/>
        <v>3.7436679238400004</v>
      </c>
      <c r="AP47" s="9"/>
      <c r="AQ47" s="22">
        <v>0.533752</v>
      </c>
      <c r="AR47" s="22">
        <v>38.272599999999997</v>
      </c>
      <c r="AS47" s="22">
        <v>-1.6461199999999999E-2</v>
      </c>
      <c r="AT47" s="22">
        <v>37</v>
      </c>
      <c r="AU47" s="22">
        <v>0.53298999999999996</v>
      </c>
      <c r="AV47">
        <f t="shared" si="8"/>
        <v>16.461199999999998</v>
      </c>
      <c r="AW47">
        <f t="shared" si="9"/>
        <v>8.7861984223999983</v>
      </c>
      <c r="AX47" s="9"/>
      <c r="AY47" s="22">
        <v>8.6364700000000003E-2</v>
      </c>
      <c r="AZ47" s="22">
        <v>45.4313</v>
      </c>
      <c r="BA47" s="22">
        <v>-4.33411E-2</v>
      </c>
      <c r="BB47" s="22">
        <v>37</v>
      </c>
      <c r="BC47" s="22">
        <v>8.5205100000000006E-2</v>
      </c>
      <c r="BD47">
        <f t="shared" si="10"/>
        <v>43.341099999999997</v>
      </c>
      <c r="BE47">
        <f t="shared" si="11"/>
        <v>3.7431410991699998</v>
      </c>
      <c r="BH47" s="9"/>
      <c r="BI47" s="22">
        <v>0.533752</v>
      </c>
      <c r="BJ47" s="22">
        <v>9.5200200000000006</v>
      </c>
      <c r="BK47" s="22">
        <v>-1.7785599999999999E-2</v>
      </c>
      <c r="BL47" s="22">
        <v>37</v>
      </c>
      <c r="BM47" s="22">
        <v>0.53292799999999996</v>
      </c>
      <c r="BN47">
        <f t="shared" si="12"/>
        <v>17.785599999999999</v>
      </c>
      <c r="BO47">
        <f t="shared" si="13"/>
        <v>9.4930995712000001</v>
      </c>
      <c r="BP47" s="9"/>
      <c r="BQ47" s="22">
        <v>8.6364700000000003E-2</v>
      </c>
      <c r="BR47" s="22">
        <v>16.649699999999999</v>
      </c>
      <c r="BS47" s="22">
        <v>-4.3353299999999997E-2</v>
      </c>
      <c r="BT47" s="22">
        <v>37</v>
      </c>
      <c r="BU47" s="22">
        <v>8.5235599999999995E-2</v>
      </c>
      <c r="BV47">
        <f t="shared" si="14"/>
        <v>43.353299999999997</v>
      </c>
      <c r="BW47">
        <f t="shared" si="15"/>
        <v>3.74419474851</v>
      </c>
      <c r="BZ47" s="9"/>
      <c r="CA47" s="22">
        <v>0.533752</v>
      </c>
      <c r="CB47" s="22">
        <v>23.862300000000001</v>
      </c>
      <c r="CC47" s="22">
        <v>-1.7837499999999999E-2</v>
      </c>
      <c r="CD47" s="22">
        <v>37</v>
      </c>
      <c r="CE47" s="22">
        <v>0.53295899999999996</v>
      </c>
      <c r="CF47">
        <f t="shared" si="16"/>
        <v>17.837499999999999</v>
      </c>
      <c r="CG47">
        <f t="shared" si="17"/>
        <v>9.5208012999999987</v>
      </c>
      <c r="CH47" s="9"/>
      <c r="CI47" s="22">
        <v>8.6364700000000003E-2</v>
      </c>
      <c r="CJ47" s="22">
        <v>27.703900000000001</v>
      </c>
      <c r="CK47" s="22">
        <v>-4.3371600000000003E-2</v>
      </c>
      <c r="CL47" s="22">
        <v>37</v>
      </c>
      <c r="CM47" s="22">
        <v>8.52966E-2</v>
      </c>
      <c r="CN47">
        <f t="shared" si="18"/>
        <v>43.371600000000001</v>
      </c>
      <c r="CO47">
        <f t="shared" si="19"/>
        <v>3.7457752225200003</v>
      </c>
      <c r="CR47" s="9"/>
      <c r="CS47" s="22">
        <v>0.533752</v>
      </c>
      <c r="CT47" s="22">
        <v>30.538499999999999</v>
      </c>
      <c r="CU47" s="22">
        <v>-1.77948E-2</v>
      </c>
      <c r="CV47" s="22">
        <v>37</v>
      </c>
      <c r="CW47" s="22">
        <v>0.53289799999999998</v>
      </c>
      <c r="CX47">
        <f t="shared" si="20"/>
        <v>17.794799999999999</v>
      </c>
      <c r="CY47">
        <f t="shared" si="21"/>
        <v>9.4980100895999993</v>
      </c>
      <c r="CZ47" s="9"/>
      <c r="DA47" s="22">
        <v>8.6364700000000003E-2</v>
      </c>
      <c r="DB47" s="22">
        <v>33.250100000000003</v>
      </c>
      <c r="DC47" s="22">
        <v>-4.3380700000000001E-2</v>
      </c>
      <c r="DD47" s="22">
        <v>37</v>
      </c>
      <c r="DE47" s="22">
        <v>8.5205100000000006E-2</v>
      </c>
      <c r="DF47">
        <f t="shared" si="22"/>
        <v>43.380700000000004</v>
      </c>
      <c r="DG47">
        <f t="shared" si="23"/>
        <v>3.7465611412900004</v>
      </c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9.4090900000000008</v>
      </c>
      <c r="I48" s="22">
        <v>-1.7501800000000001E-2</v>
      </c>
      <c r="J48" s="22">
        <v>38</v>
      </c>
      <c r="K48" s="22">
        <v>0.52792399999999995</v>
      </c>
      <c r="L48">
        <f t="shared" si="0"/>
        <v>17.501800000000003</v>
      </c>
      <c r="M48">
        <f t="shared" si="1"/>
        <v>9.2534991906000013</v>
      </c>
      <c r="N48" s="9"/>
      <c r="O48" s="22">
        <v>9.1400099999999998E-2</v>
      </c>
      <c r="P48" s="22">
        <v>16.648700000000002</v>
      </c>
      <c r="Q48" s="22">
        <v>-4.3267800000000002E-2</v>
      </c>
      <c r="R48" s="22">
        <v>38</v>
      </c>
      <c r="S48" s="22">
        <v>9.0209999999999999E-2</v>
      </c>
      <c r="T48">
        <f t="shared" si="2"/>
        <v>43.267800000000001</v>
      </c>
      <c r="U48">
        <f t="shared" si="3"/>
        <v>3.9546812467799999</v>
      </c>
      <c r="X48" s="9"/>
      <c r="Y48" s="22">
        <v>0.52871699999999999</v>
      </c>
      <c r="Z48" s="22">
        <v>23.8764</v>
      </c>
      <c r="AA48" s="22">
        <v>-1.7651400000000001E-2</v>
      </c>
      <c r="AB48" s="22">
        <v>38</v>
      </c>
      <c r="AC48" s="22">
        <v>0.52786299999999997</v>
      </c>
      <c r="AD48">
        <f t="shared" si="4"/>
        <v>17.651400000000002</v>
      </c>
      <c r="AE48">
        <f t="shared" si="5"/>
        <v>9.332595253800001</v>
      </c>
      <c r="AF48" s="9"/>
      <c r="AG48" s="22">
        <v>9.1400099999999998E-2</v>
      </c>
      <c r="AH48" s="22">
        <v>31.055099999999999</v>
      </c>
      <c r="AI48" s="22">
        <v>-4.3322800000000002E-2</v>
      </c>
      <c r="AJ48" s="22">
        <v>38</v>
      </c>
      <c r="AK48" s="22">
        <v>9.0301500000000007E-2</v>
      </c>
      <c r="AL48">
        <f t="shared" si="6"/>
        <v>43.322800000000001</v>
      </c>
      <c r="AM48">
        <f t="shared" si="7"/>
        <v>3.95970825228</v>
      </c>
      <c r="AP48" s="9"/>
      <c r="AQ48" s="22">
        <v>0.52871699999999999</v>
      </c>
      <c r="AR48" s="22">
        <v>38.282699999999998</v>
      </c>
      <c r="AS48" s="22">
        <v>-1.7532300000000001E-2</v>
      </c>
      <c r="AT48" s="22">
        <v>38</v>
      </c>
      <c r="AU48" s="22">
        <v>0.52786299999999997</v>
      </c>
      <c r="AV48">
        <f t="shared" si="8"/>
        <v>17.532299999999999</v>
      </c>
      <c r="AW48">
        <f t="shared" si="9"/>
        <v>9.2696250590999991</v>
      </c>
      <c r="AX48" s="9"/>
      <c r="AY48" s="22">
        <v>9.1400099999999998E-2</v>
      </c>
      <c r="AZ48" s="22">
        <v>45.441400000000002</v>
      </c>
      <c r="BA48" s="22">
        <v>-4.33167E-2</v>
      </c>
      <c r="BB48" s="22">
        <v>38</v>
      </c>
      <c r="BC48" s="22">
        <v>9.0301500000000007E-2</v>
      </c>
      <c r="BD48">
        <f t="shared" si="10"/>
        <v>43.316699999999997</v>
      </c>
      <c r="BE48">
        <f t="shared" si="11"/>
        <v>3.9591507116699995</v>
      </c>
      <c r="BH48" s="9"/>
      <c r="BI48" s="22">
        <v>0.52871699999999999</v>
      </c>
      <c r="BJ48" s="22">
        <v>9.5300899999999995</v>
      </c>
      <c r="BK48" s="22">
        <v>-1.8902599999999999E-2</v>
      </c>
      <c r="BL48" s="22">
        <v>38</v>
      </c>
      <c r="BM48" s="22">
        <v>0.52780199999999999</v>
      </c>
      <c r="BN48">
        <f t="shared" si="12"/>
        <v>18.9026</v>
      </c>
      <c r="BO48">
        <f t="shared" si="13"/>
        <v>9.9941259642000002</v>
      </c>
      <c r="BP48" s="9"/>
      <c r="BQ48" s="22">
        <v>9.1400099999999998E-2</v>
      </c>
      <c r="BR48" s="22">
        <v>16.659700000000001</v>
      </c>
      <c r="BS48" s="22">
        <v>-4.33319E-2</v>
      </c>
      <c r="BT48" s="22">
        <v>38</v>
      </c>
      <c r="BU48" s="22">
        <v>9.0362499999999998E-2</v>
      </c>
      <c r="BV48">
        <f t="shared" si="14"/>
        <v>43.331899999999997</v>
      </c>
      <c r="BW48">
        <f t="shared" si="15"/>
        <v>3.9605399931899998</v>
      </c>
      <c r="BZ48" s="9"/>
      <c r="CA48" s="22">
        <v>0.52871699999999999</v>
      </c>
      <c r="CB48" s="22">
        <v>23.872399999999999</v>
      </c>
      <c r="CC48" s="22">
        <v>-1.8930099999999998E-2</v>
      </c>
      <c r="CD48" s="22">
        <v>38</v>
      </c>
      <c r="CE48" s="22">
        <v>0.52792399999999995</v>
      </c>
      <c r="CF48">
        <f t="shared" si="16"/>
        <v>18.930099999999999</v>
      </c>
      <c r="CG48">
        <f t="shared" si="17"/>
        <v>10.0086656817</v>
      </c>
      <c r="CH48" s="9"/>
      <c r="CI48" s="22">
        <v>9.1400099999999998E-2</v>
      </c>
      <c r="CJ48" s="22">
        <v>27.713999999999999</v>
      </c>
      <c r="CK48" s="22">
        <v>-4.3359399999999999E-2</v>
      </c>
      <c r="CL48" s="22">
        <v>38</v>
      </c>
      <c r="CM48" s="22">
        <v>9.0362499999999998E-2</v>
      </c>
      <c r="CN48">
        <f t="shared" si="18"/>
        <v>43.359400000000001</v>
      </c>
      <c r="CO48">
        <f t="shared" si="19"/>
        <v>3.9630534959400001</v>
      </c>
      <c r="CR48" s="9"/>
      <c r="CS48" s="22">
        <v>0.52871699999999999</v>
      </c>
      <c r="CT48" s="22">
        <v>30.5486</v>
      </c>
      <c r="CU48" s="22">
        <v>-1.8930099999999998E-2</v>
      </c>
      <c r="CV48" s="22">
        <v>38</v>
      </c>
      <c r="CW48" s="22">
        <v>0.52783199999999997</v>
      </c>
      <c r="CX48">
        <f t="shared" si="20"/>
        <v>18.930099999999999</v>
      </c>
      <c r="CY48">
        <f t="shared" si="21"/>
        <v>10.0086656817</v>
      </c>
      <c r="CZ48" s="9"/>
      <c r="DA48" s="22">
        <v>9.1400099999999998E-2</v>
      </c>
      <c r="DB48" s="22">
        <v>33.260100000000001</v>
      </c>
      <c r="DC48" s="22">
        <v>-4.3365500000000001E-2</v>
      </c>
      <c r="DD48" s="22">
        <v>38</v>
      </c>
      <c r="DE48" s="22">
        <v>9.0271000000000004E-2</v>
      </c>
      <c r="DF48">
        <f t="shared" si="22"/>
        <v>43.365500000000004</v>
      </c>
      <c r="DG48">
        <f t="shared" si="23"/>
        <v>3.9636110365500001</v>
      </c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9.4191599999999998</v>
      </c>
      <c r="I49" s="22">
        <v>-1.85425E-2</v>
      </c>
      <c r="J49" s="22">
        <v>39</v>
      </c>
      <c r="K49" s="22">
        <v>0.52291900000000002</v>
      </c>
      <c r="L49">
        <f t="shared" si="0"/>
        <v>18.5425</v>
      </c>
      <c r="M49">
        <f t="shared" si="1"/>
        <v>9.7103734849999999</v>
      </c>
      <c r="N49" s="9"/>
      <c r="O49" s="22">
        <v>9.6435499999999993E-2</v>
      </c>
      <c r="P49" s="22">
        <v>16.658799999999999</v>
      </c>
      <c r="Q49" s="22">
        <v>-4.3255599999999998E-2</v>
      </c>
      <c r="R49" s="22">
        <v>39</v>
      </c>
      <c r="S49" s="22">
        <v>9.5397899999999994E-2</v>
      </c>
      <c r="T49">
        <f t="shared" si="2"/>
        <v>43.255600000000001</v>
      </c>
      <c r="U49">
        <f t="shared" si="3"/>
        <v>4.1713754137999999</v>
      </c>
      <c r="X49" s="9"/>
      <c r="Y49" s="22">
        <v>0.52368199999999998</v>
      </c>
      <c r="Z49" s="22">
        <v>23.886500000000002</v>
      </c>
      <c r="AA49" s="22">
        <v>-1.87622E-2</v>
      </c>
      <c r="AB49" s="22">
        <v>39</v>
      </c>
      <c r="AC49" s="22">
        <v>0.52276599999999995</v>
      </c>
      <c r="AD49">
        <f t="shared" si="4"/>
        <v>18.7622</v>
      </c>
      <c r="AE49">
        <f t="shared" si="5"/>
        <v>9.8254264203999995</v>
      </c>
      <c r="AF49" s="9"/>
      <c r="AG49" s="22">
        <v>9.6435499999999993E-2</v>
      </c>
      <c r="AH49" s="22">
        <v>31.065100000000001</v>
      </c>
      <c r="AI49" s="22">
        <v>-4.3301399999999997E-2</v>
      </c>
      <c r="AJ49" s="22">
        <v>39</v>
      </c>
      <c r="AK49" s="22">
        <v>9.5336900000000002E-2</v>
      </c>
      <c r="AL49">
        <f t="shared" si="6"/>
        <v>43.301399999999994</v>
      </c>
      <c r="AM49">
        <f t="shared" si="7"/>
        <v>4.1757921596999994</v>
      </c>
      <c r="AP49" s="9"/>
      <c r="AQ49" s="22">
        <v>0.52368199999999998</v>
      </c>
      <c r="AR49" s="22">
        <v>38.2928</v>
      </c>
      <c r="AS49" s="22">
        <v>-1.8551600000000001E-2</v>
      </c>
      <c r="AT49" s="22">
        <v>39</v>
      </c>
      <c r="AU49" s="22">
        <v>0.52273599999999998</v>
      </c>
      <c r="AV49">
        <f t="shared" si="8"/>
        <v>18.551600000000001</v>
      </c>
      <c r="AW49">
        <f t="shared" si="9"/>
        <v>9.7151389911999999</v>
      </c>
      <c r="AX49" s="9"/>
      <c r="AY49" s="22">
        <v>9.6435499999999993E-2</v>
      </c>
      <c r="AZ49" s="22">
        <v>45.4514</v>
      </c>
      <c r="BA49" s="22">
        <v>-4.3298299999999998E-2</v>
      </c>
      <c r="BB49" s="22">
        <v>39</v>
      </c>
      <c r="BC49" s="22">
        <v>9.5306399999999999E-2</v>
      </c>
      <c r="BD49">
        <f t="shared" si="10"/>
        <v>43.298299999999998</v>
      </c>
      <c r="BE49">
        <f t="shared" si="11"/>
        <v>4.175493209649999</v>
      </c>
      <c r="BH49" s="9"/>
      <c r="BI49" s="22">
        <v>0.52368199999999998</v>
      </c>
      <c r="BJ49" s="22">
        <v>9.5401600000000002</v>
      </c>
      <c r="BK49" s="22">
        <v>-2.00165E-2</v>
      </c>
      <c r="BL49" s="22">
        <v>39</v>
      </c>
      <c r="BM49" s="22">
        <v>0.52279699999999996</v>
      </c>
      <c r="BN49">
        <f t="shared" si="12"/>
        <v>20.016500000000001</v>
      </c>
      <c r="BO49">
        <f t="shared" si="13"/>
        <v>10.482280753</v>
      </c>
      <c r="BP49" s="9"/>
      <c r="BQ49" s="22">
        <v>9.6435499999999993E-2</v>
      </c>
      <c r="BR49" s="22">
        <v>16.669799999999999</v>
      </c>
      <c r="BS49" s="22">
        <v>-4.3310500000000002E-2</v>
      </c>
      <c r="BT49" s="22">
        <v>39</v>
      </c>
      <c r="BU49" s="22">
        <v>9.5306399999999999E-2</v>
      </c>
      <c r="BV49">
        <f t="shared" si="14"/>
        <v>43.310500000000005</v>
      </c>
      <c r="BW49">
        <f t="shared" si="15"/>
        <v>4.1766697227499998</v>
      </c>
      <c r="BZ49" s="9"/>
      <c r="CA49" s="22">
        <v>0.52368199999999998</v>
      </c>
      <c r="CB49" s="22">
        <v>23.8825</v>
      </c>
      <c r="CC49" s="22">
        <v>-2.0074499999999999E-2</v>
      </c>
      <c r="CD49" s="22">
        <v>39</v>
      </c>
      <c r="CE49" s="22">
        <v>0.52279699999999996</v>
      </c>
      <c r="CF49">
        <f t="shared" si="16"/>
        <v>20.074499999999997</v>
      </c>
      <c r="CG49">
        <f t="shared" si="17"/>
        <v>10.512654308999998</v>
      </c>
      <c r="CH49" s="9"/>
      <c r="CI49" s="22">
        <v>9.6435499999999993E-2</v>
      </c>
      <c r="CJ49" s="22">
        <v>27.7241</v>
      </c>
      <c r="CK49" s="22">
        <v>-4.3347200000000002E-2</v>
      </c>
      <c r="CL49" s="22">
        <v>39</v>
      </c>
      <c r="CM49" s="22">
        <v>9.5275899999999997E-2</v>
      </c>
      <c r="CN49">
        <f t="shared" si="18"/>
        <v>43.347200000000001</v>
      </c>
      <c r="CO49">
        <f t="shared" si="19"/>
        <v>4.1802089055999998</v>
      </c>
      <c r="CR49" s="9"/>
      <c r="CS49" s="22">
        <v>0.52368199999999998</v>
      </c>
      <c r="CT49" s="22">
        <v>30.558599999999998</v>
      </c>
      <c r="CU49" s="22">
        <v>-2.0034799999999998E-2</v>
      </c>
      <c r="CV49" s="22">
        <v>39</v>
      </c>
      <c r="CW49" s="22">
        <v>0.52276599999999995</v>
      </c>
      <c r="CX49">
        <f t="shared" si="20"/>
        <v>20.034799999999997</v>
      </c>
      <c r="CY49">
        <f t="shared" si="21"/>
        <v>10.491864133599998</v>
      </c>
      <c r="CZ49" s="9"/>
      <c r="DA49" s="22">
        <v>9.6435499999999993E-2</v>
      </c>
      <c r="DB49" s="22">
        <v>33.270200000000003</v>
      </c>
      <c r="DC49" s="22">
        <v>-4.33411E-2</v>
      </c>
      <c r="DD49" s="22">
        <v>39</v>
      </c>
      <c r="DE49" s="22">
        <v>9.5275899999999997E-2</v>
      </c>
      <c r="DF49">
        <f t="shared" si="22"/>
        <v>43.341099999999997</v>
      </c>
      <c r="DG49">
        <f t="shared" si="23"/>
        <v>4.1796206490499994</v>
      </c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9.4292300000000004</v>
      </c>
      <c r="I50" s="22">
        <v>-1.9558699999999998E-2</v>
      </c>
      <c r="J50" s="22">
        <v>40</v>
      </c>
      <c r="K50" s="22">
        <v>0.51776100000000003</v>
      </c>
      <c r="L50">
        <f t="shared" si="0"/>
        <v>19.558699999999998</v>
      </c>
      <c r="M50">
        <f t="shared" si="1"/>
        <v>10.1440415202</v>
      </c>
      <c r="N50" s="9"/>
      <c r="O50" s="22">
        <v>0.10147100000000001</v>
      </c>
      <c r="P50" s="22">
        <v>16.668900000000001</v>
      </c>
      <c r="Q50" s="22">
        <v>-4.3240399999999998E-2</v>
      </c>
      <c r="R50" s="22">
        <v>40</v>
      </c>
      <c r="S50" s="22">
        <v>0.10025000000000001</v>
      </c>
      <c r="T50">
        <f t="shared" si="2"/>
        <v>43.240400000000001</v>
      </c>
      <c r="U50">
        <f t="shared" si="3"/>
        <v>4.3876466284000006</v>
      </c>
      <c r="X50" s="9"/>
      <c r="Y50" s="22">
        <v>0.51864600000000005</v>
      </c>
      <c r="Z50" s="22">
        <v>23.8965</v>
      </c>
      <c r="AA50" s="22">
        <v>-1.9809E-2</v>
      </c>
      <c r="AB50" s="22">
        <v>40</v>
      </c>
      <c r="AC50" s="22">
        <v>0.51776100000000003</v>
      </c>
      <c r="AD50">
        <f t="shared" si="4"/>
        <v>19.809000000000001</v>
      </c>
      <c r="AE50">
        <f t="shared" si="5"/>
        <v>10.273858614000002</v>
      </c>
      <c r="AF50" s="9"/>
      <c r="AG50" s="22">
        <v>0.10147100000000001</v>
      </c>
      <c r="AH50" s="22">
        <v>31.075199999999999</v>
      </c>
      <c r="AI50" s="22">
        <v>-4.3292200000000003E-2</v>
      </c>
      <c r="AJ50" s="22">
        <v>40</v>
      </c>
      <c r="AK50" s="22">
        <v>0.100281</v>
      </c>
      <c r="AL50">
        <f t="shared" si="6"/>
        <v>43.292200000000001</v>
      </c>
      <c r="AM50">
        <f t="shared" si="7"/>
        <v>4.3929028262000003</v>
      </c>
      <c r="AP50" s="9"/>
      <c r="AQ50" s="22">
        <v>0.51864600000000005</v>
      </c>
      <c r="AR50" s="22">
        <v>38.302900000000001</v>
      </c>
      <c r="AS50" s="22">
        <v>-1.9653299999999999E-2</v>
      </c>
      <c r="AT50" s="22">
        <v>40</v>
      </c>
      <c r="AU50" s="22">
        <v>0.51776100000000003</v>
      </c>
      <c r="AV50">
        <f t="shared" si="8"/>
        <v>19.653299999999998</v>
      </c>
      <c r="AW50">
        <f t="shared" si="9"/>
        <v>10.193105431799999</v>
      </c>
      <c r="AX50" s="9"/>
      <c r="AY50" s="22">
        <v>0.10147100000000001</v>
      </c>
      <c r="AZ50" s="22">
        <v>45.461500000000001</v>
      </c>
      <c r="BA50" s="22">
        <v>-4.3279999999999999E-2</v>
      </c>
      <c r="BB50" s="22">
        <v>40</v>
      </c>
      <c r="BC50" s="22">
        <v>0.100281</v>
      </c>
      <c r="BD50">
        <f t="shared" si="10"/>
        <v>43.28</v>
      </c>
      <c r="BE50">
        <f t="shared" si="11"/>
        <v>4.3916648800000004</v>
      </c>
      <c r="BH50" s="9"/>
      <c r="BI50" s="22">
        <v>0.51864600000000005</v>
      </c>
      <c r="BJ50" s="22">
        <v>9.5502300000000009</v>
      </c>
      <c r="BK50" s="22">
        <v>-2.1084599999999998E-2</v>
      </c>
      <c r="BL50" s="22">
        <v>40</v>
      </c>
      <c r="BM50" s="22">
        <v>0.51776100000000003</v>
      </c>
      <c r="BN50">
        <f t="shared" si="12"/>
        <v>21.084599999999998</v>
      </c>
      <c r="BO50">
        <f t="shared" si="13"/>
        <v>10.935443451599999</v>
      </c>
      <c r="BP50" s="9"/>
      <c r="BQ50" s="22">
        <v>0.10147100000000001</v>
      </c>
      <c r="BR50" s="22">
        <v>16.6799</v>
      </c>
      <c r="BS50" s="22">
        <v>-4.3298299999999998E-2</v>
      </c>
      <c r="BT50" s="22">
        <v>40</v>
      </c>
      <c r="BU50" s="22">
        <v>0.100311</v>
      </c>
      <c r="BV50">
        <f t="shared" si="14"/>
        <v>43.298299999999998</v>
      </c>
      <c r="BW50">
        <f t="shared" si="15"/>
        <v>4.3935217993000002</v>
      </c>
      <c r="BZ50" s="9"/>
      <c r="CA50" s="22">
        <v>0.51864600000000005</v>
      </c>
      <c r="CB50" s="22">
        <v>23.892499999999998</v>
      </c>
      <c r="CC50" s="22">
        <v>-2.1115100000000001E-2</v>
      </c>
      <c r="CD50" s="22">
        <v>40</v>
      </c>
      <c r="CE50" s="22">
        <v>0.51773100000000005</v>
      </c>
      <c r="CF50">
        <f t="shared" si="16"/>
        <v>21.115100000000002</v>
      </c>
      <c r="CG50">
        <f t="shared" si="17"/>
        <v>10.951262154600002</v>
      </c>
      <c r="CH50" s="9"/>
      <c r="CI50" s="22">
        <v>0.10147100000000001</v>
      </c>
      <c r="CJ50" s="22">
        <v>27.734100000000002</v>
      </c>
      <c r="CK50" s="22">
        <v>-4.3334999999999999E-2</v>
      </c>
      <c r="CL50" s="22">
        <v>40</v>
      </c>
      <c r="CM50" s="22">
        <v>0.100281</v>
      </c>
      <c r="CN50">
        <f t="shared" si="18"/>
        <v>43.335000000000001</v>
      </c>
      <c r="CO50">
        <f t="shared" si="19"/>
        <v>4.397245785</v>
      </c>
      <c r="CR50" s="9"/>
      <c r="CS50" s="22">
        <v>0.51864600000000005</v>
      </c>
      <c r="CT50" s="22">
        <v>30.5687</v>
      </c>
      <c r="CU50" s="22">
        <v>-2.1106E-2</v>
      </c>
      <c r="CV50" s="22">
        <v>40</v>
      </c>
      <c r="CW50" s="22">
        <v>0.51763899999999996</v>
      </c>
      <c r="CX50">
        <f t="shared" si="20"/>
        <v>21.105999999999998</v>
      </c>
      <c r="CY50">
        <f t="shared" si="21"/>
        <v>10.946542475999999</v>
      </c>
      <c r="CZ50" s="9"/>
      <c r="DA50" s="22">
        <v>0.10147100000000001</v>
      </c>
      <c r="DB50" s="22">
        <v>33.280299999999997</v>
      </c>
      <c r="DC50" s="22">
        <v>-4.3328899999999997E-2</v>
      </c>
      <c r="DD50" s="22">
        <v>40</v>
      </c>
      <c r="DE50" s="22">
        <v>0.100281</v>
      </c>
      <c r="DF50">
        <f t="shared" si="22"/>
        <v>43.328899999999997</v>
      </c>
      <c r="DG50">
        <f t="shared" si="23"/>
        <v>4.3966268119</v>
      </c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9.4392999999999994</v>
      </c>
      <c r="I51" s="22">
        <v>-2.0575E-2</v>
      </c>
      <c r="J51" s="22">
        <v>41</v>
      </c>
      <c r="K51" s="22">
        <v>0.51266500000000004</v>
      </c>
      <c r="L51">
        <f t="shared" si="0"/>
        <v>20.574999999999999</v>
      </c>
      <c r="M51">
        <f t="shared" si="1"/>
        <v>10.567546325</v>
      </c>
      <c r="N51" s="9"/>
      <c r="O51" s="22">
        <v>0.106506</v>
      </c>
      <c r="P51" s="22">
        <v>16.678999999999998</v>
      </c>
      <c r="Q51" s="22">
        <v>-4.3215900000000002E-2</v>
      </c>
      <c r="R51" s="22">
        <v>41</v>
      </c>
      <c r="S51" s="22">
        <v>0.105347</v>
      </c>
      <c r="T51">
        <f t="shared" si="2"/>
        <v>43.215900000000005</v>
      </c>
      <c r="U51">
        <f t="shared" si="3"/>
        <v>4.6027526454000007</v>
      </c>
      <c r="X51" s="9"/>
      <c r="Y51" s="22">
        <v>0.51361100000000004</v>
      </c>
      <c r="Z51" s="22">
        <v>23.906600000000001</v>
      </c>
      <c r="AA51" s="22">
        <v>-2.0834399999999999E-2</v>
      </c>
      <c r="AB51" s="22">
        <v>41</v>
      </c>
      <c r="AC51" s="22">
        <v>0.51272600000000002</v>
      </c>
      <c r="AD51">
        <f t="shared" si="4"/>
        <v>20.834399999999999</v>
      </c>
      <c r="AE51">
        <f t="shared" si="5"/>
        <v>10.7007770184</v>
      </c>
      <c r="AF51" s="9"/>
      <c r="AG51" s="22">
        <v>0.106506</v>
      </c>
      <c r="AH51" s="22">
        <v>31.0853</v>
      </c>
      <c r="AI51" s="22">
        <v>-4.3277000000000003E-2</v>
      </c>
      <c r="AJ51" s="22">
        <v>41</v>
      </c>
      <c r="AK51" s="22">
        <v>0.105377</v>
      </c>
      <c r="AL51">
        <f t="shared" si="6"/>
        <v>43.277000000000001</v>
      </c>
      <c r="AM51">
        <f t="shared" si="7"/>
        <v>4.609260162</v>
      </c>
      <c r="AP51" s="9"/>
      <c r="AQ51" s="22">
        <v>0.51361100000000004</v>
      </c>
      <c r="AR51" s="22">
        <v>38.312899999999999</v>
      </c>
      <c r="AS51" s="22">
        <v>-2.0697E-2</v>
      </c>
      <c r="AT51" s="22">
        <v>41</v>
      </c>
      <c r="AU51" s="22">
        <v>0.51278699999999999</v>
      </c>
      <c r="AV51">
        <f t="shared" si="8"/>
        <v>20.696999999999999</v>
      </c>
      <c r="AW51">
        <f t="shared" si="9"/>
        <v>10.630206867</v>
      </c>
      <c r="AX51" s="9"/>
      <c r="AY51" s="22">
        <v>0.106506</v>
      </c>
      <c r="AZ51" s="22">
        <v>45.471600000000002</v>
      </c>
      <c r="BA51" s="22">
        <v>-4.32617E-2</v>
      </c>
      <c r="BB51" s="22">
        <v>41</v>
      </c>
      <c r="BC51" s="22">
        <v>0.105347</v>
      </c>
      <c r="BD51">
        <f t="shared" si="10"/>
        <v>43.261699999999998</v>
      </c>
      <c r="BE51">
        <f t="shared" si="11"/>
        <v>4.6076306202000001</v>
      </c>
      <c r="BH51" s="9"/>
      <c r="BI51" s="22">
        <v>0.51361100000000004</v>
      </c>
      <c r="BJ51" s="22">
        <v>9.5603099999999994</v>
      </c>
      <c r="BK51" s="22">
        <v>-2.21405E-2</v>
      </c>
      <c r="BL51" s="22">
        <v>41</v>
      </c>
      <c r="BM51" s="22">
        <v>0.51266500000000004</v>
      </c>
      <c r="BN51">
        <f t="shared" si="12"/>
        <v>22.140499999999999</v>
      </c>
      <c r="BO51">
        <f t="shared" si="13"/>
        <v>11.3716043455</v>
      </c>
      <c r="BP51" s="9"/>
      <c r="BQ51" s="22">
        <v>0.106506</v>
      </c>
      <c r="BR51" s="22">
        <v>16.690000000000001</v>
      </c>
      <c r="BS51" s="22">
        <v>-4.3279999999999999E-2</v>
      </c>
      <c r="BT51" s="22">
        <v>41</v>
      </c>
      <c r="BU51" s="22">
        <v>0.105408</v>
      </c>
      <c r="BV51">
        <f t="shared" si="14"/>
        <v>43.28</v>
      </c>
      <c r="BW51">
        <f t="shared" si="15"/>
        <v>4.6095796800000004</v>
      </c>
      <c r="BZ51" s="9"/>
      <c r="CA51" s="22">
        <v>0.51361100000000004</v>
      </c>
      <c r="CB51" s="22">
        <v>23.9026</v>
      </c>
      <c r="CC51" s="22">
        <v>-2.2195400000000001E-2</v>
      </c>
      <c r="CD51" s="22">
        <v>41</v>
      </c>
      <c r="CE51" s="22">
        <v>0.51266500000000004</v>
      </c>
      <c r="CF51">
        <f t="shared" si="16"/>
        <v>22.195399999999999</v>
      </c>
      <c r="CG51">
        <f t="shared" si="17"/>
        <v>11.399801589400001</v>
      </c>
      <c r="CH51" s="9"/>
      <c r="CI51" s="22">
        <v>0.106506</v>
      </c>
      <c r="CJ51" s="22">
        <v>27.744199999999999</v>
      </c>
      <c r="CK51" s="22">
        <v>-4.3310500000000002E-2</v>
      </c>
      <c r="CL51" s="22">
        <v>41</v>
      </c>
      <c r="CM51" s="22">
        <v>0.105286</v>
      </c>
      <c r="CN51">
        <f t="shared" si="18"/>
        <v>43.310500000000005</v>
      </c>
      <c r="CO51">
        <f t="shared" si="19"/>
        <v>4.6128281130000008</v>
      </c>
      <c r="CR51" s="9"/>
      <c r="CS51" s="22">
        <v>0.51361100000000004</v>
      </c>
      <c r="CT51" s="22">
        <v>30.578800000000001</v>
      </c>
      <c r="CU51" s="22">
        <v>-2.21558E-2</v>
      </c>
      <c r="CV51" s="22">
        <v>41</v>
      </c>
      <c r="CW51" s="22">
        <v>0.51272600000000002</v>
      </c>
      <c r="CX51">
        <f t="shared" si="20"/>
        <v>22.155799999999999</v>
      </c>
      <c r="CY51">
        <f t="shared" si="21"/>
        <v>11.379462593800001</v>
      </c>
      <c r="CZ51" s="9"/>
      <c r="DA51" s="22">
        <v>0.106506</v>
      </c>
      <c r="DB51" s="22">
        <v>33.290399999999998</v>
      </c>
      <c r="DC51" s="22">
        <v>-4.3307499999999999E-2</v>
      </c>
      <c r="DD51" s="22">
        <v>41</v>
      </c>
      <c r="DE51" s="22">
        <v>0.105347</v>
      </c>
      <c r="DF51">
        <f t="shared" si="22"/>
        <v>43.307499999999997</v>
      </c>
      <c r="DG51">
        <f t="shared" si="23"/>
        <v>4.6125085949999995</v>
      </c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9.4493799999999997</v>
      </c>
      <c r="I52" s="22">
        <v>-2.1563700000000002E-2</v>
      </c>
      <c r="J52" s="22">
        <v>42</v>
      </c>
      <c r="K52" s="22">
        <v>0.50772099999999998</v>
      </c>
      <c r="L52">
        <f t="shared" si="0"/>
        <v>21.563700000000001</v>
      </c>
      <c r="M52">
        <f t="shared" si="1"/>
        <v>10.9667587275</v>
      </c>
      <c r="N52" s="9"/>
      <c r="O52" s="22">
        <v>0.111542</v>
      </c>
      <c r="P52" s="22">
        <v>16.689</v>
      </c>
      <c r="Q52" s="22">
        <v>-4.3200700000000002E-2</v>
      </c>
      <c r="R52" s="22">
        <v>42</v>
      </c>
      <c r="S52" s="22">
        <v>0.11035200000000001</v>
      </c>
      <c r="T52">
        <f t="shared" si="2"/>
        <v>43.200700000000005</v>
      </c>
      <c r="U52">
        <f t="shared" si="3"/>
        <v>4.818692479400001</v>
      </c>
      <c r="X52" s="9"/>
      <c r="Y52" s="22">
        <v>0.508575</v>
      </c>
      <c r="Z52" s="22">
        <v>23.916699999999999</v>
      </c>
      <c r="AA52" s="22">
        <v>-2.1850600000000001E-2</v>
      </c>
      <c r="AB52" s="22">
        <v>42</v>
      </c>
      <c r="AC52" s="22">
        <v>0.50772099999999998</v>
      </c>
      <c r="AD52">
        <f t="shared" si="4"/>
        <v>21.8506</v>
      </c>
      <c r="AE52">
        <f t="shared" si="5"/>
        <v>11.112668895000001</v>
      </c>
      <c r="AF52" s="9"/>
      <c r="AG52" s="22">
        <v>0.111542</v>
      </c>
      <c r="AH52" s="22">
        <v>31.095300000000002</v>
      </c>
      <c r="AI52" s="22">
        <v>-4.3255599999999998E-2</v>
      </c>
      <c r="AJ52" s="22">
        <v>42</v>
      </c>
      <c r="AK52" s="22">
        <v>0.11038199999999999</v>
      </c>
      <c r="AL52">
        <f t="shared" si="6"/>
        <v>43.255600000000001</v>
      </c>
      <c r="AM52">
        <f t="shared" si="7"/>
        <v>4.8248161351999999</v>
      </c>
      <c r="AP52" s="9"/>
      <c r="AQ52" s="22">
        <v>0.508575</v>
      </c>
      <c r="AR52" s="22">
        <v>38.323</v>
      </c>
      <c r="AS52" s="22">
        <v>-2.1716300000000001E-2</v>
      </c>
      <c r="AT52" s="22">
        <v>42</v>
      </c>
      <c r="AU52" s="22">
        <v>0.50768999999999997</v>
      </c>
      <c r="AV52">
        <f t="shared" si="8"/>
        <v>21.7163</v>
      </c>
      <c r="AW52">
        <f t="shared" si="9"/>
        <v>11.044367272500001</v>
      </c>
      <c r="AX52" s="9"/>
      <c r="AY52" s="22">
        <v>0.111542</v>
      </c>
      <c r="AZ52" s="22">
        <v>45.481699999999996</v>
      </c>
      <c r="BA52" s="22">
        <v>-4.3234300000000003E-2</v>
      </c>
      <c r="BB52" s="22">
        <v>42</v>
      </c>
      <c r="BC52" s="22">
        <v>0.110413</v>
      </c>
      <c r="BD52">
        <f t="shared" si="10"/>
        <v>43.234300000000005</v>
      </c>
      <c r="BE52">
        <f t="shared" si="11"/>
        <v>4.8224402906000003</v>
      </c>
      <c r="BH52" s="9"/>
      <c r="BI52" s="22">
        <v>0.508575</v>
      </c>
      <c r="BJ52" s="22">
        <v>9.5703800000000001</v>
      </c>
      <c r="BK52" s="22">
        <v>-2.3147600000000001E-2</v>
      </c>
      <c r="BL52" s="22">
        <v>42</v>
      </c>
      <c r="BM52" s="22">
        <v>0.50766</v>
      </c>
      <c r="BN52">
        <f t="shared" si="12"/>
        <v>23.147600000000001</v>
      </c>
      <c r="BO52">
        <f t="shared" si="13"/>
        <v>11.77229067</v>
      </c>
      <c r="BP52" s="9"/>
      <c r="BQ52" s="22">
        <v>0.111542</v>
      </c>
      <c r="BR52" s="22">
        <v>16.7</v>
      </c>
      <c r="BS52" s="22">
        <v>-4.3255599999999998E-2</v>
      </c>
      <c r="BT52" s="22">
        <v>42</v>
      </c>
      <c r="BU52" s="22">
        <v>0.11035200000000001</v>
      </c>
      <c r="BV52">
        <f t="shared" si="14"/>
        <v>43.255600000000001</v>
      </c>
      <c r="BW52">
        <f t="shared" si="15"/>
        <v>4.8248161351999999</v>
      </c>
      <c r="BZ52" s="9"/>
      <c r="CA52" s="22">
        <v>0.508575</v>
      </c>
      <c r="CB52" s="22">
        <v>23.912700000000001</v>
      </c>
      <c r="CC52" s="22">
        <v>-2.31781E-2</v>
      </c>
      <c r="CD52" s="22">
        <v>42</v>
      </c>
      <c r="CE52" s="22">
        <v>0.50756800000000002</v>
      </c>
      <c r="CF52">
        <f t="shared" si="16"/>
        <v>23.178100000000001</v>
      </c>
      <c r="CG52">
        <f t="shared" si="17"/>
        <v>11.7878022075</v>
      </c>
      <c r="CH52" s="9"/>
      <c r="CI52" s="22">
        <v>0.111542</v>
      </c>
      <c r="CJ52" s="22">
        <v>27.754300000000001</v>
      </c>
      <c r="CK52" s="22">
        <v>-4.3279999999999999E-2</v>
      </c>
      <c r="CL52" s="22">
        <v>42</v>
      </c>
      <c r="CM52" s="22">
        <v>0.110291</v>
      </c>
      <c r="CN52">
        <f t="shared" si="18"/>
        <v>43.28</v>
      </c>
      <c r="CO52">
        <f t="shared" si="19"/>
        <v>4.8275377600000002</v>
      </c>
      <c r="CR52" s="9"/>
      <c r="CS52" s="22">
        <v>0.508575</v>
      </c>
      <c r="CT52" s="22">
        <v>30.588899999999999</v>
      </c>
      <c r="CU52" s="22">
        <v>-2.3175000000000001E-2</v>
      </c>
      <c r="CV52" s="22">
        <v>42</v>
      </c>
      <c r="CW52" s="22">
        <v>0.50766</v>
      </c>
      <c r="CX52">
        <f t="shared" si="20"/>
        <v>23.175000000000001</v>
      </c>
      <c r="CY52">
        <f t="shared" si="21"/>
        <v>11.786225625</v>
      </c>
      <c r="CZ52" s="9"/>
      <c r="DA52" s="22">
        <v>0.111542</v>
      </c>
      <c r="DB52" s="22">
        <v>33.300400000000003</v>
      </c>
      <c r="DC52" s="22">
        <v>-4.3258699999999997E-2</v>
      </c>
      <c r="DD52" s="22">
        <v>42</v>
      </c>
      <c r="DE52" s="22">
        <v>0.110443</v>
      </c>
      <c r="DF52">
        <f t="shared" si="22"/>
        <v>43.258699999999997</v>
      </c>
      <c r="DG52">
        <f t="shared" si="23"/>
        <v>4.8251619153999998</v>
      </c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9.4594500000000004</v>
      </c>
      <c r="I53" s="22">
        <v>-2.2558600000000002E-2</v>
      </c>
      <c r="J53" s="22">
        <v>43</v>
      </c>
      <c r="K53" s="22">
        <v>0.50268599999999997</v>
      </c>
      <c r="L53">
        <f t="shared" si="0"/>
        <v>22.558600000000002</v>
      </c>
      <c r="M53">
        <f t="shared" si="1"/>
        <v>11.359157444000001</v>
      </c>
      <c r="N53" s="9"/>
      <c r="O53" s="22">
        <v>0.116577</v>
      </c>
      <c r="P53" s="22">
        <v>16.699100000000001</v>
      </c>
      <c r="Q53" s="22">
        <v>-4.3191500000000001E-2</v>
      </c>
      <c r="R53" s="22">
        <v>43</v>
      </c>
      <c r="S53" s="22">
        <v>0.11541700000000001</v>
      </c>
      <c r="T53">
        <f t="shared" si="2"/>
        <v>43.191499999999998</v>
      </c>
      <c r="U53">
        <f t="shared" si="3"/>
        <v>5.0351354954999996</v>
      </c>
      <c r="X53" s="9"/>
      <c r="Y53" s="22">
        <v>0.50353999999999999</v>
      </c>
      <c r="Z53" s="22">
        <v>23.9268</v>
      </c>
      <c r="AA53" s="22">
        <v>-2.2808800000000001E-2</v>
      </c>
      <c r="AB53" s="22">
        <v>43</v>
      </c>
      <c r="AC53" s="22">
        <v>0.50259399999999999</v>
      </c>
      <c r="AD53">
        <f t="shared" si="4"/>
        <v>22.808800000000002</v>
      </c>
      <c r="AE53">
        <f t="shared" si="5"/>
        <v>11.485143152000001</v>
      </c>
      <c r="AF53" s="9"/>
      <c r="AG53" s="22">
        <v>0.116577</v>
      </c>
      <c r="AH53" s="22">
        <v>31.105399999999999</v>
      </c>
      <c r="AI53" s="22">
        <v>-4.3234300000000003E-2</v>
      </c>
      <c r="AJ53" s="22">
        <v>43</v>
      </c>
      <c r="AK53" s="22">
        <v>0.11541700000000001</v>
      </c>
      <c r="AL53">
        <f t="shared" si="6"/>
        <v>43.234300000000005</v>
      </c>
      <c r="AM53">
        <f t="shared" si="7"/>
        <v>5.0401249911000008</v>
      </c>
      <c r="AP53" s="9"/>
      <c r="AQ53" s="22">
        <v>0.50353999999999999</v>
      </c>
      <c r="AR53" s="22">
        <v>38.333100000000002</v>
      </c>
      <c r="AS53" s="22">
        <v>-2.2708099999999998E-2</v>
      </c>
      <c r="AT53" s="22">
        <v>43</v>
      </c>
      <c r="AU53" s="22">
        <v>0.50265499999999996</v>
      </c>
      <c r="AV53">
        <f t="shared" si="8"/>
        <v>22.708099999999998</v>
      </c>
      <c r="AW53">
        <f t="shared" si="9"/>
        <v>11.434436673999999</v>
      </c>
      <c r="AX53" s="9"/>
      <c r="AY53" s="22">
        <v>0.116577</v>
      </c>
      <c r="AZ53" s="22">
        <v>45.491700000000002</v>
      </c>
      <c r="BA53" s="22">
        <v>-4.32098E-2</v>
      </c>
      <c r="BB53" s="22">
        <v>43</v>
      </c>
      <c r="BC53" s="22">
        <v>0.115387</v>
      </c>
      <c r="BD53">
        <f t="shared" si="10"/>
        <v>43.209800000000001</v>
      </c>
      <c r="BE53">
        <f t="shared" si="11"/>
        <v>5.0372688545999997</v>
      </c>
      <c r="BH53" s="9"/>
      <c r="BI53" s="22">
        <v>0.50353999999999999</v>
      </c>
      <c r="BJ53" s="22">
        <v>9.5804500000000008</v>
      </c>
      <c r="BK53" s="22">
        <v>-2.4142500000000001E-2</v>
      </c>
      <c r="BL53" s="22">
        <v>43</v>
      </c>
      <c r="BM53" s="22">
        <v>0.50259399999999999</v>
      </c>
      <c r="BN53">
        <f t="shared" si="12"/>
        <v>24.142500000000002</v>
      </c>
      <c r="BO53">
        <f t="shared" si="13"/>
        <v>12.156714450000001</v>
      </c>
      <c r="BP53" s="9"/>
      <c r="BQ53" s="22">
        <v>0.116577</v>
      </c>
      <c r="BR53" s="22">
        <v>16.710100000000001</v>
      </c>
      <c r="BS53" s="22">
        <v>-4.3234300000000003E-2</v>
      </c>
      <c r="BT53" s="22">
        <v>43</v>
      </c>
      <c r="BU53" s="22">
        <v>0.115326</v>
      </c>
      <c r="BV53">
        <f t="shared" si="14"/>
        <v>43.234300000000005</v>
      </c>
      <c r="BW53">
        <f t="shared" si="15"/>
        <v>5.0401249911000008</v>
      </c>
      <c r="BZ53" s="9"/>
      <c r="CA53" s="22">
        <v>0.50353999999999999</v>
      </c>
      <c r="CB53" s="22">
        <v>23.922699999999999</v>
      </c>
      <c r="CC53" s="22">
        <v>-2.4206499999999999E-2</v>
      </c>
      <c r="CD53" s="22">
        <v>43</v>
      </c>
      <c r="CE53" s="22">
        <v>0.50259399999999999</v>
      </c>
      <c r="CF53">
        <f t="shared" si="16"/>
        <v>24.206499999999998</v>
      </c>
      <c r="CG53">
        <f t="shared" si="17"/>
        <v>12.188941009999999</v>
      </c>
      <c r="CH53" s="9"/>
      <c r="CI53" s="22">
        <v>0.116577</v>
      </c>
      <c r="CJ53" s="22">
        <v>27.764299999999999</v>
      </c>
      <c r="CK53" s="22">
        <v>-4.32465E-2</v>
      </c>
      <c r="CL53" s="22">
        <v>43</v>
      </c>
      <c r="CM53" s="22">
        <v>0.11541700000000001</v>
      </c>
      <c r="CN53">
        <f t="shared" si="18"/>
        <v>43.246499999999997</v>
      </c>
      <c r="CO53">
        <f t="shared" si="19"/>
        <v>5.0415472305</v>
      </c>
      <c r="CR53" s="9"/>
      <c r="CS53" s="22">
        <v>0.50353999999999999</v>
      </c>
      <c r="CT53" s="22">
        <v>30.5989</v>
      </c>
      <c r="CU53" s="22">
        <v>-2.4163799999999999E-2</v>
      </c>
      <c r="CV53" s="22">
        <v>43</v>
      </c>
      <c r="CW53" s="22">
        <v>0.50256299999999998</v>
      </c>
      <c r="CX53">
        <f t="shared" si="20"/>
        <v>24.163799999999998</v>
      </c>
      <c r="CY53">
        <f t="shared" si="21"/>
        <v>12.167439851999999</v>
      </c>
      <c r="CZ53" s="9"/>
      <c r="DA53" s="22">
        <v>0.116577</v>
      </c>
      <c r="DB53" s="22">
        <v>33.310499999999998</v>
      </c>
      <c r="DC53" s="22">
        <v>-4.3225100000000002E-2</v>
      </c>
      <c r="DD53" s="22">
        <v>43</v>
      </c>
      <c r="DE53" s="22">
        <v>0.115479</v>
      </c>
      <c r="DF53">
        <f t="shared" si="22"/>
        <v>43.225100000000005</v>
      </c>
      <c r="DG53">
        <f t="shared" si="23"/>
        <v>5.0390524827000007</v>
      </c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9.4695199999999993</v>
      </c>
      <c r="I54" s="22">
        <v>-2.3422200000000001E-2</v>
      </c>
      <c r="J54" s="22">
        <v>44</v>
      </c>
      <c r="K54" s="22">
        <v>0.497589</v>
      </c>
      <c r="L54">
        <f t="shared" si="0"/>
        <v>23.4222</v>
      </c>
      <c r="M54">
        <f t="shared" si="1"/>
        <v>11.676083811</v>
      </c>
      <c r="N54" s="9"/>
      <c r="O54" s="22">
        <v>0.121613</v>
      </c>
      <c r="P54" s="22">
        <v>16.709199999999999</v>
      </c>
      <c r="Q54" s="22">
        <v>-4.3164099999999997E-2</v>
      </c>
      <c r="R54" s="22">
        <v>44</v>
      </c>
      <c r="S54" s="22">
        <v>0.120544</v>
      </c>
      <c r="T54">
        <f t="shared" si="2"/>
        <v>43.164099999999998</v>
      </c>
      <c r="U54">
        <f t="shared" si="3"/>
        <v>5.2493156932999998</v>
      </c>
      <c r="X54" s="9"/>
      <c r="Y54" s="22">
        <v>0.49850499999999998</v>
      </c>
      <c r="Z54" s="22">
        <v>23.936800000000002</v>
      </c>
      <c r="AA54" s="22">
        <v>-2.3767099999999999E-2</v>
      </c>
      <c r="AB54" s="22">
        <v>44</v>
      </c>
      <c r="AC54" s="22">
        <v>0.49752800000000003</v>
      </c>
      <c r="AD54">
        <f t="shared" si="4"/>
        <v>23.767099999999999</v>
      </c>
      <c r="AE54">
        <f t="shared" si="5"/>
        <v>11.848018185499999</v>
      </c>
      <c r="AF54" s="9"/>
      <c r="AG54" s="22">
        <v>0.121613</v>
      </c>
      <c r="AH54" s="22">
        <v>31.115500000000001</v>
      </c>
      <c r="AI54" s="22">
        <v>-4.3200700000000002E-2</v>
      </c>
      <c r="AJ54" s="22">
        <v>44</v>
      </c>
      <c r="AK54" s="22">
        <v>0.120514</v>
      </c>
      <c r="AL54">
        <f t="shared" si="6"/>
        <v>43.200700000000005</v>
      </c>
      <c r="AM54">
        <f t="shared" si="7"/>
        <v>5.2537667291000005</v>
      </c>
      <c r="AP54" s="9"/>
      <c r="AQ54" s="22">
        <v>0.49850499999999998</v>
      </c>
      <c r="AR54" s="22">
        <v>38.3431</v>
      </c>
      <c r="AS54" s="22">
        <v>-2.35718E-2</v>
      </c>
      <c r="AT54" s="22">
        <v>44</v>
      </c>
      <c r="AU54" s="22">
        <v>0.497589</v>
      </c>
      <c r="AV54">
        <f t="shared" si="8"/>
        <v>23.5718</v>
      </c>
      <c r="AW54">
        <f t="shared" si="9"/>
        <v>11.750660158999999</v>
      </c>
      <c r="AX54" s="9"/>
      <c r="AY54" s="22">
        <v>0.121613</v>
      </c>
      <c r="AZ54" s="22">
        <v>45.501800000000003</v>
      </c>
      <c r="BA54" s="22">
        <v>-4.3179299999999997E-2</v>
      </c>
      <c r="BB54" s="22">
        <v>44</v>
      </c>
      <c r="BC54" s="22">
        <v>0.120392</v>
      </c>
      <c r="BD54">
        <f t="shared" si="10"/>
        <v>43.179299999999998</v>
      </c>
      <c r="BE54">
        <f t="shared" si="11"/>
        <v>5.2511642108999999</v>
      </c>
      <c r="BH54" s="9"/>
      <c r="BI54" s="22">
        <v>0.49850499999999998</v>
      </c>
      <c r="BJ54" s="22">
        <v>9.5905199999999997</v>
      </c>
      <c r="BK54" s="22">
        <v>-2.5091599999999999E-2</v>
      </c>
      <c r="BL54" s="22">
        <v>44</v>
      </c>
      <c r="BM54" s="22">
        <v>0.49755899999999997</v>
      </c>
      <c r="BN54">
        <f t="shared" si="12"/>
        <v>25.0916</v>
      </c>
      <c r="BO54">
        <f t="shared" si="13"/>
        <v>12.508288058</v>
      </c>
      <c r="BP54" s="9"/>
      <c r="BQ54" s="22">
        <v>0.121613</v>
      </c>
      <c r="BR54" s="22">
        <v>16.720199999999998</v>
      </c>
      <c r="BS54" s="22">
        <v>-4.32098E-2</v>
      </c>
      <c r="BT54" s="22">
        <v>44</v>
      </c>
      <c r="BU54" s="22">
        <v>0.120453</v>
      </c>
      <c r="BV54">
        <f t="shared" si="14"/>
        <v>43.209800000000001</v>
      </c>
      <c r="BW54">
        <f t="shared" si="15"/>
        <v>5.2548734073999999</v>
      </c>
      <c r="BZ54" s="9"/>
      <c r="CA54" s="22">
        <v>0.49850499999999998</v>
      </c>
      <c r="CB54" s="22">
        <v>23.9328</v>
      </c>
      <c r="CC54" s="22">
        <v>-2.5134299999999998E-2</v>
      </c>
      <c r="CD54" s="22">
        <v>44</v>
      </c>
      <c r="CE54" s="22">
        <v>0.49755899999999997</v>
      </c>
      <c r="CF54">
        <f t="shared" si="16"/>
        <v>25.1343</v>
      </c>
      <c r="CG54">
        <f t="shared" si="17"/>
        <v>12.529574221499999</v>
      </c>
      <c r="CH54" s="9"/>
      <c r="CI54" s="22">
        <v>0.121613</v>
      </c>
      <c r="CJ54" s="22">
        <v>27.7744</v>
      </c>
      <c r="CK54" s="22">
        <v>-4.3215900000000002E-2</v>
      </c>
      <c r="CL54" s="22">
        <v>44</v>
      </c>
      <c r="CM54" s="22">
        <v>0.120422</v>
      </c>
      <c r="CN54">
        <f t="shared" si="18"/>
        <v>43.215900000000005</v>
      </c>
      <c r="CO54">
        <f t="shared" si="19"/>
        <v>5.2556152467000006</v>
      </c>
      <c r="CR54" s="9"/>
      <c r="CS54" s="22">
        <v>0.49850499999999998</v>
      </c>
      <c r="CT54" s="22">
        <v>30.609000000000002</v>
      </c>
      <c r="CU54" s="22">
        <v>-2.51282E-2</v>
      </c>
      <c r="CV54" s="22">
        <v>44</v>
      </c>
      <c r="CW54" s="22">
        <v>0.49755899999999997</v>
      </c>
      <c r="CX54">
        <f t="shared" si="20"/>
        <v>25.1282</v>
      </c>
      <c r="CY54">
        <f t="shared" si="21"/>
        <v>12.526533340999999</v>
      </c>
      <c r="CZ54" s="9"/>
      <c r="DA54" s="22">
        <v>0.121613</v>
      </c>
      <c r="DB54" s="22">
        <v>33.320599999999999</v>
      </c>
      <c r="DC54" s="22">
        <v>-4.3203699999999998E-2</v>
      </c>
      <c r="DD54" s="22">
        <v>44</v>
      </c>
      <c r="DE54" s="22">
        <v>0.12048300000000001</v>
      </c>
      <c r="DF54">
        <f t="shared" si="22"/>
        <v>43.203699999999998</v>
      </c>
      <c r="DG54">
        <f t="shared" si="23"/>
        <v>5.2541315681</v>
      </c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9.47959</v>
      </c>
      <c r="I55" s="22">
        <v>-2.4389600000000001E-2</v>
      </c>
      <c r="J55" s="22">
        <v>45</v>
      </c>
      <c r="K55" s="22">
        <v>0.49258400000000002</v>
      </c>
      <c r="L55">
        <f t="shared" si="0"/>
        <v>24.389600000000002</v>
      </c>
      <c r="M55">
        <f t="shared" si="1"/>
        <v>12.0355115224</v>
      </c>
      <c r="N55" s="9"/>
      <c r="O55" s="22">
        <v>0.12664800000000001</v>
      </c>
      <c r="P55" s="22">
        <v>16.719200000000001</v>
      </c>
      <c r="Q55" s="22">
        <v>-4.3127400000000003E-2</v>
      </c>
      <c r="R55" s="22">
        <v>45</v>
      </c>
      <c r="S55" s="22">
        <v>0.12551899999999999</v>
      </c>
      <c r="T55">
        <f t="shared" si="2"/>
        <v>43.127400000000002</v>
      </c>
      <c r="U55">
        <f t="shared" si="3"/>
        <v>5.4619989552000003</v>
      </c>
      <c r="X55" s="9"/>
      <c r="Y55" s="22">
        <v>0.49346899999999999</v>
      </c>
      <c r="Z55" s="22">
        <v>23.946899999999999</v>
      </c>
      <c r="AA55" s="22">
        <v>-2.4557499999999999E-2</v>
      </c>
      <c r="AB55" s="22">
        <v>45</v>
      </c>
      <c r="AC55" s="22">
        <v>0.49252299999999999</v>
      </c>
      <c r="AD55">
        <f t="shared" si="4"/>
        <v>24.557500000000001</v>
      </c>
      <c r="AE55">
        <f t="shared" si="5"/>
        <v>12.1183649675</v>
      </c>
      <c r="AF55" s="9"/>
      <c r="AG55" s="22">
        <v>0.12664800000000001</v>
      </c>
      <c r="AH55" s="22">
        <v>31.125499999999999</v>
      </c>
      <c r="AI55" s="22">
        <v>-4.3164099999999997E-2</v>
      </c>
      <c r="AJ55" s="22">
        <v>45</v>
      </c>
      <c r="AK55" s="22">
        <v>0.12548799999999999</v>
      </c>
      <c r="AL55">
        <f t="shared" si="6"/>
        <v>43.164099999999998</v>
      </c>
      <c r="AM55">
        <f t="shared" si="7"/>
        <v>5.4666469368000001</v>
      </c>
      <c r="AP55" s="9"/>
      <c r="AQ55" s="22">
        <v>0.49346899999999999</v>
      </c>
      <c r="AR55" s="22">
        <v>38.353200000000001</v>
      </c>
      <c r="AS55" s="22">
        <v>-2.4584999999999999E-2</v>
      </c>
      <c r="AT55" s="22">
        <v>45</v>
      </c>
      <c r="AU55" s="22">
        <v>0.49252299999999999</v>
      </c>
      <c r="AV55">
        <f t="shared" si="8"/>
        <v>24.585000000000001</v>
      </c>
      <c r="AW55">
        <f t="shared" si="9"/>
        <v>12.131935365</v>
      </c>
      <c r="AX55" s="9"/>
      <c r="AY55" s="22">
        <v>0.12664800000000001</v>
      </c>
      <c r="AZ55" s="22">
        <v>45.511899999999997</v>
      </c>
      <c r="BA55" s="22">
        <v>-4.3154900000000003E-2</v>
      </c>
      <c r="BB55" s="22">
        <v>45</v>
      </c>
      <c r="BC55" s="22">
        <v>0.12548799999999999</v>
      </c>
      <c r="BD55">
        <f t="shared" si="10"/>
        <v>43.154900000000005</v>
      </c>
      <c r="BE55">
        <f t="shared" si="11"/>
        <v>5.4654817752000007</v>
      </c>
      <c r="BH55" s="9"/>
      <c r="BI55" s="22">
        <v>0.49346899999999999</v>
      </c>
      <c r="BJ55" s="22">
        <v>9.6005900000000004</v>
      </c>
      <c r="BK55" s="22">
        <v>-2.6025400000000001E-2</v>
      </c>
      <c r="BL55" s="22">
        <v>45</v>
      </c>
      <c r="BM55" s="22">
        <v>0.49249300000000001</v>
      </c>
      <c r="BN55">
        <f t="shared" si="12"/>
        <v>26.025400000000001</v>
      </c>
      <c r="BO55">
        <f t="shared" si="13"/>
        <v>12.8427281126</v>
      </c>
      <c r="BP55" s="9"/>
      <c r="BQ55" s="22">
        <v>0.12664800000000001</v>
      </c>
      <c r="BR55" s="22">
        <v>16.7302</v>
      </c>
      <c r="BS55" s="22">
        <v>-4.3188499999999998E-2</v>
      </c>
      <c r="BT55" s="22">
        <v>45</v>
      </c>
      <c r="BU55" s="22">
        <v>0.12545799999999999</v>
      </c>
      <c r="BV55">
        <f t="shared" si="14"/>
        <v>43.188499999999998</v>
      </c>
      <c r="BW55">
        <f t="shared" si="15"/>
        <v>5.4697371480000001</v>
      </c>
      <c r="BZ55" s="9"/>
      <c r="CA55" s="22">
        <v>0.49346899999999999</v>
      </c>
      <c r="CB55" s="22">
        <v>23.942900000000002</v>
      </c>
      <c r="CC55" s="22">
        <v>-2.6092500000000001E-2</v>
      </c>
      <c r="CD55" s="22">
        <v>45</v>
      </c>
      <c r="CE55" s="22">
        <v>0.49249300000000001</v>
      </c>
      <c r="CF55">
        <f t="shared" si="16"/>
        <v>26.092500000000001</v>
      </c>
      <c r="CG55">
        <f t="shared" si="17"/>
        <v>12.875839882500001</v>
      </c>
      <c r="CH55" s="9"/>
      <c r="CI55" s="22">
        <v>0.12664800000000001</v>
      </c>
      <c r="CJ55" s="22">
        <v>27.784500000000001</v>
      </c>
      <c r="CK55" s="22">
        <v>-4.3188499999999998E-2</v>
      </c>
      <c r="CL55" s="22">
        <v>45</v>
      </c>
      <c r="CM55" s="22">
        <v>0.12551899999999999</v>
      </c>
      <c r="CN55">
        <f t="shared" si="18"/>
        <v>43.188499999999998</v>
      </c>
      <c r="CO55">
        <f t="shared" si="19"/>
        <v>5.4697371480000001</v>
      </c>
      <c r="CR55" s="9"/>
      <c r="CS55" s="22">
        <v>0.49346899999999999</v>
      </c>
      <c r="CT55" s="22">
        <v>30.6191</v>
      </c>
      <c r="CU55" s="22">
        <v>-2.60529E-2</v>
      </c>
      <c r="CV55" s="22">
        <v>45</v>
      </c>
      <c r="CW55" s="22">
        <v>0.49261500000000003</v>
      </c>
      <c r="CX55">
        <f t="shared" si="20"/>
        <v>26.052900000000001</v>
      </c>
      <c r="CY55">
        <f t="shared" si="21"/>
        <v>12.8562985101</v>
      </c>
      <c r="CZ55" s="9"/>
      <c r="DA55" s="22">
        <v>0.12664800000000001</v>
      </c>
      <c r="DB55" s="22">
        <v>33.330599999999997</v>
      </c>
      <c r="DC55" s="22">
        <v>-4.3185399999999999E-2</v>
      </c>
      <c r="DD55" s="22">
        <v>45</v>
      </c>
      <c r="DE55" s="22">
        <v>0.12548799999999999</v>
      </c>
      <c r="DF55">
        <f t="shared" si="22"/>
        <v>43.185400000000001</v>
      </c>
      <c r="DG55">
        <f t="shared" si="23"/>
        <v>5.4693445392000006</v>
      </c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9.4896600000000007</v>
      </c>
      <c r="I56" s="22">
        <v>-2.53174E-2</v>
      </c>
      <c r="J56" s="22">
        <v>46</v>
      </c>
      <c r="K56" s="22">
        <v>0.48748799999999998</v>
      </c>
      <c r="L56">
        <f t="shared" si="0"/>
        <v>25.317399999999999</v>
      </c>
      <c r="M56">
        <f t="shared" si="1"/>
        <v>12.365878951599999</v>
      </c>
      <c r="N56" s="9"/>
      <c r="O56" s="22">
        <v>0.13168299999999999</v>
      </c>
      <c r="P56" s="22">
        <v>16.729299999999999</v>
      </c>
      <c r="Q56" s="22">
        <v>-4.3084699999999997E-2</v>
      </c>
      <c r="R56" s="22">
        <v>46</v>
      </c>
      <c r="S56" s="22">
        <v>0.130554</v>
      </c>
      <c r="T56">
        <f t="shared" si="2"/>
        <v>43.084699999999998</v>
      </c>
      <c r="U56">
        <f t="shared" si="3"/>
        <v>5.6735225500999995</v>
      </c>
      <c r="X56" s="9"/>
      <c r="Y56" s="22">
        <v>0.48843399999999998</v>
      </c>
      <c r="Z56" s="22">
        <v>23.957000000000001</v>
      </c>
      <c r="AA56" s="22">
        <v>-2.5488299999999998E-2</v>
      </c>
      <c r="AB56" s="22">
        <v>46</v>
      </c>
      <c r="AC56" s="22">
        <v>0.48751800000000001</v>
      </c>
      <c r="AD56">
        <f t="shared" si="4"/>
        <v>25.488299999999999</v>
      </c>
      <c r="AE56">
        <f t="shared" si="5"/>
        <v>12.449352322199999</v>
      </c>
      <c r="AF56" s="9"/>
      <c r="AG56" s="22">
        <v>0.13168299999999999</v>
      </c>
      <c r="AH56" s="22">
        <v>31.1356</v>
      </c>
      <c r="AI56" s="22">
        <v>-4.3118299999999998E-2</v>
      </c>
      <c r="AJ56" s="22">
        <v>46</v>
      </c>
      <c r="AK56" s="22">
        <v>0.130463</v>
      </c>
      <c r="AL56">
        <f t="shared" si="6"/>
        <v>43.118299999999998</v>
      </c>
      <c r="AM56">
        <f t="shared" si="7"/>
        <v>5.6779470988999998</v>
      </c>
      <c r="AP56" s="9"/>
      <c r="AQ56" s="22">
        <v>0.48843399999999998</v>
      </c>
      <c r="AR56" s="22">
        <v>38.363300000000002</v>
      </c>
      <c r="AS56" s="22">
        <v>-2.5363199999999999E-2</v>
      </c>
      <c r="AT56" s="22">
        <v>46</v>
      </c>
      <c r="AU56" s="22">
        <v>0.487427</v>
      </c>
      <c r="AV56">
        <f t="shared" si="8"/>
        <v>25.363199999999999</v>
      </c>
      <c r="AW56">
        <f t="shared" si="9"/>
        <v>12.388249228799999</v>
      </c>
      <c r="AX56" s="9"/>
      <c r="AY56" s="22">
        <v>0.13168299999999999</v>
      </c>
      <c r="AZ56" s="22">
        <v>45.521900000000002</v>
      </c>
      <c r="BA56" s="22">
        <v>-4.3136599999999997E-2</v>
      </c>
      <c r="BB56" s="22">
        <v>46</v>
      </c>
      <c r="BC56" s="22">
        <v>0.13058500000000001</v>
      </c>
      <c r="BD56">
        <f t="shared" si="10"/>
        <v>43.136599999999994</v>
      </c>
      <c r="BE56">
        <f t="shared" si="11"/>
        <v>5.6803568977999994</v>
      </c>
      <c r="BH56" s="9"/>
      <c r="BI56" s="22">
        <v>0.48843399999999998</v>
      </c>
      <c r="BJ56" s="22">
        <v>9.6106599999999993</v>
      </c>
      <c r="BK56" s="22">
        <v>-2.69257E-2</v>
      </c>
      <c r="BL56" s="22">
        <v>46</v>
      </c>
      <c r="BM56" s="22">
        <v>0.48745699999999997</v>
      </c>
      <c r="BN56">
        <f t="shared" si="12"/>
        <v>26.925699999999999</v>
      </c>
      <c r="BO56">
        <f t="shared" si="13"/>
        <v>13.151427353799999</v>
      </c>
      <c r="BP56" s="9"/>
      <c r="BQ56" s="22">
        <v>0.13168299999999999</v>
      </c>
      <c r="BR56" s="22">
        <v>16.740300000000001</v>
      </c>
      <c r="BS56" s="22">
        <v>-4.3160999999999998E-2</v>
      </c>
      <c r="BT56" s="22">
        <v>46</v>
      </c>
      <c r="BU56" s="22">
        <v>0.13064600000000001</v>
      </c>
      <c r="BV56">
        <f t="shared" si="14"/>
        <v>43.161000000000001</v>
      </c>
      <c r="BW56">
        <f t="shared" si="15"/>
        <v>5.6835699630000001</v>
      </c>
      <c r="BZ56" s="9"/>
      <c r="CA56" s="22">
        <v>0.48843399999999998</v>
      </c>
      <c r="CB56" s="22">
        <v>23.952999999999999</v>
      </c>
      <c r="CC56" s="22">
        <v>-2.6965300000000001E-2</v>
      </c>
      <c r="CD56" s="22">
        <v>46</v>
      </c>
      <c r="CE56" s="22">
        <v>0.48745699999999997</v>
      </c>
      <c r="CF56">
        <f t="shared" si="16"/>
        <v>26.965300000000003</v>
      </c>
      <c r="CG56">
        <f t="shared" si="17"/>
        <v>13.170769340200001</v>
      </c>
      <c r="CH56" s="9"/>
      <c r="CI56" s="22">
        <v>0.13168299999999999</v>
      </c>
      <c r="CJ56" s="22">
        <v>27.794599999999999</v>
      </c>
      <c r="CK56" s="22">
        <v>-4.3154900000000003E-2</v>
      </c>
      <c r="CL56" s="22">
        <v>46</v>
      </c>
      <c r="CM56" s="22">
        <v>0.13058500000000001</v>
      </c>
      <c r="CN56">
        <f t="shared" si="18"/>
        <v>43.154900000000005</v>
      </c>
      <c r="CO56">
        <f t="shared" si="19"/>
        <v>5.6827666967000008</v>
      </c>
      <c r="CR56" s="9"/>
      <c r="CS56" s="22">
        <v>0.48843399999999998</v>
      </c>
      <c r="CT56" s="22">
        <v>30.629100000000001</v>
      </c>
      <c r="CU56" s="22">
        <v>-2.69562E-2</v>
      </c>
      <c r="CV56" s="22">
        <v>46</v>
      </c>
      <c r="CW56" s="22">
        <v>0.48745699999999997</v>
      </c>
      <c r="CX56">
        <f t="shared" si="20"/>
        <v>26.956199999999999</v>
      </c>
      <c r="CY56">
        <f t="shared" si="21"/>
        <v>13.166324590799999</v>
      </c>
      <c r="CZ56" s="9"/>
      <c r="DA56" s="22">
        <v>0.13168299999999999</v>
      </c>
      <c r="DB56" s="22">
        <v>33.340699999999998</v>
      </c>
      <c r="DC56" s="22">
        <v>-4.3158000000000002E-2</v>
      </c>
      <c r="DD56" s="22">
        <v>46</v>
      </c>
      <c r="DE56" s="22">
        <v>0.130524</v>
      </c>
      <c r="DF56">
        <f t="shared" si="22"/>
        <v>43.158000000000001</v>
      </c>
      <c r="DG56">
        <f t="shared" si="23"/>
        <v>5.6831749140000003</v>
      </c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9.4997299999999996</v>
      </c>
      <c r="I57" s="22">
        <v>-2.6104700000000002E-2</v>
      </c>
      <c r="J57" s="22">
        <v>47</v>
      </c>
      <c r="K57" s="22">
        <v>0.48239100000000001</v>
      </c>
      <c r="L57">
        <f t="shared" si="0"/>
        <v>26.104700000000001</v>
      </c>
      <c r="M57">
        <f t="shared" si="1"/>
        <v>12.6189597706</v>
      </c>
      <c r="N57" s="9"/>
      <c r="O57" s="22">
        <v>0.13671900000000001</v>
      </c>
      <c r="P57" s="22">
        <v>16.7394</v>
      </c>
      <c r="Q57" s="22">
        <v>-4.3051100000000002E-2</v>
      </c>
      <c r="R57" s="22">
        <v>47</v>
      </c>
      <c r="S57" s="22">
        <v>0.13552900000000001</v>
      </c>
      <c r="T57">
        <f t="shared" si="2"/>
        <v>43.051100000000005</v>
      </c>
      <c r="U57">
        <f t="shared" si="3"/>
        <v>5.8859033409000014</v>
      </c>
      <c r="X57" s="9"/>
      <c r="Y57" s="22">
        <v>0.48339799999999999</v>
      </c>
      <c r="Z57" s="22">
        <v>23.966999999999999</v>
      </c>
      <c r="AA57" s="22">
        <v>-2.63E-2</v>
      </c>
      <c r="AB57" s="22">
        <v>47</v>
      </c>
      <c r="AC57" s="22">
        <v>0.48245199999999999</v>
      </c>
      <c r="AD57">
        <f t="shared" si="4"/>
        <v>26.3</v>
      </c>
      <c r="AE57">
        <f t="shared" si="5"/>
        <v>12.713367400000001</v>
      </c>
      <c r="AF57" s="9"/>
      <c r="AG57" s="22">
        <v>0.13671900000000001</v>
      </c>
      <c r="AH57" s="22">
        <v>31.145700000000001</v>
      </c>
      <c r="AI57" s="22">
        <v>-4.3078600000000002E-2</v>
      </c>
      <c r="AJ57" s="22">
        <v>47</v>
      </c>
      <c r="AK57" s="22">
        <v>0.13549800000000001</v>
      </c>
      <c r="AL57">
        <f t="shared" si="6"/>
        <v>43.078600000000002</v>
      </c>
      <c r="AM57">
        <f t="shared" si="7"/>
        <v>5.8896631134000001</v>
      </c>
      <c r="AP57" s="9"/>
      <c r="AQ57" s="22">
        <v>0.48339799999999999</v>
      </c>
      <c r="AR57" s="22">
        <v>38.3733</v>
      </c>
      <c r="AS57" s="22">
        <v>-2.6290899999999999E-2</v>
      </c>
      <c r="AT57" s="22">
        <v>47</v>
      </c>
      <c r="AU57" s="22">
        <v>0.48245199999999999</v>
      </c>
      <c r="AV57">
        <f t="shared" si="8"/>
        <v>26.290900000000001</v>
      </c>
      <c r="AW57">
        <f t="shared" si="9"/>
        <v>12.708968478200001</v>
      </c>
      <c r="AX57" s="9"/>
      <c r="AY57" s="22">
        <v>0.13671900000000001</v>
      </c>
      <c r="AZ57" s="22">
        <v>45.531999999999996</v>
      </c>
      <c r="BA57" s="22">
        <v>-4.3103000000000002E-2</v>
      </c>
      <c r="BB57" s="22">
        <v>47</v>
      </c>
      <c r="BC57" s="22">
        <v>0.13555900000000001</v>
      </c>
      <c r="BD57">
        <f t="shared" si="10"/>
        <v>43.103000000000002</v>
      </c>
      <c r="BE57">
        <f t="shared" si="11"/>
        <v>5.8929990570000008</v>
      </c>
      <c r="BH57" s="9"/>
      <c r="BI57" s="22">
        <v>0.48339799999999999</v>
      </c>
      <c r="BJ57" s="22">
        <v>9.62073</v>
      </c>
      <c r="BK57" s="22">
        <v>-2.7795400000000001E-2</v>
      </c>
      <c r="BL57" s="22">
        <v>47</v>
      </c>
      <c r="BM57" s="22">
        <v>0.48242200000000002</v>
      </c>
      <c r="BN57">
        <f t="shared" si="12"/>
        <v>27.795400000000001</v>
      </c>
      <c r="BO57">
        <f t="shared" si="13"/>
        <v>13.436240769199999</v>
      </c>
      <c r="BP57" s="9"/>
      <c r="BQ57" s="22">
        <v>0.13671900000000001</v>
      </c>
      <c r="BR57" s="22">
        <v>16.750399999999999</v>
      </c>
      <c r="BS57" s="22">
        <v>-4.3130500000000002E-2</v>
      </c>
      <c r="BT57" s="22">
        <v>47</v>
      </c>
      <c r="BU57" s="22">
        <v>0.13555900000000001</v>
      </c>
      <c r="BV57">
        <f t="shared" si="14"/>
        <v>43.130500000000005</v>
      </c>
      <c r="BW57">
        <f t="shared" si="15"/>
        <v>5.8967588295000013</v>
      </c>
      <c r="BZ57" s="9"/>
      <c r="CA57" s="22">
        <v>0.48339799999999999</v>
      </c>
      <c r="CB57" s="22">
        <v>23.963000000000001</v>
      </c>
      <c r="CC57" s="22">
        <v>-2.78534E-2</v>
      </c>
      <c r="CD57" s="22">
        <v>47</v>
      </c>
      <c r="CE57" s="22">
        <v>0.48242200000000002</v>
      </c>
      <c r="CF57">
        <f t="shared" si="16"/>
        <v>27.853400000000001</v>
      </c>
      <c r="CG57">
        <f t="shared" si="17"/>
        <v>13.4642778532</v>
      </c>
      <c r="CH57" s="9"/>
      <c r="CI57" s="22">
        <v>0.13671900000000001</v>
      </c>
      <c r="CJ57" s="22">
        <v>27.804600000000001</v>
      </c>
      <c r="CK57" s="22">
        <v>-4.3115199999999999E-2</v>
      </c>
      <c r="CL57" s="22">
        <v>47</v>
      </c>
      <c r="CM57" s="22">
        <v>0.13549800000000001</v>
      </c>
      <c r="CN57">
        <f t="shared" si="18"/>
        <v>43.115200000000002</v>
      </c>
      <c r="CO57">
        <f t="shared" si="19"/>
        <v>5.8946670288000007</v>
      </c>
      <c r="CR57" s="9"/>
      <c r="CS57" s="22">
        <v>0.48339799999999999</v>
      </c>
      <c r="CT57" s="22">
        <v>30.639199999999999</v>
      </c>
      <c r="CU57" s="22">
        <v>-2.7829E-2</v>
      </c>
      <c r="CV57" s="22">
        <v>47</v>
      </c>
      <c r="CW57" s="22">
        <v>0.48242200000000002</v>
      </c>
      <c r="CX57">
        <f t="shared" si="20"/>
        <v>27.829000000000001</v>
      </c>
      <c r="CY57">
        <f t="shared" si="21"/>
        <v>13.452482942</v>
      </c>
      <c r="CZ57" s="9"/>
      <c r="DA57" s="22">
        <v>0.13671900000000001</v>
      </c>
      <c r="DB57" s="22">
        <v>33.3508</v>
      </c>
      <c r="DC57" s="22">
        <v>-4.3133499999999998E-2</v>
      </c>
      <c r="DD57" s="22">
        <v>47</v>
      </c>
      <c r="DE57" s="22">
        <v>0.13552900000000001</v>
      </c>
      <c r="DF57">
        <f t="shared" si="22"/>
        <v>43.133499999999998</v>
      </c>
      <c r="DG57">
        <f t="shared" si="23"/>
        <v>5.8971689864999997</v>
      </c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9.5098000000000003</v>
      </c>
      <c r="I58" s="22">
        <v>-2.6943999999999999E-2</v>
      </c>
      <c r="J58" s="22">
        <v>48</v>
      </c>
      <c r="K58" s="22">
        <v>0.47741699999999998</v>
      </c>
      <c r="L58">
        <f t="shared" si="0"/>
        <v>26.943999999999999</v>
      </c>
      <c r="M58">
        <f t="shared" si="1"/>
        <v>12.889012672</v>
      </c>
      <c r="N58" s="9"/>
      <c r="O58" s="22">
        <v>0.14175399999999999</v>
      </c>
      <c r="P58" s="22">
        <v>16.749500000000001</v>
      </c>
      <c r="Q58" s="22">
        <v>-4.3017600000000003E-2</v>
      </c>
      <c r="R58" s="22">
        <v>48</v>
      </c>
      <c r="S58" s="22">
        <v>0.14056399999999999</v>
      </c>
      <c r="T58">
        <f t="shared" si="2"/>
        <v>43.017600000000002</v>
      </c>
      <c r="U58">
        <f t="shared" si="3"/>
        <v>6.0979168703999997</v>
      </c>
      <c r="X58" s="9"/>
      <c r="Y58" s="22">
        <v>0.47836299999999998</v>
      </c>
      <c r="Z58" s="22">
        <v>23.9771</v>
      </c>
      <c r="AA58" s="22">
        <v>-2.7221700000000001E-2</v>
      </c>
      <c r="AB58" s="22">
        <v>48</v>
      </c>
      <c r="AC58" s="22">
        <v>0.477356</v>
      </c>
      <c r="AD58">
        <f t="shared" si="4"/>
        <v>27.221700000000002</v>
      </c>
      <c r="AE58">
        <f t="shared" si="5"/>
        <v>13.0218540771</v>
      </c>
      <c r="AF58" s="9"/>
      <c r="AG58" s="22">
        <v>0.14175399999999999</v>
      </c>
      <c r="AH58" s="22">
        <v>31.155799999999999</v>
      </c>
      <c r="AI58" s="22">
        <v>-4.3038899999999998E-2</v>
      </c>
      <c r="AJ58" s="22">
        <v>48</v>
      </c>
      <c r="AK58" s="22">
        <v>0.14050299999999999</v>
      </c>
      <c r="AL58">
        <f t="shared" si="6"/>
        <v>43.038899999999998</v>
      </c>
      <c r="AM58">
        <f t="shared" si="7"/>
        <v>6.1009362305999995</v>
      </c>
      <c r="AP58" s="9"/>
      <c r="AQ58" s="22">
        <v>0.47836299999999998</v>
      </c>
      <c r="AR58" s="22">
        <v>38.383400000000002</v>
      </c>
      <c r="AS58" s="22">
        <v>-2.7056899999999998E-2</v>
      </c>
      <c r="AT58" s="22">
        <v>48</v>
      </c>
      <c r="AU58" s="22">
        <v>0.477356</v>
      </c>
      <c r="AV58">
        <f t="shared" si="8"/>
        <v>27.056899999999999</v>
      </c>
      <c r="AW58">
        <f t="shared" si="9"/>
        <v>12.943019854699999</v>
      </c>
      <c r="AX58" s="9"/>
      <c r="AY58" s="22">
        <v>0.14175399999999999</v>
      </c>
      <c r="AZ58" s="22">
        <v>45.542099999999998</v>
      </c>
      <c r="BA58" s="22">
        <v>-4.3063400000000002E-2</v>
      </c>
      <c r="BB58" s="22">
        <v>48</v>
      </c>
      <c r="BC58" s="22">
        <v>0.140625</v>
      </c>
      <c r="BD58">
        <f t="shared" si="10"/>
        <v>43.063400000000001</v>
      </c>
      <c r="BE58">
        <f t="shared" si="11"/>
        <v>6.1044092035999995</v>
      </c>
      <c r="BH58" s="9"/>
      <c r="BI58" s="22">
        <v>0.47836299999999998</v>
      </c>
      <c r="BJ58" s="22">
        <v>9.6308000000000007</v>
      </c>
      <c r="BK58" s="22">
        <v>-2.8622399999999999E-2</v>
      </c>
      <c r="BL58" s="22">
        <v>48</v>
      </c>
      <c r="BM58" s="22">
        <v>0.47741699999999998</v>
      </c>
      <c r="BN58">
        <f t="shared" si="12"/>
        <v>28.622399999999999</v>
      </c>
      <c r="BO58">
        <f t="shared" si="13"/>
        <v>13.691897131199999</v>
      </c>
      <c r="BP58" s="9"/>
      <c r="BQ58" s="22">
        <v>0.14175399999999999</v>
      </c>
      <c r="BR58" s="22">
        <v>16.760400000000001</v>
      </c>
      <c r="BS58" s="22">
        <v>-4.30969E-2</v>
      </c>
      <c r="BT58" s="22">
        <v>48</v>
      </c>
      <c r="BU58" s="22">
        <v>0.140594</v>
      </c>
      <c r="BV58">
        <f t="shared" si="14"/>
        <v>43.096899999999998</v>
      </c>
      <c r="BW58">
        <f t="shared" si="15"/>
        <v>6.1091579625999994</v>
      </c>
      <c r="BZ58" s="9"/>
      <c r="CA58" s="22">
        <v>0.47836299999999998</v>
      </c>
      <c r="CB58" s="22">
        <v>23.973099999999999</v>
      </c>
      <c r="CC58" s="22">
        <v>-2.8665199999999998E-2</v>
      </c>
      <c r="CD58" s="22">
        <v>48</v>
      </c>
      <c r="CE58" s="22">
        <v>0.477356</v>
      </c>
      <c r="CF58">
        <f t="shared" si="16"/>
        <v>28.665199999999999</v>
      </c>
      <c r="CG58">
        <f t="shared" si="17"/>
        <v>13.712371067599999</v>
      </c>
      <c r="CH58" s="9"/>
      <c r="CI58" s="22">
        <v>0.14175399999999999</v>
      </c>
      <c r="CJ58" s="22">
        <v>27.814699999999998</v>
      </c>
      <c r="CK58" s="22">
        <v>-4.3087800000000002E-2</v>
      </c>
      <c r="CL58" s="22">
        <v>48</v>
      </c>
      <c r="CM58" s="22">
        <v>0.140625</v>
      </c>
      <c r="CN58">
        <f t="shared" si="18"/>
        <v>43.087800000000001</v>
      </c>
      <c r="CO58">
        <f t="shared" si="19"/>
        <v>6.1078680012</v>
      </c>
      <c r="CR58" s="9"/>
      <c r="CS58" s="22">
        <v>0.47836299999999998</v>
      </c>
      <c r="CT58" s="22">
        <v>30.6493</v>
      </c>
      <c r="CU58" s="22">
        <v>-2.8668200000000001E-2</v>
      </c>
      <c r="CV58" s="22">
        <v>48</v>
      </c>
      <c r="CW58" s="22">
        <v>0.477325</v>
      </c>
      <c r="CX58">
        <f t="shared" si="20"/>
        <v>28.668200000000002</v>
      </c>
      <c r="CY58">
        <f t="shared" si="21"/>
        <v>13.7138061566</v>
      </c>
      <c r="CZ58" s="9"/>
      <c r="DA58" s="22">
        <v>0.14175399999999999</v>
      </c>
      <c r="DB58" s="22">
        <v>33.360900000000001</v>
      </c>
      <c r="DC58" s="22">
        <v>-4.3109099999999997E-2</v>
      </c>
      <c r="DD58" s="22">
        <v>48</v>
      </c>
      <c r="DE58" s="22">
        <v>0.140625</v>
      </c>
      <c r="DF58">
        <f t="shared" si="22"/>
        <v>43.109099999999998</v>
      </c>
      <c r="DG58">
        <f t="shared" si="23"/>
        <v>6.1108873613999997</v>
      </c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9.5198699999999992</v>
      </c>
      <c r="I59" s="22">
        <v>-2.77466E-2</v>
      </c>
      <c r="J59" s="22">
        <v>49</v>
      </c>
      <c r="K59" s="22">
        <v>0.47238200000000002</v>
      </c>
      <c r="L59">
        <f t="shared" si="0"/>
        <v>27.746600000000001</v>
      </c>
      <c r="M59">
        <f t="shared" si="1"/>
        <v>13.133242684800001</v>
      </c>
      <c r="N59" s="9"/>
      <c r="O59" s="22">
        <v>0.14679</v>
      </c>
      <c r="P59" s="22">
        <v>16.759499999999999</v>
      </c>
      <c r="Q59" s="22">
        <v>-4.2974900000000003E-2</v>
      </c>
      <c r="R59" s="22">
        <v>49</v>
      </c>
      <c r="S59" s="22">
        <v>0.14566000000000001</v>
      </c>
      <c r="T59">
        <f t="shared" si="2"/>
        <v>42.974900000000005</v>
      </c>
      <c r="U59">
        <f t="shared" si="3"/>
        <v>6.3082855710000008</v>
      </c>
      <c r="X59" s="9"/>
      <c r="Y59" s="22">
        <v>0.47332800000000003</v>
      </c>
      <c r="Z59" s="22">
        <v>23.987200000000001</v>
      </c>
      <c r="AA59" s="22">
        <v>-2.80182E-2</v>
      </c>
      <c r="AB59" s="22">
        <v>49</v>
      </c>
      <c r="AC59" s="22">
        <v>0.47235100000000002</v>
      </c>
      <c r="AD59">
        <f t="shared" si="4"/>
        <v>28.0182</v>
      </c>
      <c r="AE59">
        <f t="shared" si="5"/>
        <v>13.261798569600002</v>
      </c>
      <c r="AF59" s="9"/>
      <c r="AG59" s="22">
        <v>0.14679</v>
      </c>
      <c r="AH59" s="22">
        <v>31.165800000000001</v>
      </c>
      <c r="AI59" s="22">
        <v>-4.2999299999999997E-2</v>
      </c>
      <c r="AJ59" s="22">
        <v>49</v>
      </c>
      <c r="AK59" s="22">
        <v>0.14575199999999999</v>
      </c>
      <c r="AL59">
        <f t="shared" si="6"/>
        <v>42.999299999999998</v>
      </c>
      <c r="AM59">
        <f t="shared" si="7"/>
        <v>6.3118672469999995</v>
      </c>
      <c r="AP59" s="9"/>
      <c r="AQ59" s="22">
        <v>0.47332800000000003</v>
      </c>
      <c r="AR59" s="22">
        <v>38.393500000000003</v>
      </c>
      <c r="AS59" s="22">
        <v>-2.7929699999999998E-2</v>
      </c>
      <c r="AT59" s="22">
        <v>49</v>
      </c>
      <c r="AU59" s="22">
        <v>0.47228999999999999</v>
      </c>
      <c r="AV59">
        <f t="shared" si="8"/>
        <v>27.929699999999997</v>
      </c>
      <c r="AW59">
        <f t="shared" si="9"/>
        <v>13.219909041599999</v>
      </c>
      <c r="AX59" s="9"/>
      <c r="AY59" s="22">
        <v>0.14679</v>
      </c>
      <c r="AZ59" s="22">
        <v>45.552100000000003</v>
      </c>
      <c r="BA59" s="22">
        <v>-4.3017600000000003E-2</v>
      </c>
      <c r="BB59" s="22">
        <v>49</v>
      </c>
      <c r="BC59" s="22">
        <v>0.14563000000000001</v>
      </c>
      <c r="BD59">
        <f t="shared" si="10"/>
        <v>43.017600000000002</v>
      </c>
      <c r="BE59">
        <f t="shared" si="11"/>
        <v>6.314553504</v>
      </c>
      <c r="BH59" s="9"/>
      <c r="BI59" s="22">
        <v>0.47332800000000003</v>
      </c>
      <c r="BJ59" s="22">
        <v>9.6408699999999996</v>
      </c>
      <c r="BK59" s="22">
        <v>-2.9428099999999999E-2</v>
      </c>
      <c r="BL59" s="22">
        <v>49</v>
      </c>
      <c r="BM59" s="22">
        <v>0.47238200000000002</v>
      </c>
      <c r="BN59">
        <f t="shared" si="12"/>
        <v>29.428099999999997</v>
      </c>
      <c r="BO59">
        <f t="shared" si="13"/>
        <v>13.929143716799999</v>
      </c>
      <c r="BP59" s="9"/>
      <c r="BQ59" s="22">
        <v>0.14679</v>
      </c>
      <c r="BR59" s="22">
        <v>16.770499999999998</v>
      </c>
      <c r="BS59" s="22">
        <v>-4.3066399999999998E-2</v>
      </c>
      <c r="BT59" s="22">
        <v>49</v>
      </c>
      <c r="BU59" s="22">
        <v>0.145569</v>
      </c>
      <c r="BV59">
        <f t="shared" si="14"/>
        <v>43.066399999999994</v>
      </c>
      <c r="BW59">
        <f t="shared" si="15"/>
        <v>6.3217168559999992</v>
      </c>
      <c r="BZ59" s="9"/>
      <c r="CA59" s="22">
        <v>0.47332800000000003</v>
      </c>
      <c r="CB59" s="22">
        <v>23.9832</v>
      </c>
      <c r="CC59" s="22">
        <v>-2.9479999999999999E-2</v>
      </c>
      <c r="CD59" s="22">
        <v>49</v>
      </c>
      <c r="CE59" s="22">
        <v>0.47232099999999999</v>
      </c>
      <c r="CF59">
        <f t="shared" si="16"/>
        <v>29.48</v>
      </c>
      <c r="CG59">
        <f t="shared" si="17"/>
        <v>13.953709440000001</v>
      </c>
      <c r="CH59" s="9"/>
      <c r="CI59" s="22">
        <v>0.14679</v>
      </c>
      <c r="CJ59" s="22">
        <v>27.8248</v>
      </c>
      <c r="CK59" s="22">
        <v>-4.3060300000000003E-2</v>
      </c>
      <c r="CL59" s="22">
        <v>49</v>
      </c>
      <c r="CM59" s="22">
        <v>0.14575199999999999</v>
      </c>
      <c r="CN59">
        <f t="shared" si="18"/>
        <v>43.060300000000005</v>
      </c>
      <c r="CO59">
        <f t="shared" si="19"/>
        <v>6.3208214370000011</v>
      </c>
      <c r="CR59" s="9"/>
      <c r="CS59" s="22">
        <v>0.47332800000000003</v>
      </c>
      <c r="CT59" s="22">
        <v>30.659300000000002</v>
      </c>
      <c r="CU59" s="22">
        <v>-2.9467799999999999E-2</v>
      </c>
      <c r="CV59" s="22">
        <v>49</v>
      </c>
      <c r="CW59" s="22">
        <v>0.47232099999999999</v>
      </c>
      <c r="CX59">
        <f t="shared" si="20"/>
        <v>29.4678</v>
      </c>
      <c r="CY59">
        <f t="shared" si="21"/>
        <v>13.9479348384</v>
      </c>
      <c r="CZ59" s="9"/>
      <c r="DA59" s="22">
        <v>0.14679</v>
      </c>
      <c r="DB59" s="22">
        <v>33.370899999999999</v>
      </c>
      <c r="DC59" s="22">
        <v>-4.3081700000000001E-2</v>
      </c>
      <c r="DD59" s="22">
        <v>49</v>
      </c>
      <c r="DE59" s="22">
        <v>0.14569099999999999</v>
      </c>
      <c r="DF59">
        <f t="shared" si="22"/>
        <v>43.081699999999998</v>
      </c>
      <c r="DG59">
        <f t="shared" si="23"/>
        <v>6.3239627430000001</v>
      </c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9.5299399999999999</v>
      </c>
      <c r="I60" s="22">
        <v>-2.8530900000000001E-2</v>
      </c>
      <c r="J60" s="22">
        <v>50</v>
      </c>
      <c r="K60" s="22">
        <v>0.46737699999999999</v>
      </c>
      <c r="L60">
        <f t="shared" si="0"/>
        <v>28.530900000000003</v>
      </c>
      <c r="M60">
        <f t="shared" si="1"/>
        <v>13.360792222800001</v>
      </c>
      <c r="N60" s="9"/>
      <c r="O60" s="22">
        <v>0.15182499999999999</v>
      </c>
      <c r="P60" s="22">
        <v>16.769600000000001</v>
      </c>
      <c r="Q60" s="22">
        <v>-4.2947399999999997E-2</v>
      </c>
      <c r="R60" s="22">
        <v>50</v>
      </c>
      <c r="S60" s="22">
        <v>0.15063499999999999</v>
      </c>
      <c r="T60">
        <f t="shared" si="2"/>
        <v>42.947399999999995</v>
      </c>
      <c r="U60">
        <f t="shared" si="3"/>
        <v>6.5204890049999991</v>
      </c>
      <c r="X60" s="9"/>
      <c r="Y60" s="22">
        <v>0.46829199999999999</v>
      </c>
      <c r="Z60" s="22">
        <v>23.997199999999999</v>
      </c>
      <c r="AA60" s="22">
        <v>-2.8817700000000002E-2</v>
      </c>
      <c r="AB60" s="22">
        <v>50</v>
      </c>
      <c r="AC60" s="22">
        <v>0.46725499999999998</v>
      </c>
      <c r="AD60">
        <f t="shared" si="4"/>
        <v>28.817700000000002</v>
      </c>
      <c r="AE60">
        <f t="shared" si="5"/>
        <v>13.495098368400001</v>
      </c>
      <c r="AF60" s="9"/>
      <c r="AG60" s="22">
        <v>0.15182499999999999</v>
      </c>
      <c r="AH60" s="22">
        <v>31.175899999999999</v>
      </c>
      <c r="AI60" s="22">
        <v>-4.2968800000000001E-2</v>
      </c>
      <c r="AJ60" s="22">
        <v>50</v>
      </c>
      <c r="AK60" s="22">
        <v>0.15063499999999999</v>
      </c>
      <c r="AL60">
        <f t="shared" si="6"/>
        <v>42.968800000000002</v>
      </c>
      <c r="AM60">
        <f t="shared" si="7"/>
        <v>6.5237380599999995</v>
      </c>
      <c r="AP60" s="9"/>
      <c r="AQ60" s="22">
        <v>0.46829199999999999</v>
      </c>
      <c r="AR60" s="22">
        <v>38.403599999999997</v>
      </c>
      <c r="AS60" s="22">
        <v>-2.8692599999999999E-2</v>
      </c>
      <c r="AT60" s="22">
        <v>50</v>
      </c>
      <c r="AU60" s="22">
        <v>0.46734599999999998</v>
      </c>
      <c r="AV60">
        <f t="shared" si="8"/>
        <v>28.692599999999999</v>
      </c>
      <c r="AW60">
        <f t="shared" si="9"/>
        <v>13.4365150392</v>
      </c>
      <c r="AX60" s="9"/>
      <c r="AY60" s="22">
        <v>0.15182499999999999</v>
      </c>
      <c r="AZ60" s="22">
        <v>45.562199999999997</v>
      </c>
      <c r="BA60" s="22">
        <v>-4.2971799999999997E-2</v>
      </c>
      <c r="BB60" s="22">
        <v>50</v>
      </c>
      <c r="BC60" s="22">
        <v>0.150726</v>
      </c>
      <c r="BD60">
        <f t="shared" si="10"/>
        <v>42.971799999999995</v>
      </c>
      <c r="BE60">
        <f t="shared" si="11"/>
        <v>6.5241935349999984</v>
      </c>
      <c r="BH60" s="9"/>
      <c r="BI60" s="22">
        <v>0.46829199999999999</v>
      </c>
      <c r="BJ60" s="22">
        <v>9.6509400000000003</v>
      </c>
      <c r="BK60" s="22">
        <v>-3.02002E-2</v>
      </c>
      <c r="BL60" s="22">
        <v>50</v>
      </c>
      <c r="BM60" s="22">
        <v>0.46731600000000001</v>
      </c>
      <c r="BN60">
        <f t="shared" si="12"/>
        <v>30.200199999999999</v>
      </c>
      <c r="BO60">
        <f t="shared" si="13"/>
        <v>14.142512058399999</v>
      </c>
      <c r="BP60" s="9"/>
      <c r="BQ60" s="22">
        <v>0.15182499999999999</v>
      </c>
      <c r="BR60" s="22">
        <v>16.7806</v>
      </c>
      <c r="BS60" s="22">
        <v>-4.3041999999999997E-2</v>
      </c>
      <c r="BT60" s="22">
        <v>50</v>
      </c>
      <c r="BU60" s="22">
        <v>0.150696</v>
      </c>
      <c r="BV60">
        <f t="shared" si="14"/>
        <v>43.041999999999994</v>
      </c>
      <c r="BW60">
        <f t="shared" si="15"/>
        <v>6.5348516499999985</v>
      </c>
      <c r="BZ60" s="9"/>
      <c r="CA60" s="22">
        <v>0.46829199999999999</v>
      </c>
      <c r="CB60" s="22">
        <v>23.993200000000002</v>
      </c>
      <c r="CC60" s="22">
        <v>-3.0236800000000001E-2</v>
      </c>
      <c r="CD60" s="22">
        <v>50</v>
      </c>
      <c r="CE60" s="22">
        <v>0.46728500000000001</v>
      </c>
      <c r="CF60">
        <f t="shared" si="16"/>
        <v>30.236800000000002</v>
      </c>
      <c r="CG60">
        <f t="shared" si="17"/>
        <v>14.159651545600001</v>
      </c>
      <c r="CH60" s="9"/>
      <c r="CI60" s="22">
        <v>0.15182499999999999</v>
      </c>
      <c r="CJ60" s="22">
        <v>27.834800000000001</v>
      </c>
      <c r="CK60" s="22">
        <v>-4.3035900000000002E-2</v>
      </c>
      <c r="CL60" s="22">
        <v>50</v>
      </c>
      <c r="CM60" s="22">
        <v>0.15063499999999999</v>
      </c>
      <c r="CN60">
        <f t="shared" si="18"/>
        <v>43.035900000000005</v>
      </c>
      <c r="CO60">
        <f t="shared" si="19"/>
        <v>6.5339255175000002</v>
      </c>
      <c r="CR60" s="9"/>
      <c r="CS60" s="22">
        <v>0.46829199999999999</v>
      </c>
      <c r="CT60" s="22">
        <v>30.6694</v>
      </c>
      <c r="CU60" s="22">
        <v>-3.02429E-2</v>
      </c>
      <c r="CV60" s="22">
        <v>50</v>
      </c>
      <c r="CW60" s="22">
        <v>0.46725499999999998</v>
      </c>
      <c r="CX60">
        <f t="shared" si="20"/>
        <v>30.242899999999999</v>
      </c>
      <c r="CY60">
        <f t="shared" si="21"/>
        <v>14.162508126799999</v>
      </c>
      <c r="CZ60" s="9"/>
      <c r="DA60" s="22">
        <v>0.15182499999999999</v>
      </c>
      <c r="DB60" s="22">
        <v>33.381</v>
      </c>
      <c r="DC60" s="22">
        <v>-4.3054200000000001E-2</v>
      </c>
      <c r="DD60" s="22">
        <v>50</v>
      </c>
      <c r="DE60" s="22">
        <v>0.15066499999999999</v>
      </c>
      <c r="DF60">
        <f t="shared" si="22"/>
        <v>43.054200000000002</v>
      </c>
      <c r="DG60">
        <f t="shared" si="23"/>
        <v>6.5367039149999995</v>
      </c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9.5400100000000005</v>
      </c>
      <c r="I61" s="22">
        <v>-2.9324300000000001E-2</v>
      </c>
      <c r="J61" s="22">
        <v>51</v>
      </c>
      <c r="K61" s="22">
        <v>0.46221899999999999</v>
      </c>
      <c r="L61">
        <f t="shared" si="0"/>
        <v>29.324300000000001</v>
      </c>
      <c r="M61">
        <f t="shared" si="1"/>
        <v>13.5846872451</v>
      </c>
      <c r="N61" s="9"/>
      <c r="O61" s="22">
        <v>0.15686</v>
      </c>
      <c r="P61" s="22">
        <v>16.779699999999998</v>
      </c>
      <c r="Q61" s="22">
        <v>-4.29077E-2</v>
      </c>
      <c r="R61" s="22">
        <v>51</v>
      </c>
      <c r="S61" s="22">
        <v>0.15582299999999999</v>
      </c>
      <c r="T61">
        <f t="shared" si="2"/>
        <v>42.907699999999998</v>
      </c>
      <c r="U61">
        <f t="shared" si="3"/>
        <v>6.7305018219999999</v>
      </c>
      <c r="X61" s="9"/>
      <c r="Y61" s="22">
        <v>0.46325699999999997</v>
      </c>
      <c r="Z61" s="22">
        <v>24.007300000000001</v>
      </c>
      <c r="AA61" s="22">
        <v>-2.9541000000000001E-2</v>
      </c>
      <c r="AB61" s="22">
        <v>51</v>
      </c>
      <c r="AC61" s="22">
        <v>0.46224999999999999</v>
      </c>
      <c r="AD61">
        <f t="shared" si="4"/>
        <v>29.541</v>
      </c>
      <c r="AE61">
        <f t="shared" si="5"/>
        <v>13.685075036999999</v>
      </c>
      <c r="AF61" s="9"/>
      <c r="AG61" s="22">
        <v>0.15686</v>
      </c>
      <c r="AH61" s="22">
        <v>31.186</v>
      </c>
      <c r="AI61" s="22">
        <v>-4.2923000000000003E-2</v>
      </c>
      <c r="AJ61" s="22">
        <v>51</v>
      </c>
      <c r="AK61" s="22">
        <v>0.15567</v>
      </c>
      <c r="AL61">
        <f t="shared" si="6"/>
        <v>42.923000000000002</v>
      </c>
      <c r="AM61">
        <f t="shared" si="7"/>
        <v>6.7329017800000006</v>
      </c>
      <c r="AP61" s="9"/>
      <c r="AQ61" s="22">
        <v>0.46325699999999997</v>
      </c>
      <c r="AR61" s="22">
        <v>38.413600000000002</v>
      </c>
      <c r="AS61" s="22">
        <v>-2.9467799999999999E-2</v>
      </c>
      <c r="AT61" s="22">
        <v>51</v>
      </c>
      <c r="AU61" s="22">
        <v>0.46231100000000003</v>
      </c>
      <c r="AV61">
        <f t="shared" si="8"/>
        <v>29.4678</v>
      </c>
      <c r="AW61">
        <f t="shared" si="9"/>
        <v>13.6511646246</v>
      </c>
      <c r="AX61" s="9"/>
      <c r="AY61" s="22">
        <v>0.15686</v>
      </c>
      <c r="AZ61" s="22">
        <v>45.572299999999998</v>
      </c>
      <c r="BA61" s="22">
        <v>-4.2919899999999997E-2</v>
      </c>
      <c r="BB61" s="22">
        <v>51</v>
      </c>
      <c r="BC61" s="22">
        <v>0.15573100000000001</v>
      </c>
      <c r="BD61">
        <f t="shared" si="10"/>
        <v>42.919899999999998</v>
      </c>
      <c r="BE61">
        <f t="shared" si="11"/>
        <v>6.7324155139999995</v>
      </c>
      <c r="BH61" s="9"/>
      <c r="BI61" s="22">
        <v>0.46325699999999997</v>
      </c>
      <c r="BJ61" s="22">
        <v>9.6610200000000006</v>
      </c>
      <c r="BK61" s="22">
        <v>-3.0941799999999998E-2</v>
      </c>
      <c r="BL61" s="22">
        <v>51</v>
      </c>
      <c r="BM61" s="22">
        <v>0.46218900000000002</v>
      </c>
      <c r="BN61">
        <f t="shared" si="12"/>
        <v>30.941799999999997</v>
      </c>
      <c r="BO61">
        <f t="shared" si="13"/>
        <v>14.334005442599997</v>
      </c>
      <c r="BP61" s="9"/>
      <c r="BQ61" s="22">
        <v>0.15686</v>
      </c>
      <c r="BR61" s="22">
        <v>16.790700000000001</v>
      </c>
      <c r="BS61" s="22">
        <v>-4.3008400000000002E-2</v>
      </c>
      <c r="BT61" s="22">
        <v>51</v>
      </c>
      <c r="BU61" s="22">
        <v>0.15576200000000001</v>
      </c>
      <c r="BV61">
        <f t="shared" si="14"/>
        <v>43.008400000000002</v>
      </c>
      <c r="BW61">
        <f t="shared" si="15"/>
        <v>6.7462976240000003</v>
      </c>
      <c r="BZ61" s="9"/>
      <c r="CA61" s="22">
        <v>0.46325699999999997</v>
      </c>
      <c r="CB61" s="22">
        <v>24.003299999999999</v>
      </c>
      <c r="CC61" s="22">
        <v>-3.0996699999999999E-2</v>
      </c>
      <c r="CD61" s="22">
        <v>51</v>
      </c>
      <c r="CE61" s="22">
        <v>0.46218900000000002</v>
      </c>
      <c r="CF61">
        <f t="shared" si="16"/>
        <v>30.996699999999997</v>
      </c>
      <c r="CG61">
        <f t="shared" si="17"/>
        <v>14.359438251899999</v>
      </c>
      <c r="CH61" s="9"/>
      <c r="CI61" s="22">
        <v>0.15686</v>
      </c>
      <c r="CJ61" s="22">
        <v>27.844899999999999</v>
      </c>
      <c r="CK61" s="22">
        <v>-4.30023E-2</v>
      </c>
      <c r="CL61" s="22">
        <v>51</v>
      </c>
      <c r="CM61" s="22">
        <v>0.15567</v>
      </c>
      <c r="CN61">
        <f t="shared" si="18"/>
        <v>43.002299999999998</v>
      </c>
      <c r="CO61">
        <f t="shared" si="19"/>
        <v>6.7453407780000001</v>
      </c>
      <c r="CR61" s="9"/>
      <c r="CS61" s="22">
        <v>0.46325699999999997</v>
      </c>
      <c r="CT61" s="22">
        <v>30.679500000000001</v>
      </c>
      <c r="CU61" s="22">
        <v>-3.0975300000000001E-2</v>
      </c>
      <c r="CV61" s="22">
        <v>51</v>
      </c>
      <c r="CW61" s="22">
        <v>0.46218900000000002</v>
      </c>
      <c r="CX61">
        <f t="shared" si="20"/>
        <v>30.975300000000001</v>
      </c>
      <c r="CY61">
        <f t="shared" si="21"/>
        <v>14.3495245521</v>
      </c>
      <c r="CZ61" s="9"/>
      <c r="DA61" s="22">
        <v>0.15686</v>
      </c>
      <c r="DB61" s="22">
        <v>33.391100000000002</v>
      </c>
      <c r="DC61" s="22">
        <v>-4.3023699999999998E-2</v>
      </c>
      <c r="DD61" s="22">
        <v>51</v>
      </c>
      <c r="DE61" s="22">
        <v>0.15567</v>
      </c>
      <c r="DF61">
        <f t="shared" si="22"/>
        <v>43.023699999999998</v>
      </c>
      <c r="DG61">
        <f t="shared" si="23"/>
        <v>6.7486975819999993</v>
      </c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9.5500900000000009</v>
      </c>
      <c r="I62" s="22">
        <v>-2.9962200000000001E-2</v>
      </c>
      <c r="J62" s="22">
        <v>52</v>
      </c>
      <c r="K62" s="22">
        <v>0.45724500000000001</v>
      </c>
      <c r="L62">
        <f t="shared" si="0"/>
        <v>29.962200000000003</v>
      </c>
      <c r="M62">
        <f t="shared" si="1"/>
        <v>13.729309246200001</v>
      </c>
      <c r="N62" s="9"/>
      <c r="O62" s="22">
        <v>0.16189600000000001</v>
      </c>
      <c r="P62" s="22">
        <v>16.7897</v>
      </c>
      <c r="Q62" s="22">
        <v>-4.2868000000000003E-2</v>
      </c>
      <c r="R62" s="22">
        <v>52</v>
      </c>
      <c r="S62" s="22">
        <v>0.160797</v>
      </c>
      <c r="T62">
        <f t="shared" si="2"/>
        <v>42.868000000000002</v>
      </c>
      <c r="U62">
        <f t="shared" si="3"/>
        <v>6.9401577280000009</v>
      </c>
      <c r="X62" s="9"/>
      <c r="Y62" s="22">
        <v>0.45822099999999999</v>
      </c>
      <c r="Z62" s="22">
        <v>24.017399999999999</v>
      </c>
      <c r="AA62" s="22">
        <v>-3.02673E-2</v>
      </c>
      <c r="AB62" s="22">
        <v>52</v>
      </c>
      <c r="AC62" s="22">
        <v>0.45721400000000001</v>
      </c>
      <c r="AD62">
        <f t="shared" si="4"/>
        <v>30.267299999999999</v>
      </c>
      <c r="AE62">
        <f t="shared" si="5"/>
        <v>13.8691124733</v>
      </c>
      <c r="AF62" s="9"/>
      <c r="AG62" s="22">
        <v>0.16189600000000001</v>
      </c>
      <c r="AH62" s="22">
        <v>31.196000000000002</v>
      </c>
      <c r="AI62" s="22">
        <v>-4.2877199999999997E-2</v>
      </c>
      <c r="AJ62" s="22">
        <v>52</v>
      </c>
      <c r="AK62" s="22">
        <v>0.16073599999999999</v>
      </c>
      <c r="AL62">
        <f t="shared" si="6"/>
        <v>42.877199999999995</v>
      </c>
      <c r="AM62">
        <f t="shared" si="7"/>
        <v>6.9416471711999996</v>
      </c>
      <c r="AP62" s="9"/>
      <c r="AQ62" s="22">
        <v>0.45822099999999999</v>
      </c>
      <c r="AR62" s="22">
        <v>38.423699999999997</v>
      </c>
      <c r="AS62" s="22">
        <v>-3.02429E-2</v>
      </c>
      <c r="AT62" s="22">
        <v>52</v>
      </c>
      <c r="AU62" s="22">
        <v>0.45718399999999998</v>
      </c>
      <c r="AV62">
        <f t="shared" si="8"/>
        <v>30.242899999999999</v>
      </c>
      <c r="AW62">
        <f t="shared" si="9"/>
        <v>13.857931880899999</v>
      </c>
      <c r="AX62" s="9"/>
      <c r="AY62" s="22">
        <v>0.16189600000000001</v>
      </c>
      <c r="AZ62" s="22">
        <v>45.5824</v>
      </c>
      <c r="BA62" s="22">
        <v>-4.2871100000000002E-2</v>
      </c>
      <c r="BB62" s="22">
        <v>52</v>
      </c>
      <c r="BC62" s="22">
        <v>0.16070599999999999</v>
      </c>
      <c r="BD62">
        <f t="shared" si="10"/>
        <v>42.871100000000006</v>
      </c>
      <c r="BE62">
        <f t="shared" si="11"/>
        <v>6.9406596056000014</v>
      </c>
      <c r="BH62" s="9"/>
      <c r="BI62" s="22">
        <v>0.45822099999999999</v>
      </c>
      <c r="BJ62" s="22">
        <v>9.6710899999999995</v>
      </c>
      <c r="BK62" s="22">
        <v>-3.1640599999999998E-2</v>
      </c>
      <c r="BL62" s="22">
        <v>52</v>
      </c>
      <c r="BM62" s="22">
        <v>0.457123</v>
      </c>
      <c r="BN62">
        <f t="shared" si="12"/>
        <v>31.640599999999999</v>
      </c>
      <c r="BO62">
        <f t="shared" si="13"/>
        <v>14.4983873726</v>
      </c>
      <c r="BP62" s="9"/>
      <c r="BQ62" s="22">
        <v>0.16189600000000001</v>
      </c>
      <c r="BR62" s="22">
        <v>16.800699999999999</v>
      </c>
      <c r="BS62" s="22">
        <v>-4.2962599999999997E-2</v>
      </c>
      <c r="BT62" s="22">
        <v>52</v>
      </c>
      <c r="BU62" s="22">
        <v>0.16073599999999999</v>
      </c>
      <c r="BV62">
        <f t="shared" si="14"/>
        <v>42.962599999999995</v>
      </c>
      <c r="BW62">
        <f t="shared" si="15"/>
        <v>6.9554730895999999</v>
      </c>
      <c r="BZ62" s="9"/>
      <c r="CA62" s="22">
        <v>0.45822099999999999</v>
      </c>
      <c r="CB62" s="22">
        <v>24.013400000000001</v>
      </c>
      <c r="CC62" s="22">
        <v>-3.1689500000000002E-2</v>
      </c>
      <c r="CD62" s="22">
        <v>52</v>
      </c>
      <c r="CE62" s="22">
        <v>0.45724500000000001</v>
      </c>
      <c r="CF62">
        <f t="shared" si="16"/>
        <v>31.689500000000002</v>
      </c>
      <c r="CG62">
        <f t="shared" si="17"/>
        <v>14.520794379500002</v>
      </c>
      <c r="CH62" s="9"/>
      <c r="CI62" s="22">
        <v>0.16189600000000001</v>
      </c>
      <c r="CJ62" s="22">
        <v>27.855</v>
      </c>
      <c r="CK62" s="22">
        <v>-4.2962599999999997E-2</v>
      </c>
      <c r="CL62" s="22">
        <v>52</v>
      </c>
      <c r="CM62" s="22">
        <v>0.16070599999999999</v>
      </c>
      <c r="CN62">
        <f t="shared" si="18"/>
        <v>42.962599999999995</v>
      </c>
      <c r="CO62">
        <f t="shared" si="19"/>
        <v>6.9554730895999999</v>
      </c>
      <c r="CR62" s="9"/>
      <c r="CS62" s="22">
        <v>0.45822099999999999</v>
      </c>
      <c r="CT62" s="22">
        <v>30.689599999999999</v>
      </c>
      <c r="CU62" s="22">
        <v>-3.1689500000000002E-2</v>
      </c>
      <c r="CV62" s="22">
        <v>52</v>
      </c>
      <c r="CW62" s="22">
        <v>0.45715299999999998</v>
      </c>
      <c r="CX62">
        <f t="shared" si="20"/>
        <v>31.689500000000002</v>
      </c>
      <c r="CY62">
        <f t="shared" si="21"/>
        <v>14.520794379500002</v>
      </c>
      <c r="CZ62" s="9"/>
      <c r="DA62" s="22">
        <v>0.16189600000000001</v>
      </c>
      <c r="DB62" s="22">
        <v>33.4011</v>
      </c>
      <c r="DC62" s="22">
        <v>-4.2984000000000001E-2</v>
      </c>
      <c r="DD62" s="22">
        <v>52</v>
      </c>
      <c r="DE62" s="22">
        <v>0.16073599999999999</v>
      </c>
      <c r="DF62">
        <f t="shared" si="22"/>
        <v>42.984000000000002</v>
      </c>
      <c r="DG62">
        <f t="shared" si="23"/>
        <v>6.9589376640000005</v>
      </c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9.5601599999999998</v>
      </c>
      <c r="I63" s="22">
        <v>-3.06793E-2</v>
      </c>
      <c r="J63" s="22">
        <v>53</v>
      </c>
      <c r="K63" s="22">
        <v>0.45220900000000003</v>
      </c>
      <c r="L63">
        <f t="shared" si="0"/>
        <v>30.679300000000001</v>
      </c>
      <c r="M63">
        <f t="shared" si="1"/>
        <v>13.9034292498</v>
      </c>
      <c r="N63" s="9"/>
      <c r="O63" s="22">
        <v>0.166931</v>
      </c>
      <c r="P63" s="22">
        <v>16.799800000000001</v>
      </c>
      <c r="Q63" s="22">
        <v>-4.28131E-2</v>
      </c>
      <c r="R63" s="22">
        <v>53</v>
      </c>
      <c r="S63" s="22">
        <v>0.16571</v>
      </c>
      <c r="T63">
        <f t="shared" si="2"/>
        <v>42.813099999999999</v>
      </c>
      <c r="U63">
        <f t="shared" si="3"/>
        <v>7.1468335960999996</v>
      </c>
      <c r="X63" s="9"/>
      <c r="Y63" s="22">
        <v>0.45318599999999998</v>
      </c>
      <c r="Z63" s="22">
        <v>24.0275</v>
      </c>
      <c r="AA63" s="22">
        <v>-3.1066900000000001E-2</v>
      </c>
      <c r="AB63" s="22">
        <v>53</v>
      </c>
      <c r="AC63" s="22">
        <v>0.45214799999999999</v>
      </c>
      <c r="AD63">
        <f t="shared" si="4"/>
        <v>31.0669</v>
      </c>
      <c r="AE63">
        <f t="shared" si="5"/>
        <v>14.079084143399999</v>
      </c>
      <c r="AF63" s="9"/>
      <c r="AG63" s="22">
        <v>0.166931</v>
      </c>
      <c r="AH63" s="22">
        <v>31.206099999999999</v>
      </c>
      <c r="AI63" s="22">
        <v>-4.2828400000000003E-2</v>
      </c>
      <c r="AJ63" s="22">
        <v>53</v>
      </c>
      <c r="AK63" s="22">
        <v>0.165802</v>
      </c>
      <c r="AL63">
        <f t="shared" si="6"/>
        <v>42.828400000000002</v>
      </c>
      <c r="AM63">
        <f t="shared" si="7"/>
        <v>7.1493876404000005</v>
      </c>
      <c r="AP63" s="9"/>
      <c r="AQ63" s="22">
        <v>0.45318599999999998</v>
      </c>
      <c r="AR63" s="22">
        <v>38.433799999999998</v>
      </c>
      <c r="AS63" s="22">
        <v>-3.09387E-2</v>
      </c>
      <c r="AT63" s="22">
        <v>53</v>
      </c>
      <c r="AU63" s="22">
        <v>0.45220900000000003</v>
      </c>
      <c r="AV63">
        <f t="shared" si="8"/>
        <v>30.938700000000001</v>
      </c>
      <c r="AW63">
        <f t="shared" si="9"/>
        <v>14.020985698200001</v>
      </c>
      <c r="AX63" s="9"/>
      <c r="AY63" s="22">
        <v>0.166931</v>
      </c>
      <c r="AZ63" s="22">
        <v>45.592399999999998</v>
      </c>
      <c r="BA63" s="22">
        <v>-4.2831399999999999E-2</v>
      </c>
      <c r="BB63" s="22">
        <v>53</v>
      </c>
      <c r="BC63" s="22">
        <v>0.16567999999999999</v>
      </c>
      <c r="BD63">
        <f t="shared" si="10"/>
        <v>42.831400000000002</v>
      </c>
      <c r="BE63">
        <f t="shared" si="11"/>
        <v>7.1498884334000001</v>
      </c>
      <c r="BH63" s="9"/>
      <c r="BI63" s="22">
        <v>0.45318599999999998</v>
      </c>
      <c r="BJ63" s="22">
        <v>9.6811600000000002</v>
      </c>
      <c r="BK63" s="22">
        <v>-3.2312E-2</v>
      </c>
      <c r="BL63" s="22">
        <v>53</v>
      </c>
      <c r="BM63" s="22">
        <v>0.452179</v>
      </c>
      <c r="BN63">
        <f t="shared" si="12"/>
        <v>32.311999999999998</v>
      </c>
      <c r="BO63">
        <f t="shared" si="13"/>
        <v>14.643346031999998</v>
      </c>
      <c r="BP63" s="9"/>
      <c r="BQ63" s="22">
        <v>0.166931</v>
      </c>
      <c r="BR63" s="22">
        <v>16.8108</v>
      </c>
      <c r="BS63" s="22">
        <v>-4.2925999999999999E-2</v>
      </c>
      <c r="BT63" s="22">
        <v>53</v>
      </c>
      <c r="BU63" s="22">
        <v>0.165741</v>
      </c>
      <c r="BV63">
        <f t="shared" si="14"/>
        <v>42.926000000000002</v>
      </c>
      <c r="BW63">
        <f t="shared" si="15"/>
        <v>7.1656801059999999</v>
      </c>
      <c r="BZ63" s="9"/>
      <c r="CA63" s="22">
        <v>0.45318599999999998</v>
      </c>
      <c r="CB63" s="22">
        <v>24.023499999999999</v>
      </c>
      <c r="CC63" s="22">
        <v>-3.2372999999999999E-2</v>
      </c>
      <c r="CD63" s="22">
        <v>53</v>
      </c>
      <c r="CE63" s="22">
        <v>0.45214799999999999</v>
      </c>
      <c r="CF63">
        <f t="shared" si="16"/>
        <v>32.372999999999998</v>
      </c>
      <c r="CG63">
        <f t="shared" si="17"/>
        <v>14.670990377999999</v>
      </c>
      <c r="CH63" s="9"/>
      <c r="CI63" s="22">
        <v>0.166931</v>
      </c>
      <c r="CJ63" s="22">
        <v>27.865100000000002</v>
      </c>
      <c r="CK63" s="22">
        <v>-4.2932100000000001E-2</v>
      </c>
      <c r="CL63" s="22">
        <v>53</v>
      </c>
      <c r="CM63" s="22">
        <v>0.165741</v>
      </c>
      <c r="CN63">
        <f t="shared" si="18"/>
        <v>42.932099999999998</v>
      </c>
      <c r="CO63">
        <f t="shared" si="19"/>
        <v>7.1666983850999992</v>
      </c>
      <c r="CR63" s="9"/>
      <c r="CS63" s="22">
        <v>0.45318599999999998</v>
      </c>
      <c r="CT63" s="22">
        <v>30.6996</v>
      </c>
      <c r="CU63" s="22">
        <v>-3.2357799999999999E-2</v>
      </c>
      <c r="CV63" s="22">
        <v>53</v>
      </c>
      <c r="CW63" s="22">
        <v>0.452179</v>
      </c>
      <c r="CX63">
        <f t="shared" si="20"/>
        <v>32.357799999999997</v>
      </c>
      <c r="CY63">
        <f t="shared" si="21"/>
        <v>14.664101950799997</v>
      </c>
      <c r="CZ63" s="9"/>
      <c r="DA63" s="22">
        <v>0.166931</v>
      </c>
      <c r="DB63" s="22">
        <v>33.411200000000001</v>
      </c>
      <c r="DC63" s="22">
        <v>-4.2947399999999997E-2</v>
      </c>
      <c r="DD63" s="22">
        <v>53</v>
      </c>
      <c r="DE63" s="22">
        <v>0.165741</v>
      </c>
      <c r="DF63">
        <f t="shared" si="22"/>
        <v>42.947399999999995</v>
      </c>
      <c r="DG63">
        <f t="shared" si="23"/>
        <v>7.1692524293999993</v>
      </c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9.5702300000000005</v>
      </c>
      <c r="I64" s="22">
        <v>-3.1365999999999998E-2</v>
      </c>
      <c r="J64" s="22">
        <v>54</v>
      </c>
      <c r="K64" s="22">
        <v>0.447052</v>
      </c>
      <c r="L64">
        <f t="shared" si="0"/>
        <v>31.366</v>
      </c>
      <c r="M64">
        <f t="shared" si="1"/>
        <v>14.056704266000001</v>
      </c>
      <c r="N64" s="9"/>
      <c r="O64" s="22">
        <v>0.17196700000000001</v>
      </c>
      <c r="P64" s="22">
        <v>16.809899999999999</v>
      </c>
      <c r="Q64" s="22">
        <v>-4.2773400000000003E-2</v>
      </c>
      <c r="R64" s="22">
        <v>54</v>
      </c>
      <c r="S64" s="22">
        <v>0.17083699999999999</v>
      </c>
      <c r="T64">
        <f t="shared" si="2"/>
        <v>42.773400000000002</v>
      </c>
      <c r="U64">
        <f t="shared" si="3"/>
        <v>7.3556132778000007</v>
      </c>
      <c r="X64" s="9"/>
      <c r="Y64" s="22">
        <v>0.44815100000000002</v>
      </c>
      <c r="Z64" s="22">
        <v>24.037500000000001</v>
      </c>
      <c r="AA64" s="22">
        <v>-3.1716899999999999E-2</v>
      </c>
      <c r="AB64" s="22">
        <v>54</v>
      </c>
      <c r="AC64" s="22">
        <v>0.44711299999999998</v>
      </c>
      <c r="AD64">
        <f t="shared" si="4"/>
        <v>31.716899999999999</v>
      </c>
      <c r="AE64">
        <f t="shared" si="5"/>
        <v>14.2139604519</v>
      </c>
      <c r="AF64" s="9"/>
      <c r="AG64" s="22">
        <v>0.17196700000000001</v>
      </c>
      <c r="AH64" s="22">
        <v>31.216200000000001</v>
      </c>
      <c r="AI64" s="22">
        <v>-4.2791700000000002E-2</v>
      </c>
      <c r="AJ64" s="22">
        <v>54</v>
      </c>
      <c r="AK64" s="22">
        <v>0.17077600000000001</v>
      </c>
      <c r="AL64">
        <f t="shared" si="6"/>
        <v>42.791699999999999</v>
      </c>
      <c r="AM64">
        <f t="shared" si="7"/>
        <v>7.3587602738999998</v>
      </c>
      <c r="AP64" s="9"/>
      <c r="AQ64" s="22">
        <v>0.44815100000000002</v>
      </c>
      <c r="AR64" s="22">
        <v>38.443800000000003</v>
      </c>
      <c r="AS64" s="22">
        <v>-3.1640599999999998E-2</v>
      </c>
      <c r="AT64" s="22">
        <v>54</v>
      </c>
      <c r="AU64" s="22">
        <v>0.447052</v>
      </c>
      <c r="AV64">
        <f t="shared" si="8"/>
        <v>31.640599999999999</v>
      </c>
      <c r="AW64">
        <f t="shared" si="9"/>
        <v>14.1797665306</v>
      </c>
      <c r="AX64" s="9"/>
      <c r="AY64" s="22">
        <v>0.17196700000000001</v>
      </c>
      <c r="AZ64" s="22">
        <v>45.602499999999999</v>
      </c>
      <c r="BA64" s="22">
        <v>-4.2788699999999999E-2</v>
      </c>
      <c r="BB64" s="22">
        <v>54</v>
      </c>
      <c r="BC64" s="22">
        <v>0.17077600000000001</v>
      </c>
      <c r="BD64">
        <f t="shared" si="10"/>
        <v>42.788699999999999</v>
      </c>
      <c r="BE64">
        <f t="shared" si="11"/>
        <v>7.3582443728999998</v>
      </c>
      <c r="BH64" s="9"/>
      <c r="BI64" s="22">
        <v>0.44815100000000002</v>
      </c>
      <c r="BJ64" s="22">
        <v>9.6912299999999991</v>
      </c>
      <c r="BK64" s="22">
        <v>-3.2940700000000003E-2</v>
      </c>
      <c r="BL64" s="22">
        <v>54</v>
      </c>
      <c r="BM64" s="22">
        <v>0.447052</v>
      </c>
      <c r="BN64">
        <f t="shared" si="12"/>
        <v>32.940700000000007</v>
      </c>
      <c r="BO64">
        <f t="shared" si="13"/>
        <v>14.762407645700003</v>
      </c>
      <c r="BP64" s="9"/>
      <c r="BQ64" s="22">
        <v>0.17196700000000001</v>
      </c>
      <c r="BR64" s="22">
        <v>16.820900000000002</v>
      </c>
      <c r="BS64" s="22">
        <v>-4.28802E-2</v>
      </c>
      <c r="BT64" s="22">
        <v>54</v>
      </c>
      <c r="BU64" s="22">
        <v>0.17077600000000001</v>
      </c>
      <c r="BV64">
        <f t="shared" si="14"/>
        <v>42.880200000000002</v>
      </c>
      <c r="BW64">
        <f t="shared" si="15"/>
        <v>7.3739793534000011</v>
      </c>
      <c r="BZ64" s="9"/>
      <c r="CA64" s="22">
        <v>0.44815100000000002</v>
      </c>
      <c r="CB64" s="22">
        <v>24.0335</v>
      </c>
      <c r="CC64" s="22">
        <v>-3.3007799999999997E-2</v>
      </c>
      <c r="CD64" s="22">
        <v>54</v>
      </c>
      <c r="CE64" s="22">
        <v>0.44717400000000002</v>
      </c>
      <c r="CF64">
        <f t="shared" si="16"/>
        <v>33.007799999999996</v>
      </c>
      <c r="CG64">
        <f t="shared" si="17"/>
        <v>14.792478577799999</v>
      </c>
      <c r="CH64" s="9"/>
      <c r="CI64" s="22">
        <v>0.17196700000000001</v>
      </c>
      <c r="CJ64" s="22">
        <v>27.8751</v>
      </c>
      <c r="CK64" s="22">
        <v>-4.28925E-2</v>
      </c>
      <c r="CL64" s="22">
        <v>54</v>
      </c>
      <c r="CM64" s="22">
        <v>0.17077600000000001</v>
      </c>
      <c r="CN64">
        <f t="shared" si="18"/>
        <v>42.892499999999998</v>
      </c>
      <c r="CO64">
        <f t="shared" si="19"/>
        <v>7.3760945475000002</v>
      </c>
      <c r="CR64" s="9"/>
      <c r="CS64" s="22">
        <v>0.44815100000000002</v>
      </c>
      <c r="CT64" s="22">
        <v>30.709700000000002</v>
      </c>
      <c r="CU64" s="22">
        <v>-3.29956E-2</v>
      </c>
      <c r="CV64" s="22">
        <v>54</v>
      </c>
      <c r="CW64" s="22">
        <v>0.447052</v>
      </c>
      <c r="CX64">
        <f t="shared" si="20"/>
        <v>32.995600000000003</v>
      </c>
      <c r="CY64">
        <f t="shared" si="21"/>
        <v>14.787011135600002</v>
      </c>
      <c r="CZ64" s="9"/>
      <c r="DA64" s="22">
        <v>0.17196700000000001</v>
      </c>
      <c r="DB64" s="22">
        <v>33.421300000000002</v>
      </c>
      <c r="DC64" s="22">
        <v>-4.2898600000000002E-2</v>
      </c>
      <c r="DD64" s="22">
        <v>54</v>
      </c>
      <c r="DE64" s="22">
        <v>0.17077600000000001</v>
      </c>
      <c r="DF64">
        <f t="shared" si="22"/>
        <v>42.898600000000002</v>
      </c>
      <c r="DG64">
        <f t="shared" si="23"/>
        <v>7.377143546200001</v>
      </c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9.5802999999999994</v>
      </c>
      <c r="I65" s="22">
        <v>-3.20282E-2</v>
      </c>
      <c r="J65" s="22">
        <v>55</v>
      </c>
      <c r="K65" s="22">
        <v>0.442108</v>
      </c>
      <c r="L65">
        <f t="shared" si="0"/>
        <v>32.028199999999998</v>
      </c>
      <c r="M65">
        <f t="shared" si="1"/>
        <v>14.192175842999999</v>
      </c>
      <c r="N65" s="9"/>
      <c r="O65" s="22">
        <v>0.17700199999999999</v>
      </c>
      <c r="P65" s="22">
        <v>16.819900000000001</v>
      </c>
      <c r="Q65" s="22">
        <v>-4.2706300000000003E-2</v>
      </c>
      <c r="R65" s="22">
        <v>55</v>
      </c>
      <c r="S65" s="22">
        <v>0.175873</v>
      </c>
      <c r="T65">
        <f t="shared" si="2"/>
        <v>42.706300000000006</v>
      </c>
      <c r="U65">
        <f t="shared" si="3"/>
        <v>7.5591005126000006</v>
      </c>
      <c r="X65" s="9"/>
      <c r="Y65" s="22">
        <v>0.44311499999999998</v>
      </c>
      <c r="Z65" s="22">
        <v>24.047599999999999</v>
      </c>
      <c r="AA65" s="22">
        <v>-3.2363900000000001E-2</v>
      </c>
      <c r="AB65" s="22">
        <v>55</v>
      </c>
      <c r="AC65" s="22">
        <v>0.44207800000000003</v>
      </c>
      <c r="AD65">
        <f t="shared" si="4"/>
        <v>32.363900000000001</v>
      </c>
      <c r="AE65">
        <f t="shared" si="5"/>
        <v>14.3409295485</v>
      </c>
      <c r="AF65" s="9"/>
      <c r="AG65" s="22">
        <v>0.17700199999999999</v>
      </c>
      <c r="AH65" s="22">
        <v>31.226299999999998</v>
      </c>
      <c r="AI65" s="22">
        <v>-4.27429E-2</v>
      </c>
      <c r="AJ65" s="22">
        <v>55</v>
      </c>
      <c r="AK65" s="22">
        <v>0.17593400000000001</v>
      </c>
      <c r="AL65">
        <f t="shared" si="6"/>
        <v>42.742899999999999</v>
      </c>
      <c r="AM65">
        <f t="shared" si="7"/>
        <v>7.5655787857999997</v>
      </c>
      <c r="AP65" s="9"/>
      <c r="AQ65" s="22">
        <v>0.44311499999999998</v>
      </c>
      <c r="AR65" s="22">
        <v>38.453899999999997</v>
      </c>
      <c r="AS65" s="22">
        <v>-3.2251000000000002E-2</v>
      </c>
      <c r="AT65" s="22">
        <v>55</v>
      </c>
      <c r="AU65" s="22">
        <v>0.442108</v>
      </c>
      <c r="AV65">
        <f t="shared" si="8"/>
        <v>32.251000000000005</v>
      </c>
      <c r="AW65">
        <f t="shared" si="9"/>
        <v>14.290901865000002</v>
      </c>
      <c r="AX65" s="9"/>
      <c r="AY65" s="22">
        <v>0.17700199999999999</v>
      </c>
      <c r="AZ65" s="22">
        <v>45.6126</v>
      </c>
      <c r="BA65" s="22">
        <v>-4.2749000000000002E-2</v>
      </c>
      <c r="BB65" s="22">
        <v>55</v>
      </c>
      <c r="BC65" s="22">
        <v>0.175842</v>
      </c>
      <c r="BD65">
        <f t="shared" si="10"/>
        <v>42.749000000000002</v>
      </c>
      <c r="BE65">
        <f t="shared" si="11"/>
        <v>7.5666584979999998</v>
      </c>
      <c r="BH65" s="9"/>
      <c r="BI65" s="22">
        <v>0.44311499999999998</v>
      </c>
      <c r="BJ65" s="22">
        <v>9.7012999999999998</v>
      </c>
      <c r="BK65" s="22">
        <v>-3.3538800000000001E-2</v>
      </c>
      <c r="BL65" s="22">
        <v>55</v>
      </c>
      <c r="BM65" s="22">
        <v>0.44204700000000002</v>
      </c>
      <c r="BN65">
        <f t="shared" si="12"/>
        <v>33.538800000000002</v>
      </c>
      <c r="BO65">
        <f t="shared" si="13"/>
        <v>14.861545362000001</v>
      </c>
      <c r="BP65" s="9"/>
      <c r="BQ65" s="22">
        <v>0.17700199999999999</v>
      </c>
      <c r="BR65" s="22">
        <v>16.8309</v>
      </c>
      <c r="BS65" s="22">
        <v>-4.2837500000000001E-2</v>
      </c>
      <c r="BT65" s="22">
        <v>55</v>
      </c>
      <c r="BU65" s="22">
        <v>0.175842</v>
      </c>
      <c r="BV65">
        <f t="shared" si="14"/>
        <v>42.837499999999999</v>
      </c>
      <c r="BW65">
        <f t="shared" si="15"/>
        <v>7.5823231749999991</v>
      </c>
      <c r="BZ65" s="9"/>
      <c r="CA65" s="22">
        <v>0.44311499999999998</v>
      </c>
      <c r="CB65" s="22">
        <v>24.043600000000001</v>
      </c>
      <c r="CC65" s="22">
        <v>-3.3621199999999997E-2</v>
      </c>
      <c r="CD65" s="22">
        <v>55</v>
      </c>
      <c r="CE65" s="22">
        <v>0.442108</v>
      </c>
      <c r="CF65">
        <f t="shared" si="16"/>
        <v>33.621199999999995</v>
      </c>
      <c r="CG65">
        <f t="shared" si="17"/>
        <v>14.898058037999997</v>
      </c>
      <c r="CH65" s="9"/>
      <c r="CI65" s="22">
        <v>0.17700199999999999</v>
      </c>
      <c r="CJ65" s="22">
        <v>27.885200000000001</v>
      </c>
      <c r="CK65" s="22">
        <v>-4.2846700000000001E-2</v>
      </c>
      <c r="CL65" s="22">
        <v>55</v>
      </c>
      <c r="CM65" s="22">
        <v>0.175842</v>
      </c>
      <c r="CN65">
        <f t="shared" si="18"/>
        <v>42.846699999999998</v>
      </c>
      <c r="CO65">
        <f t="shared" si="19"/>
        <v>7.5839515933999992</v>
      </c>
      <c r="CR65" s="9"/>
      <c r="CS65" s="22">
        <v>0.44311499999999998</v>
      </c>
      <c r="CT65" s="22">
        <v>30.719799999999999</v>
      </c>
      <c r="CU65" s="22">
        <v>-3.3587600000000002E-2</v>
      </c>
      <c r="CV65" s="22">
        <v>55</v>
      </c>
      <c r="CW65" s="22">
        <v>0.44207800000000003</v>
      </c>
      <c r="CX65">
        <f t="shared" si="20"/>
        <v>33.587600000000002</v>
      </c>
      <c r="CY65">
        <f t="shared" si="21"/>
        <v>14.883169374</v>
      </c>
      <c r="CZ65" s="9"/>
      <c r="DA65" s="22">
        <v>0.17700199999999999</v>
      </c>
      <c r="DB65" s="22">
        <v>33.4313</v>
      </c>
      <c r="DC65" s="22">
        <v>-4.2849699999999998E-2</v>
      </c>
      <c r="DD65" s="22">
        <v>55</v>
      </c>
      <c r="DE65" s="22">
        <v>0.175812</v>
      </c>
      <c r="DF65">
        <f t="shared" si="22"/>
        <v>42.849699999999999</v>
      </c>
      <c r="DG65">
        <f t="shared" si="23"/>
        <v>7.5844825993999994</v>
      </c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9.5903700000000001</v>
      </c>
      <c r="I66" s="22">
        <v>-3.2717900000000001E-2</v>
      </c>
      <c r="J66" s="22">
        <v>56</v>
      </c>
      <c r="K66" s="22">
        <v>0.43701200000000001</v>
      </c>
      <c r="L66">
        <f t="shared" si="0"/>
        <v>32.7179</v>
      </c>
      <c r="M66">
        <f t="shared" si="1"/>
        <v>14.333057632000001</v>
      </c>
      <c r="N66" s="9"/>
      <c r="O66" s="22">
        <v>0.182037</v>
      </c>
      <c r="P66" s="22">
        <v>16.829999999999998</v>
      </c>
      <c r="Q66" s="22">
        <v>-4.26483E-2</v>
      </c>
      <c r="R66" s="22">
        <v>56</v>
      </c>
      <c r="S66" s="22">
        <v>0.18090800000000001</v>
      </c>
      <c r="T66">
        <f t="shared" si="2"/>
        <v>42.648299999999999</v>
      </c>
      <c r="U66">
        <f t="shared" si="3"/>
        <v>7.7635685871</v>
      </c>
      <c r="X66" s="9"/>
      <c r="Y66" s="22">
        <v>0.43808000000000002</v>
      </c>
      <c r="Z66" s="22">
        <v>24.057700000000001</v>
      </c>
      <c r="AA66" s="22">
        <v>-3.2998699999999999E-2</v>
      </c>
      <c r="AB66" s="22">
        <v>56</v>
      </c>
      <c r="AC66" s="22">
        <v>0.43698100000000001</v>
      </c>
      <c r="AD66">
        <f t="shared" si="4"/>
        <v>32.998699999999999</v>
      </c>
      <c r="AE66">
        <f t="shared" si="5"/>
        <v>14.456070496000001</v>
      </c>
      <c r="AF66" s="9"/>
      <c r="AG66" s="22">
        <v>0.182037</v>
      </c>
      <c r="AH66" s="22">
        <v>31.2363</v>
      </c>
      <c r="AI66" s="22">
        <v>-4.2687999999999997E-2</v>
      </c>
      <c r="AJ66" s="22">
        <v>56</v>
      </c>
      <c r="AK66" s="22">
        <v>0.18087800000000001</v>
      </c>
      <c r="AL66">
        <f t="shared" si="6"/>
        <v>42.687999999999995</v>
      </c>
      <c r="AM66">
        <f t="shared" si="7"/>
        <v>7.7707954559999992</v>
      </c>
      <c r="AP66" s="9"/>
      <c r="AQ66" s="22">
        <v>0.43808000000000002</v>
      </c>
      <c r="AR66" s="22">
        <v>38.463999999999999</v>
      </c>
      <c r="AS66" s="22">
        <v>-3.28735E-2</v>
      </c>
      <c r="AT66" s="22">
        <v>56</v>
      </c>
      <c r="AU66" s="22">
        <v>0.43698100000000001</v>
      </c>
      <c r="AV66">
        <f t="shared" si="8"/>
        <v>32.8735</v>
      </c>
      <c r="AW66">
        <f t="shared" si="9"/>
        <v>14.401222880000001</v>
      </c>
      <c r="AX66" s="9"/>
      <c r="AY66" s="22">
        <v>0.182037</v>
      </c>
      <c r="AZ66" s="22">
        <v>45.622599999999998</v>
      </c>
      <c r="BA66" s="22">
        <v>-4.2703199999999997E-2</v>
      </c>
      <c r="BB66" s="22">
        <v>56</v>
      </c>
      <c r="BC66" s="22">
        <v>0.18081700000000001</v>
      </c>
      <c r="BD66">
        <f t="shared" si="10"/>
        <v>42.703199999999995</v>
      </c>
      <c r="BE66">
        <f t="shared" si="11"/>
        <v>7.7735624183999992</v>
      </c>
      <c r="BH66" s="9"/>
      <c r="BI66" s="22">
        <v>0.43808000000000002</v>
      </c>
      <c r="BJ66" s="22">
        <v>9.7113700000000005</v>
      </c>
      <c r="BK66" s="22">
        <v>-3.4115600000000003E-2</v>
      </c>
      <c r="BL66" s="22">
        <v>56</v>
      </c>
      <c r="BM66" s="22">
        <v>0.43701200000000001</v>
      </c>
      <c r="BN66">
        <f t="shared" si="12"/>
        <v>34.115600000000001</v>
      </c>
      <c r="BO66">
        <f t="shared" si="13"/>
        <v>14.945362048000002</v>
      </c>
      <c r="BP66" s="9"/>
      <c r="BQ66" s="22">
        <v>0.182037</v>
      </c>
      <c r="BR66" s="22">
        <v>16.841000000000001</v>
      </c>
      <c r="BS66" s="22">
        <v>-4.2794800000000001E-2</v>
      </c>
      <c r="BT66" s="22">
        <v>56</v>
      </c>
      <c r="BU66" s="22">
        <v>0.180786</v>
      </c>
      <c r="BV66">
        <f t="shared" si="14"/>
        <v>42.794800000000002</v>
      </c>
      <c r="BW66">
        <f t="shared" si="15"/>
        <v>7.7902370076000009</v>
      </c>
      <c r="BZ66" s="9"/>
      <c r="CA66" s="22">
        <v>0.43808000000000002</v>
      </c>
      <c r="CB66" s="22">
        <v>24.053699999999999</v>
      </c>
      <c r="CC66" s="22">
        <v>-3.4191899999999997E-2</v>
      </c>
      <c r="CD66" s="22">
        <v>56</v>
      </c>
      <c r="CE66" s="22">
        <v>0.43698100000000001</v>
      </c>
      <c r="CF66">
        <f t="shared" si="16"/>
        <v>34.191899999999997</v>
      </c>
      <c r="CG66">
        <f t="shared" si="17"/>
        <v>14.978787552</v>
      </c>
      <c r="CH66" s="9"/>
      <c r="CI66" s="22">
        <v>0.182037</v>
      </c>
      <c r="CJ66" s="22">
        <v>27.895299999999999</v>
      </c>
      <c r="CK66" s="22">
        <v>-4.27979E-2</v>
      </c>
      <c r="CL66" s="22">
        <v>56</v>
      </c>
      <c r="CM66" s="22">
        <v>0.18081700000000001</v>
      </c>
      <c r="CN66">
        <f t="shared" si="18"/>
        <v>42.797899999999998</v>
      </c>
      <c r="CO66">
        <f t="shared" si="19"/>
        <v>7.7908013223000001</v>
      </c>
      <c r="CR66" s="9"/>
      <c r="CS66" s="22">
        <v>0.43808000000000002</v>
      </c>
      <c r="CT66" s="22">
        <v>30.729800000000001</v>
      </c>
      <c r="CU66" s="22">
        <v>-3.4173599999999998E-2</v>
      </c>
      <c r="CV66" s="22">
        <v>56</v>
      </c>
      <c r="CW66" s="22">
        <v>0.43704199999999999</v>
      </c>
      <c r="CX66">
        <f t="shared" si="20"/>
        <v>34.1736</v>
      </c>
      <c r="CY66">
        <f t="shared" si="21"/>
        <v>14.970770688000002</v>
      </c>
      <c r="CZ66" s="9"/>
      <c r="DA66" s="22">
        <v>0.182037</v>
      </c>
      <c r="DB66" s="22">
        <v>33.441400000000002</v>
      </c>
      <c r="DC66" s="22">
        <v>-4.2804000000000002E-2</v>
      </c>
      <c r="DD66" s="22">
        <v>56</v>
      </c>
      <c r="DE66" s="22">
        <v>0.180756</v>
      </c>
      <c r="DF66">
        <f t="shared" si="22"/>
        <v>42.804000000000002</v>
      </c>
      <c r="DG66">
        <f t="shared" si="23"/>
        <v>7.7919117480000004</v>
      </c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9.6004400000000008</v>
      </c>
      <c r="I67" s="22">
        <v>-3.3325199999999999E-2</v>
      </c>
      <c r="J67" s="22">
        <v>57</v>
      </c>
      <c r="K67" s="22">
        <v>0.431946</v>
      </c>
      <c r="L67">
        <f t="shared" si="0"/>
        <v>33.325200000000002</v>
      </c>
      <c r="M67">
        <f t="shared" si="1"/>
        <v>14.4312779088</v>
      </c>
      <c r="N67" s="9"/>
      <c r="O67" s="22">
        <v>0.18707299999999999</v>
      </c>
      <c r="P67" s="22">
        <v>16.8401</v>
      </c>
      <c r="Q67" s="22">
        <v>-4.25964E-2</v>
      </c>
      <c r="R67" s="22">
        <v>57</v>
      </c>
      <c r="S67" s="22">
        <v>0.18591299999999999</v>
      </c>
      <c r="T67">
        <f t="shared" si="2"/>
        <v>42.596400000000003</v>
      </c>
      <c r="U67">
        <f t="shared" si="3"/>
        <v>7.9686363372000004</v>
      </c>
      <c r="X67" s="9"/>
      <c r="Y67" s="22">
        <v>0.43304399999999998</v>
      </c>
      <c r="Z67" s="22">
        <v>24.067699999999999</v>
      </c>
      <c r="AA67" s="22">
        <v>-3.3560199999999998E-2</v>
      </c>
      <c r="AB67" s="22">
        <v>57</v>
      </c>
      <c r="AC67" s="22">
        <v>0.43200699999999997</v>
      </c>
      <c r="AD67">
        <f t="shared" si="4"/>
        <v>33.560200000000002</v>
      </c>
      <c r="AE67">
        <f t="shared" si="5"/>
        <v>14.5330432488</v>
      </c>
      <c r="AF67" s="9"/>
      <c r="AG67" s="22">
        <v>0.18707299999999999</v>
      </c>
      <c r="AH67" s="22">
        <v>31.246400000000001</v>
      </c>
      <c r="AI67" s="22">
        <v>-4.2639200000000002E-2</v>
      </c>
      <c r="AJ67" s="22">
        <v>57</v>
      </c>
      <c r="AK67" s="22">
        <v>0.18591299999999999</v>
      </c>
      <c r="AL67">
        <f t="shared" si="6"/>
        <v>42.639200000000002</v>
      </c>
      <c r="AM67">
        <f t="shared" si="7"/>
        <v>7.9766430615999999</v>
      </c>
      <c r="AP67" s="9"/>
      <c r="AQ67" s="22">
        <v>0.43304399999999998</v>
      </c>
      <c r="AR67" s="22">
        <v>38.4741</v>
      </c>
      <c r="AS67" s="22">
        <v>-3.3441199999999997E-2</v>
      </c>
      <c r="AT67" s="22">
        <v>57</v>
      </c>
      <c r="AU67" s="22">
        <v>0.43197600000000003</v>
      </c>
      <c r="AV67">
        <f t="shared" si="8"/>
        <v>33.441199999999995</v>
      </c>
      <c r="AW67">
        <f t="shared" si="9"/>
        <v>14.481511012799997</v>
      </c>
      <c r="AX67" s="9"/>
      <c r="AY67" s="22">
        <v>0.18707299999999999</v>
      </c>
      <c r="AZ67" s="22">
        <v>45.6327</v>
      </c>
      <c r="BA67" s="22">
        <v>-4.2657500000000001E-2</v>
      </c>
      <c r="BB67" s="22">
        <v>57</v>
      </c>
      <c r="BC67" s="22">
        <v>0.18588299999999999</v>
      </c>
      <c r="BD67">
        <f t="shared" si="10"/>
        <v>42.657499999999999</v>
      </c>
      <c r="BE67">
        <f t="shared" si="11"/>
        <v>7.9800664974999993</v>
      </c>
      <c r="BH67" s="9"/>
      <c r="BI67" s="22">
        <v>0.43304399999999998</v>
      </c>
      <c r="BJ67" s="22">
        <v>9.7214399999999994</v>
      </c>
      <c r="BK67" s="22">
        <v>-3.4661900000000002E-2</v>
      </c>
      <c r="BL67" s="22">
        <v>57</v>
      </c>
      <c r="BM67" s="22">
        <v>0.43197600000000003</v>
      </c>
      <c r="BN67">
        <f t="shared" si="12"/>
        <v>34.661900000000003</v>
      </c>
      <c r="BO67">
        <f t="shared" si="13"/>
        <v>15.010127823600001</v>
      </c>
      <c r="BP67" s="9"/>
      <c r="BQ67" s="22">
        <v>0.18707299999999999</v>
      </c>
      <c r="BR67" s="22">
        <v>16.851099999999999</v>
      </c>
      <c r="BS67" s="22">
        <v>-4.2755099999999997E-2</v>
      </c>
      <c r="BT67" s="22">
        <v>57</v>
      </c>
      <c r="BU67" s="22">
        <v>0.185944</v>
      </c>
      <c r="BV67">
        <f t="shared" si="14"/>
        <v>42.755099999999999</v>
      </c>
      <c r="BW67">
        <f t="shared" si="15"/>
        <v>7.998324822299999</v>
      </c>
      <c r="BZ67" s="9"/>
      <c r="CA67" s="22">
        <v>0.43304399999999998</v>
      </c>
      <c r="CB67" s="22">
        <v>24.063700000000001</v>
      </c>
      <c r="CC67" s="22">
        <v>-3.4738199999999997E-2</v>
      </c>
      <c r="CD67" s="22">
        <v>57</v>
      </c>
      <c r="CE67" s="22">
        <v>0.43197600000000003</v>
      </c>
      <c r="CF67">
        <f t="shared" si="16"/>
        <v>34.738199999999999</v>
      </c>
      <c r="CG67">
        <f t="shared" si="17"/>
        <v>15.043169080799998</v>
      </c>
      <c r="CH67" s="9"/>
      <c r="CI67" s="22">
        <v>0.18707299999999999</v>
      </c>
      <c r="CJ67" s="22">
        <v>27.9053</v>
      </c>
      <c r="CK67" s="22">
        <v>-4.2745999999999999E-2</v>
      </c>
      <c r="CL67" s="22">
        <v>57</v>
      </c>
      <c r="CM67" s="22">
        <v>0.18591299999999999</v>
      </c>
      <c r="CN67">
        <f t="shared" si="18"/>
        <v>42.746000000000002</v>
      </c>
      <c r="CO67">
        <f t="shared" si="19"/>
        <v>7.996622458</v>
      </c>
      <c r="CR67" s="9"/>
      <c r="CS67" s="22">
        <v>0.43304399999999998</v>
      </c>
      <c r="CT67" s="22">
        <v>30.739899999999999</v>
      </c>
      <c r="CU67" s="22">
        <v>-3.4710699999999997E-2</v>
      </c>
      <c r="CV67" s="22">
        <v>57</v>
      </c>
      <c r="CW67" s="22">
        <v>0.431946</v>
      </c>
      <c r="CX67">
        <f t="shared" si="20"/>
        <v>34.710699999999996</v>
      </c>
      <c r="CY67">
        <f t="shared" si="21"/>
        <v>15.031260370799998</v>
      </c>
      <c r="CZ67" s="9"/>
      <c r="DA67" s="22">
        <v>0.18707299999999999</v>
      </c>
      <c r="DB67" s="22">
        <v>33.451500000000003</v>
      </c>
      <c r="DC67" s="22">
        <v>-4.2767300000000001E-2</v>
      </c>
      <c r="DD67" s="22">
        <v>57</v>
      </c>
      <c r="DE67" s="22">
        <v>0.18579100000000001</v>
      </c>
      <c r="DF67">
        <f t="shared" si="22"/>
        <v>42.767299999999999</v>
      </c>
      <c r="DG67">
        <f t="shared" si="23"/>
        <v>8.0006071128999992</v>
      </c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9.6105099999999997</v>
      </c>
      <c r="I68" s="22">
        <v>-3.3865399999999997E-2</v>
      </c>
      <c r="J68" s="22">
        <v>58</v>
      </c>
      <c r="K68" s="22">
        <v>0.42697099999999999</v>
      </c>
      <c r="L68">
        <f t="shared" si="0"/>
        <v>33.865399999999994</v>
      </c>
      <c r="M68">
        <f t="shared" si="1"/>
        <v>14.494695988599997</v>
      </c>
      <c r="N68" s="9"/>
      <c r="O68" s="22">
        <v>0.192108</v>
      </c>
      <c r="P68" s="22">
        <v>16.850200000000001</v>
      </c>
      <c r="Q68" s="22">
        <v>-4.2541500000000003E-2</v>
      </c>
      <c r="R68" s="22">
        <v>58</v>
      </c>
      <c r="S68" s="22">
        <v>0.19097900000000001</v>
      </c>
      <c r="T68">
        <f t="shared" si="2"/>
        <v>42.541500000000006</v>
      </c>
      <c r="U68">
        <f t="shared" si="3"/>
        <v>8.1725624820000018</v>
      </c>
      <c r="X68" s="9"/>
      <c r="Y68" s="22">
        <v>0.42800899999999997</v>
      </c>
      <c r="Z68" s="22">
        <v>24.0778</v>
      </c>
      <c r="AA68" s="22">
        <v>-3.4149199999999998E-2</v>
      </c>
      <c r="AB68" s="22">
        <v>58</v>
      </c>
      <c r="AC68" s="22">
        <v>0.42691000000000001</v>
      </c>
      <c r="AD68">
        <f t="shared" si="4"/>
        <v>34.1492</v>
      </c>
      <c r="AE68">
        <f t="shared" si="5"/>
        <v>14.616164942799999</v>
      </c>
      <c r="AF68" s="9"/>
      <c r="AG68" s="22">
        <v>0.192108</v>
      </c>
      <c r="AH68" s="22">
        <v>31.256499999999999</v>
      </c>
      <c r="AI68" s="22">
        <v>-4.2587300000000002E-2</v>
      </c>
      <c r="AJ68" s="22">
        <v>58</v>
      </c>
      <c r="AK68" s="22">
        <v>0.19094800000000001</v>
      </c>
      <c r="AL68">
        <f t="shared" si="6"/>
        <v>42.587299999999999</v>
      </c>
      <c r="AM68">
        <f t="shared" si="7"/>
        <v>8.1813610283999996</v>
      </c>
      <c r="AP68" s="9"/>
      <c r="AQ68" s="22">
        <v>0.42800899999999997</v>
      </c>
      <c r="AR68" s="22">
        <v>38.484099999999998</v>
      </c>
      <c r="AS68" s="22">
        <v>-3.40057E-2</v>
      </c>
      <c r="AT68" s="22">
        <v>58</v>
      </c>
      <c r="AU68" s="22">
        <v>0.42691000000000001</v>
      </c>
      <c r="AV68">
        <f t="shared" si="8"/>
        <v>34.005699999999997</v>
      </c>
      <c r="AW68">
        <f t="shared" si="9"/>
        <v>14.554745651299998</v>
      </c>
      <c r="AX68" s="9"/>
      <c r="AY68" s="22">
        <v>0.192108</v>
      </c>
      <c r="AZ68" s="22">
        <v>45.642800000000001</v>
      </c>
      <c r="BA68" s="22">
        <v>-4.2611700000000002E-2</v>
      </c>
      <c r="BB68" s="22">
        <v>58</v>
      </c>
      <c r="BC68" s="22">
        <v>0.19097900000000001</v>
      </c>
      <c r="BD68">
        <f t="shared" si="10"/>
        <v>42.611699999999999</v>
      </c>
      <c r="BE68">
        <f t="shared" si="11"/>
        <v>8.1860484636000006</v>
      </c>
      <c r="BH68" s="9"/>
      <c r="BI68" s="22">
        <v>0.42800899999999997</v>
      </c>
      <c r="BJ68" s="22">
        <v>9.7315100000000001</v>
      </c>
      <c r="BK68" s="22">
        <v>-3.5180700000000002E-2</v>
      </c>
      <c r="BL68" s="22">
        <v>58</v>
      </c>
      <c r="BM68" s="22">
        <v>0.42687999999999998</v>
      </c>
      <c r="BN68">
        <f t="shared" si="12"/>
        <v>35.180700000000002</v>
      </c>
      <c r="BO68">
        <f t="shared" si="13"/>
        <v>15.057656226299999</v>
      </c>
      <c r="BP68" s="9"/>
      <c r="BQ68" s="22">
        <v>0.192108</v>
      </c>
      <c r="BR68" s="22">
        <v>16.8612</v>
      </c>
      <c r="BS68" s="22">
        <v>-4.2712399999999998E-2</v>
      </c>
      <c r="BT68" s="22">
        <v>58</v>
      </c>
      <c r="BU68" s="22">
        <v>0.190918</v>
      </c>
      <c r="BV68">
        <f t="shared" si="14"/>
        <v>42.712399999999995</v>
      </c>
      <c r="BW68">
        <f t="shared" si="15"/>
        <v>8.2053937391999998</v>
      </c>
      <c r="BZ68" s="9"/>
      <c r="CA68" s="22">
        <v>0.42800899999999997</v>
      </c>
      <c r="CB68" s="22">
        <v>24.073799999999999</v>
      </c>
      <c r="CC68" s="22">
        <v>-3.5247800000000003E-2</v>
      </c>
      <c r="CD68" s="22">
        <v>58</v>
      </c>
      <c r="CE68" s="22">
        <v>0.42694100000000001</v>
      </c>
      <c r="CF68">
        <f t="shared" si="16"/>
        <v>35.247800000000005</v>
      </c>
      <c r="CG68">
        <f t="shared" si="17"/>
        <v>15.086375630200001</v>
      </c>
      <c r="CH68" s="9"/>
      <c r="CI68" s="22">
        <v>0.192108</v>
      </c>
      <c r="CJ68" s="22">
        <v>27.915400000000002</v>
      </c>
      <c r="CK68" s="22">
        <v>-4.2697100000000002E-2</v>
      </c>
      <c r="CL68" s="22">
        <v>58</v>
      </c>
      <c r="CM68" s="22">
        <v>0.19097900000000001</v>
      </c>
      <c r="CN68">
        <f t="shared" si="18"/>
        <v>42.697099999999999</v>
      </c>
      <c r="CO68">
        <f t="shared" si="19"/>
        <v>8.2024544868000007</v>
      </c>
      <c r="CR68" s="9"/>
      <c r="CS68" s="22">
        <v>0.42800899999999997</v>
      </c>
      <c r="CT68" s="22">
        <v>30.75</v>
      </c>
      <c r="CU68" s="22">
        <v>-3.52325E-2</v>
      </c>
      <c r="CV68" s="22">
        <v>58</v>
      </c>
      <c r="CW68" s="22">
        <v>0.42687999999999998</v>
      </c>
      <c r="CX68">
        <f t="shared" si="20"/>
        <v>35.232500000000002</v>
      </c>
      <c r="CY68">
        <f t="shared" si="21"/>
        <v>15.0798270925</v>
      </c>
      <c r="CZ68" s="9"/>
      <c r="DA68" s="22">
        <v>0.192108</v>
      </c>
      <c r="DB68" s="22">
        <v>33.461599999999997</v>
      </c>
      <c r="DC68" s="22">
        <v>-4.2721599999999998E-2</v>
      </c>
      <c r="DD68" s="22">
        <v>58</v>
      </c>
      <c r="DE68" s="22">
        <v>0.190826</v>
      </c>
      <c r="DF68">
        <f t="shared" si="22"/>
        <v>42.721599999999995</v>
      </c>
      <c r="DG68">
        <f t="shared" si="23"/>
        <v>8.2071611327999996</v>
      </c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9.6205800000000004</v>
      </c>
      <c r="I69" s="22">
        <v>-3.4384199999999997E-2</v>
      </c>
      <c r="J69" s="22">
        <v>59</v>
      </c>
      <c r="K69" s="22">
        <v>0.421906</v>
      </c>
      <c r="L69">
        <f t="shared" si="0"/>
        <v>34.3842</v>
      </c>
      <c r="M69">
        <f t="shared" si="1"/>
        <v>14.5436226108</v>
      </c>
      <c r="N69" s="9"/>
      <c r="O69" s="22">
        <v>0.19714400000000001</v>
      </c>
      <c r="P69" s="22">
        <v>16.860199999999999</v>
      </c>
      <c r="Q69" s="22">
        <v>-4.24835E-2</v>
      </c>
      <c r="R69" s="22">
        <v>59</v>
      </c>
      <c r="S69" s="22">
        <v>0.19601399999999999</v>
      </c>
      <c r="T69">
        <f t="shared" si="2"/>
        <v>42.483499999999999</v>
      </c>
      <c r="U69">
        <f t="shared" si="3"/>
        <v>8.3753671240000003</v>
      </c>
      <c r="X69" s="9"/>
      <c r="Y69" s="22">
        <v>0.42297400000000002</v>
      </c>
      <c r="Z69" s="22">
        <v>24.087900000000001</v>
      </c>
      <c r="AA69" s="22">
        <v>-3.4692399999999998E-2</v>
      </c>
      <c r="AB69" s="22">
        <v>59</v>
      </c>
      <c r="AC69" s="22">
        <v>0.42181400000000002</v>
      </c>
      <c r="AD69">
        <f t="shared" si="4"/>
        <v>34.692399999999999</v>
      </c>
      <c r="AE69">
        <f t="shared" si="5"/>
        <v>14.6739831976</v>
      </c>
      <c r="AF69" s="9"/>
      <c r="AG69" s="22">
        <v>0.19714400000000001</v>
      </c>
      <c r="AH69" s="22">
        <v>31.266500000000001</v>
      </c>
      <c r="AI69" s="22">
        <v>-4.2511E-2</v>
      </c>
      <c r="AJ69" s="22">
        <v>59</v>
      </c>
      <c r="AK69" s="22">
        <v>0.19598399999999999</v>
      </c>
      <c r="AL69">
        <f t="shared" si="6"/>
        <v>42.511000000000003</v>
      </c>
      <c r="AM69">
        <f t="shared" si="7"/>
        <v>8.3807885840000012</v>
      </c>
      <c r="AP69" s="9"/>
      <c r="AQ69" s="22">
        <v>0.42297400000000002</v>
      </c>
      <c r="AR69" s="22">
        <v>38.494199999999999</v>
      </c>
      <c r="AS69" s="22">
        <v>-3.45612E-2</v>
      </c>
      <c r="AT69" s="22">
        <v>59</v>
      </c>
      <c r="AU69" s="22">
        <v>0.421844</v>
      </c>
      <c r="AV69">
        <f t="shared" si="8"/>
        <v>34.561199999999999</v>
      </c>
      <c r="AW69">
        <f t="shared" si="9"/>
        <v>14.618489008800001</v>
      </c>
      <c r="AX69" s="9"/>
      <c r="AY69" s="22">
        <v>0.19714400000000001</v>
      </c>
      <c r="AZ69" s="22">
        <v>45.652900000000002</v>
      </c>
      <c r="BA69" s="22">
        <v>-4.25385E-2</v>
      </c>
      <c r="BB69" s="22">
        <v>59</v>
      </c>
      <c r="BC69" s="22">
        <v>0.19598399999999999</v>
      </c>
      <c r="BD69">
        <f t="shared" si="10"/>
        <v>42.538499999999999</v>
      </c>
      <c r="BE69">
        <f t="shared" si="11"/>
        <v>8.3862100440000003</v>
      </c>
      <c r="BH69" s="9"/>
      <c r="BI69" s="22">
        <v>0.42297400000000002</v>
      </c>
      <c r="BJ69" s="22">
        <v>9.7415800000000008</v>
      </c>
      <c r="BK69" s="22">
        <v>-3.5668900000000003E-2</v>
      </c>
      <c r="BL69" s="22">
        <v>59</v>
      </c>
      <c r="BM69" s="22">
        <v>0.42181400000000002</v>
      </c>
      <c r="BN69">
        <f t="shared" si="12"/>
        <v>35.668900000000001</v>
      </c>
      <c r="BO69">
        <f t="shared" si="13"/>
        <v>15.0870173086</v>
      </c>
      <c r="BP69" s="9"/>
      <c r="BQ69" s="22">
        <v>0.19714400000000001</v>
      </c>
      <c r="BR69" s="22">
        <v>16.871200000000002</v>
      </c>
      <c r="BS69" s="22">
        <v>-4.2660499999999997E-2</v>
      </c>
      <c r="BT69" s="22">
        <v>59</v>
      </c>
      <c r="BU69" s="22">
        <v>0.19589200000000001</v>
      </c>
      <c r="BV69">
        <f t="shared" si="14"/>
        <v>42.660499999999999</v>
      </c>
      <c r="BW69">
        <f t="shared" si="15"/>
        <v>8.4102616120000011</v>
      </c>
      <c r="BZ69" s="9"/>
      <c r="CA69" s="22">
        <v>0.42297400000000002</v>
      </c>
      <c r="CB69" s="22">
        <v>24.0839</v>
      </c>
      <c r="CC69" s="22">
        <v>-3.5729999999999998E-2</v>
      </c>
      <c r="CD69" s="22">
        <v>59</v>
      </c>
      <c r="CE69" s="22">
        <v>0.421844</v>
      </c>
      <c r="CF69">
        <f t="shared" si="16"/>
        <v>35.729999999999997</v>
      </c>
      <c r="CG69">
        <f t="shared" si="17"/>
        <v>15.112861019999999</v>
      </c>
      <c r="CH69" s="9"/>
      <c r="CI69" s="22">
        <v>0.19714400000000001</v>
      </c>
      <c r="CJ69" s="22">
        <v>27.9255</v>
      </c>
      <c r="CK69" s="22">
        <v>-4.2657500000000001E-2</v>
      </c>
      <c r="CL69" s="22">
        <v>59</v>
      </c>
      <c r="CM69" s="22">
        <v>0.19598399999999999</v>
      </c>
      <c r="CN69">
        <f t="shared" si="18"/>
        <v>42.657499999999999</v>
      </c>
      <c r="CO69">
        <f t="shared" si="19"/>
        <v>8.4096701800000009</v>
      </c>
      <c r="CR69" s="9"/>
      <c r="CS69" s="22">
        <v>0.42297400000000002</v>
      </c>
      <c r="CT69" s="22">
        <v>30.760100000000001</v>
      </c>
      <c r="CU69" s="22">
        <v>-3.5714700000000002E-2</v>
      </c>
      <c r="CV69" s="22">
        <v>59</v>
      </c>
      <c r="CW69" s="22">
        <v>0.421844</v>
      </c>
      <c r="CX69">
        <f t="shared" si="20"/>
        <v>35.714700000000001</v>
      </c>
      <c r="CY69">
        <f t="shared" si="21"/>
        <v>15.1063895178</v>
      </c>
      <c r="CZ69" s="9"/>
      <c r="DA69" s="22">
        <v>0.19714400000000001</v>
      </c>
      <c r="DB69" s="22">
        <v>33.471600000000002</v>
      </c>
      <c r="DC69" s="22">
        <v>-4.26758E-2</v>
      </c>
      <c r="DD69" s="22">
        <v>59</v>
      </c>
      <c r="DE69" s="22">
        <v>0.19601399999999999</v>
      </c>
      <c r="DF69">
        <f t="shared" si="22"/>
        <v>42.675800000000002</v>
      </c>
      <c r="DG69">
        <f t="shared" si="23"/>
        <v>8.4132779152000019</v>
      </c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9.6306499999999993</v>
      </c>
      <c r="I70" s="22">
        <v>-3.4921300000000002E-2</v>
      </c>
      <c r="J70" s="22">
        <v>60</v>
      </c>
      <c r="K70" s="22">
        <v>0.41680899999999999</v>
      </c>
      <c r="L70">
        <f t="shared" si="0"/>
        <v>34.921300000000002</v>
      </c>
      <c r="M70">
        <f t="shared" si="1"/>
        <v>14.594938279400001</v>
      </c>
      <c r="N70" s="9"/>
      <c r="O70" s="22">
        <v>0.202179</v>
      </c>
      <c r="P70" s="22">
        <v>16.8703</v>
      </c>
      <c r="Q70" s="22">
        <v>-4.2428599999999997E-2</v>
      </c>
      <c r="R70" s="22">
        <v>60</v>
      </c>
      <c r="S70" s="22">
        <v>0.200989</v>
      </c>
      <c r="T70">
        <f t="shared" si="2"/>
        <v>42.428599999999996</v>
      </c>
      <c r="U70">
        <f t="shared" si="3"/>
        <v>8.578171919399999</v>
      </c>
      <c r="X70" s="9"/>
      <c r="Y70" s="22">
        <v>0.41793799999999998</v>
      </c>
      <c r="Z70" s="22">
        <v>24.097999999999999</v>
      </c>
      <c r="AA70" s="22">
        <v>-3.5199000000000001E-2</v>
      </c>
      <c r="AB70" s="22">
        <v>60</v>
      </c>
      <c r="AC70" s="22">
        <v>0.41680899999999999</v>
      </c>
      <c r="AD70">
        <f t="shared" si="4"/>
        <v>35.198999999999998</v>
      </c>
      <c r="AE70">
        <f t="shared" si="5"/>
        <v>14.710999661999999</v>
      </c>
      <c r="AF70" s="9"/>
      <c r="AG70" s="22">
        <v>0.202179</v>
      </c>
      <c r="AH70" s="22">
        <v>31.276599999999998</v>
      </c>
      <c r="AI70" s="22">
        <v>-4.2465200000000002E-2</v>
      </c>
      <c r="AJ70" s="22">
        <v>60</v>
      </c>
      <c r="AK70" s="22">
        <v>0.201019</v>
      </c>
      <c r="AL70">
        <f t="shared" si="6"/>
        <v>42.465200000000003</v>
      </c>
      <c r="AM70">
        <f t="shared" si="7"/>
        <v>8.5855716708000003</v>
      </c>
      <c r="AP70" s="9"/>
      <c r="AQ70" s="22">
        <v>0.41793799999999998</v>
      </c>
      <c r="AR70" s="22">
        <v>38.504300000000001</v>
      </c>
      <c r="AS70" s="22">
        <v>-3.5031100000000003E-2</v>
      </c>
      <c r="AT70" s="22">
        <v>60</v>
      </c>
      <c r="AU70" s="22">
        <v>0.41687000000000002</v>
      </c>
      <c r="AV70">
        <f t="shared" si="8"/>
        <v>35.031100000000002</v>
      </c>
      <c r="AW70">
        <f t="shared" si="9"/>
        <v>14.640827871800001</v>
      </c>
      <c r="AX70" s="9"/>
      <c r="AY70" s="22">
        <v>0.202179</v>
      </c>
      <c r="AZ70" s="22">
        <v>45.6629</v>
      </c>
      <c r="BA70" s="22">
        <v>-4.2471299999999997E-2</v>
      </c>
      <c r="BB70" s="22">
        <v>60</v>
      </c>
      <c r="BC70" s="22">
        <v>0.20105000000000001</v>
      </c>
      <c r="BD70">
        <f t="shared" si="10"/>
        <v>42.471299999999999</v>
      </c>
      <c r="BE70">
        <f t="shared" si="11"/>
        <v>8.5868049627000005</v>
      </c>
      <c r="BH70" s="9"/>
      <c r="BI70" s="22">
        <v>0.41793799999999998</v>
      </c>
      <c r="BJ70" s="22">
        <v>9.7516499999999997</v>
      </c>
      <c r="BK70" s="22">
        <v>-3.6120600000000003E-2</v>
      </c>
      <c r="BL70" s="22">
        <v>60</v>
      </c>
      <c r="BM70" s="22">
        <v>0.41677900000000001</v>
      </c>
      <c r="BN70">
        <f t="shared" si="12"/>
        <v>36.120600000000003</v>
      </c>
      <c r="BO70">
        <f t="shared" si="13"/>
        <v>15.0961713228</v>
      </c>
      <c r="BP70" s="9"/>
      <c r="BQ70" s="22">
        <v>0.202179</v>
      </c>
      <c r="BR70" s="22">
        <v>16.8813</v>
      </c>
      <c r="BS70" s="22">
        <v>-4.2599499999999998E-2</v>
      </c>
      <c r="BT70" s="22">
        <v>60</v>
      </c>
      <c r="BU70" s="22">
        <v>0.200958</v>
      </c>
      <c r="BV70">
        <f t="shared" si="14"/>
        <v>42.599499999999999</v>
      </c>
      <c r="BW70">
        <f t="shared" si="15"/>
        <v>8.6127243104999991</v>
      </c>
      <c r="BZ70" s="9"/>
      <c r="CA70" s="22">
        <v>0.41793799999999998</v>
      </c>
      <c r="CB70" s="22">
        <v>24.094000000000001</v>
      </c>
      <c r="CC70" s="22">
        <v>-3.61847E-2</v>
      </c>
      <c r="CD70" s="22">
        <v>60</v>
      </c>
      <c r="CE70" s="22">
        <v>0.41677900000000001</v>
      </c>
      <c r="CF70">
        <f t="shared" si="16"/>
        <v>36.184699999999999</v>
      </c>
      <c r="CG70">
        <f t="shared" si="17"/>
        <v>15.122961148599998</v>
      </c>
      <c r="CH70" s="9"/>
      <c r="CI70" s="22">
        <v>0.202179</v>
      </c>
      <c r="CJ70" s="22">
        <v>27.935600000000001</v>
      </c>
      <c r="CK70" s="22">
        <v>-4.26056E-2</v>
      </c>
      <c r="CL70" s="22">
        <v>60</v>
      </c>
      <c r="CM70" s="22">
        <v>0.200958</v>
      </c>
      <c r="CN70">
        <f t="shared" si="18"/>
        <v>42.605600000000003</v>
      </c>
      <c r="CO70">
        <f t="shared" si="19"/>
        <v>8.6139576024000011</v>
      </c>
      <c r="CR70" s="9"/>
      <c r="CS70" s="22">
        <v>0.41793799999999998</v>
      </c>
      <c r="CT70" s="22">
        <v>30.770099999999999</v>
      </c>
      <c r="CU70" s="22">
        <v>-3.6163300000000002E-2</v>
      </c>
      <c r="CV70" s="22">
        <v>60</v>
      </c>
      <c r="CW70" s="22">
        <v>0.41677900000000001</v>
      </c>
      <c r="CX70">
        <f t="shared" si="20"/>
        <v>36.1633</v>
      </c>
      <c r="CY70">
        <f t="shared" si="21"/>
        <v>15.114017275399998</v>
      </c>
      <c r="CZ70" s="9"/>
      <c r="DA70" s="22">
        <v>0.202179</v>
      </c>
      <c r="DB70" s="22">
        <v>33.481699999999996</v>
      </c>
      <c r="DC70" s="22">
        <v>-4.26208E-2</v>
      </c>
      <c r="DD70" s="22">
        <v>60</v>
      </c>
      <c r="DE70" s="22">
        <v>0.200989</v>
      </c>
      <c r="DF70">
        <f t="shared" si="22"/>
        <v>42.620800000000003</v>
      </c>
      <c r="DG70">
        <f t="shared" si="23"/>
        <v>8.617030723200001</v>
      </c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9.64072</v>
      </c>
      <c r="I71" s="22">
        <v>-3.5409499999999997E-2</v>
      </c>
      <c r="J71" s="22">
        <v>61</v>
      </c>
      <c r="K71" s="22">
        <v>0.411804</v>
      </c>
      <c r="L71">
        <f t="shared" si="0"/>
        <v>35.409499999999994</v>
      </c>
      <c r="M71">
        <f t="shared" si="1"/>
        <v>14.620688778499998</v>
      </c>
      <c r="N71" s="9"/>
      <c r="O71" s="22">
        <v>0.20721400000000001</v>
      </c>
      <c r="P71" s="22">
        <v>16.880400000000002</v>
      </c>
      <c r="Q71" s="22">
        <v>-4.2367599999999998E-2</v>
      </c>
      <c r="R71" s="22">
        <v>61</v>
      </c>
      <c r="S71" s="22">
        <v>0.20602400000000001</v>
      </c>
      <c r="T71">
        <f t="shared" si="2"/>
        <v>42.367599999999996</v>
      </c>
      <c r="U71">
        <f t="shared" si="3"/>
        <v>8.7791598663999988</v>
      </c>
      <c r="X71" s="9"/>
      <c r="Y71" s="22">
        <v>0.41290300000000002</v>
      </c>
      <c r="Z71" s="22">
        <v>24.108000000000001</v>
      </c>
      <c r="AA71" s="22">
        <v>-3.56567E-2</v>
      </c>
      <c r="AB71" s="22">
        <v>61</v>
      </c>
      <c r="AC71" s="22">
        <v>0.41183500000000001</v>
      </c>
      <c r="AD71">
        <f t="shared" si="4"/>
        <v>35.656700000000001</v>
      </c>
      <c r="AE71">
        <f t="shared" si="5"/>
        <v>14.722758400100002</v>
      </c>
      <c r="AF71" s="9"/>
      <c r="AG71" s="22">
        <v>0.20721400000000001</v>
      </c>
      <c r="AH71" s="22">
        <v>31.2867</v>
      </c>
      <c r="AI71" s="22">
        <v>-4.2404200000000003E-2</v>
      </c>
      <c r="AJ71" s="22">
        <v>61</v>
      </c>
      <c r="AK71" s="22">
        <v>0.20605499999999999</v>
      </c>
      <c r="AL71">
        <f t="shared" si="6"/>
        <v>42.404200000000003</v>
      </c>
      <c r="AM71">
        <f t="shared" si="7"/>
        <v>8.7867438988000011</v>
      </c>
      <c r="AP71" s="9"/>
      <c r="AQ71" s="22">
        <v>0.41290300000000002</v>
      </c>
      <c r="AR71" s="22">
        <v>38.514299999999999</v>
      </c>
      <c r="AS71" s="22">
        <v>-3.5531600000000003E-2</v>
      </c>
      <c r="AT71" s="22">
        <v>61</v>
      </c>
      <c r="AU71" s="22">
        <v>0.411804</v>
      </c>
      <c r="AV71">
        <f t="shared" si="8"/>
        <v>35.531600000000005</v>
      </c>
      <c r="AW71">
        <f t="shared" si="9"/>
        <v>14.671104234800003</v>
      </c>
      <c r="AX71" s="9"/>
      <c r="AY71" s="22">
        <v>0.20721400000000001</v>
      </c>
      <c r="AZ71" s="22">
        <v>45.673000000000002</v>
      </c>
      <c r="BA71" s="22">
        <v>-4.2413300000000001E-2</v>
      </c>
      <c r="BB71" s="22">
        <v>61</v>
      </c>
      <c r="BC71" s="22">
        <v>0.20599400000000001</v>
      </c>
      <c r="BD71">
        <f t="shared" si="10"/>
        <v>42.4133</v>
      </c>
      <c r="BE71">
        <f t="shared" si="11"/>
        <v>8.788629546200001</v>
      </c>
      <c r="BH71" s="9"/>
      <c r="BI71" s="22">
        <v>0.41290300000000002</v>
      </c>
      <c r="BJ71" s="22">
        <v>9.76173</v>
      </c>
      <c r="BK71" s="22">
        <v>-3.6544800000000002E-2</v>
      </c>
      <c r="BL71" s="22">
        <v>61</v>
      </c>
      <c r="BM71" s="22">
        <v>0.41168199999999999</v>
      </c>
      <c r="BN71">
        <f t="shared" si="12"/>
        <v>36.544800000000002</v>
      </c>
      <c r="BO71">
        <f t="shared" si="13"/>
        <v>15.089457554400001</v>
      </c>
      <c r="BP71" s="9"/>
      <c r="BQ71" s="22">
        <v>0.20721400000000001</v>
      </c>
      <c r="BR71" s="22">
        <v>16.891400000000001</v>
      </c>
      <c r="BS71" s="22">
        <v>-4.25385E-2</v>
      </c>
      <c r="BT71" s="22">
        <v>61</v>
      </c>
      <c r="BU71" s="22">
        <v>0.20596300000000001</v>
      </c>
      <c r="BV71">
        <f t="shared" si="14"/>
        <v>42.538499999999999</v>
      </c>
      <c r="BW71">
        <f t="shared" si="15"/>
        <v>8.8145727390000008</v>
      </c>
      <c r="BZ71" s="9"/>
      <c r="CA71" s="22">
        <v>0.41290300000000002</v>
      </c>
      <c r="CB71" s="22">
        <v>24.103999999999999</v>
      </c>
      <c r="CC71" s="22">
        <v>-3.6615000000000002E-2</v>
      </c>
      <c r="CD71" s="22">
        <v>61</v>
      </c>
      <c r="CE71" s="22">
        <v>0.41177399999999997</v>
      </c>
      <c r="CF71">
        <f t="shared" si="16"/>
        <v>36.615000000000002</v>
      </c>
      <c r="CG71">
        <f t="shared" si="17"/>
        <v>15.118443345000001</v>
      </c>
      <c r="CH71" s="9"/>
      <c r="CI71" s="22">
        <v>0.20721400000000001</v>
      </c>
      <c r="CJ71" s="22">
        <v>27.945599999999999</v>
      </c>
      <c r="CK71" s="22">
        <v>-4.2550699999999997E-2</v>
      </c>
      <c r="CL71" s="22">
        <v>61</v>
      </c>
      <c r="CM71" s="22">
        <v>0.20602400000000001</v>
      </c>
      <c r="CN71">
        <f t="shared" si="18"/>
        <v>42.550699999999999</v>
      </c>
      <c r="CO71">
        <f t="shared" si="19"/>
        <v>8.8171007497999998</v>
      </c>
      <c r="CR71" s="9"/>
      <c r="CS71" s="22">
        <v>0.41290300000000002</v>
      </c>
      <c r="CT71" s="22">
        <v>30.780200000000001</v>
      </c>
      <c r="CU71" s="22">
        <v>-3.6578399999999997E-2</v>
      </c>
      <c r="CV71" s="22">
        <v>61</v>
      </c>
      <c r="CW71" s="22">
        <v>0.41174300000000003</v>
      </c>
      <c r="CX71">
        <f t="shared" si="20"/>
        <v>36.578399999999995</v>
      </c>
      <c r="CY71">
        <f t="shared" si="21"/>
        <v>15.103331095199998</v>
      </c>
      <c r="CZ71" s="9"/>
      <c r="DA71" s="22">
        <v>0.20721400000000001</v>
      </c>
      <c r="DB71" s="22">
        <v>33.491799999999998</v>
      </c>
      <c r="DC71" s="22">
        <v>-4.2559800000000002E-2</v>
      </c>
      <c r="DD71" s="22">
        <v>61</v>
      </c>
      <c r="DE71" s="22">
        <v>0.20611599999999999</v>
      </c>
      <c r="DF71">
        <f t="shared" si="22"/>
        <v>42.559800000000003</v>
      </c>
      <c r="DG71">
        <f t="shared" si="23"/>
        <v>8.8189863972000015</v>
      </c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9.6508000000000003</v>
      </c>
      <c r="I72" s="22">
        <v>-3.58459E-2</v>
      </c>
      <c r="J72" s="22">
        <v>62</v>
      </c>
      <c r="K72" s="22">
        <v>0.40670800000000001</v>
      </c>
      <c r="L72">
        <f t="shared" si="0"/>
        <v>35.8459</v>
      </c>
      <c r="M72">
        <f t="shared" si="1"/>
        <v>14.620359695299999</v>
      </c>
      <c r="N72" s="9"/>
      <c r="O72" s="22">
        <v>0.21224999999999999</v>
      </c>
      <c r="P72" s="22">
        <v>16.8904</v>
      </c>
      <c r="Q72" s="22">
        <v>-4.2282100000000003E-2</v>
      </c>
      <c r="R72" s="22">
        <v>62</v>
      </c>
      <c r="S72" s="22">
        <v>0.21099899999999999</v>
      </c>
      <c r="T72">
        <f t="shared" si="2"/>
        <v>42.2821</v>
      </c>
      <c r="U72">
        <f t="shared" si="3"/>
        <v>8.9743757249999998</v>
      </c>
      <c r="X72" s="9"/>
      <c r="Y72" s="22">
        <v>0.40786699999999998</v>
      </c>
      <c r="Z72" s="22">
        <v>24.118099999999998</v>
      </c>
      <c r="AA72" s="22">
        <v>-3.6096200000000002E-2</v>
      </c>
      <c r="AB72" s="22">
        <v>62</v>
      </c>
      <c r="AC72" s="22">
        <v>0.40673799999999999</v>
      </c>
      <c r="AD72">
        <f t="shared" si="4"/>
        <v>36.096200000000003</v>
      </c>
      <c r="AE72">
        <f t="shared" si="5"/>
        <v>14.722448805400001</v>
      </c>
      <c r="AF72" s="9"/>
      <c r="AG72" s="22">
        <v>0.21224999999999999</v>
      </c>
      <c r="AH72" s="22">
        <v>31.296800000000001</v>
      </c>
      <c r="AI72" s="22">
        <v>-4.2327900000000002E-2</v>
      </c>
      <c r="AJ72" s="22">
        <v>62</v>
      </c>
      <c r="AK72" s="22">
        <v>0.21115100000000001</v>
      </c>
      <c r="AL72">
        <f t="shared" si="6"/>
        <v>42.3279</v>
      </c>
      <c r="AM72">
        <f t="shared" si="7"/>
        <v>8.9840967749999994</v>
      </c>
      <c r="AP72" s="9"/>
      <c r="AQ72" s="22">
        <v>0.40786699999999998</v>
      </c>
      <c r="AR72" s="22">
        <v>38.5244</v>
      </c>
      <c r="AS72" s="22">
        <v>-3.5931400000000002E-2</v>
      </c>
      <c r="AT72" s="22">
        <v>62</v>
      </c>
      <c r="AU72" s="22">
        <v>0.40667700000000001</v>
      </c>
      <c r="AV72">
        <f t="shared" si="8"/>
        <v>35.931400000000004</v>
      </c>
      <c r="AW72">
        <f t="shared" si="9"/>
        <v>14.6552323238</v>
      </c>
      <c r="AX72" s="9"/>
      <c r="AY72" s="22">
        <v>0.21224999999999999</v>
      </c>
      <c r="AZ72" s="22">
        <v>45.683100000000003</v>
      </c>
      <c r="BA72" s="22">
        <v>-4.2355299999999999E-2</v>
      </c>
      <c r="BB72" s="22">
        <v>62</v>
      </c>
      <c r="BC72" s="22">
        <v>0.21106</v>
      </c>
      <c r="BD72">
        <f t="shared" si="10"/>
        <v>42.3553</v>
      </c>
      <c r="BE72">
        <f t="shared" si="11"/>
        <v>8.989912425</v>
      </c>
      <c r="BH72" s="9"/>
      <c r="BI72" s="22">
        <v>0.40786699999999998</v>
      </c>
      <c r="BJ72" s="22">
        <v>9.7718000000000007</v>
      </c>
      <c r="BK72" s="22">
        <v>-3.6944600000000001E-2</v>
      </c>
      <c r="BL72" s="22">
        <v>62</v>
      </c>
      <c r="BM72" s="22">
        <v>0.40673799999999999</v>
      </c>
      <c r="BN72">
        <f t="shared" si="12"/>
        <v>36.944600000000001</v>
      </c>
      <c r="BO72">
        <f t="shared" si="13"/>
        <v>15.0684831682</v>
      </c>
      <c r="BP72" s="9"/>
      <c r="BQ72" s="22">
        <v>0.21224999999999999</v>
      </c>
      <c r="BR72" s="22">
        <v>16.901399999999999</v>
      </c>
      <c r="BS72" s="22">
        <v>-4.2474400000000002E-2</v>
      </c>
      <c r="BT72" s="22">
        <v>62</v>
      </c>
      <c r="BU72" s="22">
        <v>0.21106</v>
      </c>
      <c r="BV72">
        <f t="shared" si="14"/>
        <v>42.474400000000003</v>
      </c>
      <c r="BW72">
        <f t="shared" si="15"/>
        <v>9.0151914000000009</v>
      </c>
      <c r="BZ72" s="9"/>
      <c r="CA72" s="22">
        <v>0.40786699999999998</v>
      </c>
      <c r="CB72" s="22">
        <v>24.114100000000001</v>
      </c>
      <c r="CC72" s="22">
        <v>-3.7002599999999997E-2</v>
      </c>
      <c r="CD72" s="22">
        <v>62</v>
      </c>
      <c r="CE72" s="22">
        <v>0.40673799999999999</v>
      </c>
      <c r="CF72">
        <f t="shared" si="16"/>
        <v>37.002599999999994</v>
      </c>
      <c r="CG72">
        <f t="shared" si="17"/>
        <v>15.092139454199996</v>
      </c>
      <c r="CH72" s="9"/>
      <c r="CI72" s="22">
        <v>0.21224999999999999</v>
      </c>
      <c r="CJ72" s="22">
        <v>27.9557</v>
      </c>
      <c r="CK72" s="22">
        <v>-4.2501799999999999E-2</v>
      </c>
      <c r="CL72" s="22">
        <v>62</v>
      </c>
      <c r="CM72" s="22">
        <v>0.21106</v>
      </c>
      <c r="CN72">
        <f t="shared" si="18"/>
        <v>42.501799999999996</v>
      </c>
      <c r="CO72">
        <f t="shared" si="19"/>
        <v>9.0210070499999997</v>
      </c>
      <c r="CR72" s="9"/>
      <c r="CS72" s="22">
        <v>0.40786699999999998</v>
      </c>
      <c r="CT72" s="22">
        <v>30.790299999999998</v>
      </c>
      <c r="CU72" s="22">
        <v>-3.6971999999999998E-2</v>
      </c>
      <c r="CV72" s="22">
        <v>62</v>
      </c>
      <c r="CW72" s="22">
        <v>0.40670800000000001</v>
      </c>
      <c r="CX72">
        <f t="shared" si="20"/>
        <v>36.972000000000001</v>
      </c>
      <c r="CY72">
        <f t="shared" si="21"/>
        <v>15.079658724</v>
      </c>
      <c r="CZ72" s="9"/>
      <c r="DA72" s="22">
        <v>0.21224999999999999</v>
      </c>
      <c r="DB72" s="22">
        <v>33.501800000000003</v>
      </c>
      <c r="DC72" s="22">
        <v>-4.2495699999999997E-2</v>
      </c>
      <c r="DD72" s="22">
        <v>62</v>
      </c>
      <c r="DE72" s="22">
        <v>0.21109</v>
      </c>
      <c r="DF72">
        <f t="shared" si="22"/>
        <v>42.495699999999999</v>
      </c>
      <c r="DG72">
        <f t="shared" si="23"/>
        <v>9.0197123250000004</v>
      </c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9.6608699999999992</v>
      </c>
      <c r="I73" s="22">
        <v>-3.62701E-2</v>
      </c>
      <c r="J73" s="22">
        <v>63</v>
      </c>
      <c r="K73" s="22">
        <v>0.40173300000000001</v>
      </c>
      <c r="L73">
        <f t="shared" si="0"/>
        <v>36.270099999999999</v>
      </c>
      <c r="M73">
        <f t="shared" si="1"/>
        <v>14.6107569232</v>
      </c>
      <c r="N73" s="9"/>
      <c r="O73" s="22">
        <v>0.21728500000000001</v>
      </c>
      <c r="P73" s="22">
        <v>16.900500000000001</v>
      </c>
      <c r="Q73" s="22">
        <v>-4.2217999999999999E-2</v>
      </c>
      <c r="R73" s="22">
        <v>63</v>
      </c>
      <c r="S73" s="22">
        <v>0.21615599999999999</v>
      </c>
      <c r="T73">
        <f t="shared" si="2"/>
        <v>42.217999999999996</v>
      </c>
      <c r="U73">
        <f t="shared" si="3"/>
        <v>9.1733381299999994</v>
      </c>
      <c r="X73" s="9"/>
      <c r="Y73" s="22">
        <v>0.40283200000000002</v>
      </c>
      <c r="Z73" s="22">
        <v>24.1282</v>
      </c>
      <c r="AA73" s="22">
        <v>-3.64868E-2</v>
      </c>
      <c r="AB73" s="22">
        <v>63</v>
      </c>
      <c r="AC73" s="22">
        <v>0.40167199999999997</v>
      </c>
      <c r="AD73">
        <f t="shared" si="4"/>
        <v>36.486800000000002</v>
      </c>
      <c r="AE73">
        <f t="shared" si="5"/>
        <v>14.698050617600002</v>
      </c>
      <c r="AF73" s="9"/>
      <c r="AG73" s="22">
        <v>0.21728500000000001</v>
      </c>
      <c r="AH73" s="22">
        <v>31.306799999999999</v>
      </c>
      <c r="AI73" s="22">
        <v>-4.2272900000000002E-2</v>
      </c>
      <c r="AJ73" s="22">
        <v>63</v>
      </c>
      <c r="AK73" s="22">
        <v>0.21615599999999999</v>
      </c>
      <c r="AL73">
        <f t="shared" si="6"/>
        <v>42.2729</v>
      </c>
      <c r="AM73">
        <f t="shared" si="7"/>
        <v>9.1852670765000006</v>
      </c>
      <c r="AP73" s="9"/>
      <c r="AQ73" s="22">
        <v>0.40283200000000002</v>
      </c>
      <c r="AR73" s="22">
        <v>38.534500000000001</v>
      </c>
      <c r="AS73" s="22">
        <v>-3.6383100000000002E-2</v>
      </c>
      <c r="AT73" s="22">
        <v>63</v>
      </c>
      <c r="AU73" s="22">
        <v>0.40167199999999997</v>
      </c>
      <c r="AV73">
        <f t="shared" si="8"/>
        <v>36.383099999999999</v>
      </c>
      <c r="AW73">
        <f t="shared" si="9"/>
        <v>14.6562769392</v>
      </c>
      <c r="AX73" s="9"/>
      <c r="AY73" s="22">
        <v>0.21728500000000001</v>
      </c>
      <c r="AZ73" s="22">
        <v>45.693100000000001</v>
      </c>
      <c r="BA73" s="22">
        <v>-4.2300400000000002E-2</v>
      </c>
      <c r="BB73" s="22">
        <v>63</v>
      </c>
      <c r="BC73" s="22">
        <v>0.21609500000000001</v>
      </c>
      <c r="BD73">
        <f t="shared" si="10"/>
        <v>42.300400000000003</v>
      </c>
      <c r="BE73">
        <f t="shared" si="11"/>
        <v>9.1912424140000013</v>
      </c>
      <c r="BH73" s="9"/>
      <c r="BI73" s="22">
        <v>0.40283200000000002</v>
      </c>
      <c r="BJ73" s="22">
        <v>9.7818699999999996</v>
      </c>
      <c r="BK73" s="22">
        <v>-3.7310799999999998E-2</v>
      </c>
      <c r="BL73" s="22">
        <v>63</v>
      </c>
      <c r="BM73" s="22">
        <v>0.40173300000000001</v>
      </c>
      <c r="BN73">
        <f t="shared" si="12"/>
        <v>37.3108</v>
      </c>
      <c r="BO73">
        <f t="shared" si="13"/>
        <v>15.029984185600002</v>
      </c>
      <c r="BP73" s="9"/>
      <c r="BQ73" s="22">
        <v>0.21728500000000001</v>
      </c>
      <c r="BR73" s="22">
        <v>16.9115</v>
      </c>
      <c r="BS73" s="22">
        <v>-4.24164E-2</v>
      </c>
      <c r="BT73" s="22">
        <v>63</v>
      </c>
      <c r="BU73" s="22">
        <v>0.21615599999999999</v>
      </c>
      <c r="BV73">
        <f t="shared" si="14"/>
        <v>42.416400000000003</v>
      </c>
      <c r="BW73">
        <f t="shared" si="15"/>
        <v>9.2164474740000006</v>
      </c>
      <c r="BZ73" s="9"/>
      <c r="CA73" s="22">
        <v>0.40283200000000002</v>
      </c>
      <c r="CB73" s="22">
        <v>24.124199999999998</v>
      </c>
      <c r="CC73" s="22">
        <v>-3.7368800000000001E-2</v>
      </c>
      <c r="CD73" s="22">
        <v>63</v>
      </c>
      <c r="CE73" s="22">
        <v>0.40176400000000001</v>
      </c>
      <c r="CF73">
        <f t="shared" si="16"/>
        <v>37.3688</v>
      </c>
      <c r="CG73">
        <f t="shared" si="17"/>
        <v>15.053348441600001</v>
      </c>
      <c r="CH73" s="9"/>
      <c r="CI73" s="22">
        <v>0.21728500000000001</v>
      </c>
      <c r="CJ73" s="22">
        <v>27.965800000000002</v>
      </c>
      <c r="CK73" s="22">
        <v>-4.2450000000000002E-2</v>
      </c>
      <c r="CL73" s="22">
        <v>63</v>
      </c>
      <c r="CM73" s="22">
        <v>0.21615599999999999</v>
      </c>
      <c r="CN73">
        <f t="shared" si="18"/>
        <v>42.45</v>
      </c>
      <c r="CO73">
        <f t="shared" si="19"/>
        <v>9.2237482500000016</v>
      </c>
      <c r="CR73" s="9"/>
      <c r="CS73" s="22">
        <v>0.40283200000000002</v>
      </c>
      <c r="CT73" s="22">
        <v>30.8003</v>
      </c>
      <c r="CU73" s="22">
        <v>-3.7341300000000001E-2</v>
      </c>
      <c r="CV73" s="22">
        <v>63</v>
      </c>
      <c r="CW73" s="22">
        <v>0.40170299999999998</v>
      </c>
      <c r="CX73">
        <f t="shared" si="20"/>
        <v>37.341300000000004</v>
      </c>
      <c r="CY73">
        <f t="shared" si="21"/>
        <v>15.042270561600002</v>
      </c>
      <c r="CZ73" s="9"/>
      <c r="DA73" s="22">
        <v>0.21728500000000001</v>
      </c>
      <c r="DB73" s="22">
        <v>33.511899999999997</v>
      </c>
      <c r="DC73" s="22">
        <v>-4.2437700000000002E-2</v>
      </c>
      <c r="DD73" s="22">
        <v>63</v>
      </c>
      <c r="DE73" s="22">
        <v>0.21609500000000001</v>
      </c>
      <c r="DF73">
        <f t="shared" si="22"/>
        <v>42.4377</v>
      </c>
      <c r="DG73">
        <f t="shared" si="23"/>
        <v>9.2210756445000008</v>
      </c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9.6709399999999999</v>
      </c>
      <c r="I74" s="22">
        <v>-3.6676E-2</v>
      </c>
      <c r="J74" s="22">
        <v>64</v>
      </c>
      <c r="K74" s="22">
        <v>0.396698</v>
      </c>
      <c r="L74">
        <f t="shared" si="0"/>
        <v>36.676000000000002</v>
      </c>
      <c r="M74">
        <f t="shared" si="1"/>
        <v>14.589602772000001</v>
      </c>
      <c r="N74" s="9"/>
      <c r="O74" s="22">
        <v>0.22232099999999999</v>
      </c>
      <c r="P74" s="22">
        <v>16.910599999999999</v>
      </c>
      <c r="Q74" s="22">
        <v>-4.2163100000000002E-2</v>
      </c>
      <c r="R74" s="22">
        <v>64</v>
      </c>
      <c r="S74" s="22">
        <v>0.22109999999999999</v>
      </c>
      <c r="T74">
        <f t="shared" si="2"/>
        <v>42.1631</v>
      </c>
      <c r="U74">
        <f t="shared" si="3"/>
        <v>9.3737425550999998</v>
      </c>
      <c r="X74" s="9"/>
      <c r="Y74" s="22">
        <v>0.39779700000000001</v>
      </c>
      <c r="Z74" s="22">
        <v>24.138200000000001</v>
      </c>
      <c r="AA74" s="22">
        <v>-3.6871300000000003E-2</v>
      </c>
      <c r="AB74" s="22">
        <v>64</v>
      </c>
      <c r="AC74" s="22">
        <v>0.39666699999999999</v>
      </c>
      <c r="AD74">
        <f t="shared" si="4"/>
        <v>36.871300000000005</v>
      </c>
      <c r="AE74">
        <f t="shared" si="5"/>
        <v>14.667292526100002</v>
      </c>
      <c r="AF74" s="9"/>
      <c r="AG74" s="22">
        <v>0.22232099999999999</v>
      </c>
      <c r="AH74" s="22">
        <v>31.3169</v>
      </c>
      <c r="AI74" s="22">
        <v>-4.2208900000000001E-2</v>
      </c>
      <c r="AJ74" s="22">
        <v>64</v>
      </c>
      <c r="AK74" s="22">
        <v>0.221161</v>
      </c>
      <c r="AL74">
        <f t="shared" si="6"/>
        <v>42.2089</v>
      </c>
      <c r="AM74">
        <f t="shared" si="7"/>
        <v>9.3839248569000002</v>
      </c>
      <c r="AP74" s="9"/>
      <c r="AQ74" s="22">
        <v>0.39779700000000001</v>
      </c>
      <c r="AR74" s="22">
        <v>38.544600000000003</v>
      </c>
      <c r="AS74" s="22">
        <v>-3.6782799999999997E-2</v>
      </c>
      <c r="AT74" s="22">
        <v>64</v>
      </c>
      <c r="AU74" s="22">
        <v>0.39666699999999999</v>
      </c>
      <c r="AV74">
        <f t="shared" si="8"/>
        <v>36.782799999999995</v>
      </c>
      <c r="AW74">
        <f t="shared" si="9"/>
        <v>14.632087491599998</v>
      </c>
      <c r="AX74" s="9"/>
      <c r="AY74" s="22">
        <v>0.22232099999999999</v>
      </c>
      <c r="AZ74" s="22">
        <v>45.703200000000002</v>
      </c>
      <c r="BA74" s="22">
        <v>-4.2221099999999998E-2</v>
      </c>
      <c r="BB74" s="22">
        <v>64</v>
      </c>
      <c r="BC74" s="22">
        <v>0.221222</v>
      </c>
      <c r="BD74">
        <f t="shared" si="10"/>
        <v>42.2211</v>
      </c>
      <c r="BE74">
        <f t="shared" si="11"/>
        <v>9.3866371731000005</v>
      </c>
      <c r="BH74" s="9"/>
      <c r="BI74" s="22">
        <v>0.39779700000000001</v>
      </c>
      <c r="BJ74" s="22">
        <v>9.7919400000000003</v>
      </c>
      <c r="BK74" s="22">
        <v>-3.7661699999999999E-2</v>
      </c>
      <c r="BL74" s="22">
        <v>64</v>
      </c>
      <c r="BM74" s="22">
        <v>0.39663700000000002</v>
      </c>
      <c r="BN74">
        <f t="shared" si="12"/>
        <v>37.661699999999996</v>
      </c>
      <c r="BO74">
        <f t="shared" si="13"/>
        <v>14.981711274899999</v>
      </c>
      <c r="BP74" s="9"/>
      <c r="BQ74" s="22">
        <v>0.22232099999999999</v>
      </c>
      <c r="BR74" s="22">
        <v>16.921600000000002</v>
      </c>
      <c r="BS74" s="22">
        <v>-4.2358399999999997E-2</v>
      </c>
      <c r="BT74" s="22">
        <v>64</v>
      </c>
      <c r="BU74" s="22">
        <v>0.221222</v>
      </c>
      <c r="BV74">
        <f t="shared" si="14"/>
        <v>42.358399999999996</v>
      </c>
      <c r="BW74">
        <f t="shared" si="15"/>
        <v>9.4171618463999991</v>
      </c>
      <c r="BZ74" s="9"/>
      <c r="CA74" s="22">
        <v>0.39779700000000001</v>
      </c>
      <c r="CB74" s="22">
        <v>24.1342</v>
      </c>
      <c r="CC74" s="22">
        <v>-3.7707499999999998E-2</v>
      </c>
      <c r="CD74" s="22">
        <v>64</v>
      </c>
      <c r="CE74" s="22">
        <v>0.396698</v>
      </c>
      <c r="CF74">
        <f t="shared" si="16"/>
        <v>37.707499999999996</v>
      </c>
      <c r="CG74">
        <f t="shared" si="17"/>
        <v>14.999930377499998</v>
      </c>
      <c r="CH74" s="9"/>
      <c r="CI74" s="22">
        <v>0.22232099999999999</v>
      </c>
      <c r="CJ74" s="22">
        <v>27.9758</v>
      </c>
      <c r="CK74" s="22">
        <v>-4.2398100000000001E-2</v>
      </c>
      <c r="CL74" s="22">
        <v>64</v>
      </c>
      <c r="CM74" s="22">
        <v>0.22112999999999999</v>
      </c>
      <c r="CN74">
        <f t="shared" si="18"/>
        <v>42.398099999999999</v>
      </c>
      <c r="CO74">
        <f t="shared" si="19"/>
        <v>9.4259879900999994</v>
      </c>
      <c r="CR74" s="9"/>
      <c r="CS74" s="22">
        <v>0.39779700000000001</v>
      </c>
      <c r="CT74" s="22">
        <v>30.810400000000001</v>
      </c>
      <c r="CU74" s="22">
        <v>-3.7689199999999999E-2</v>
      </c>
      <c r="CV74" s="22">
        <v>64</v>
      </c>
      <c r="CW74" s="22">
        <v>0.39666699999999999</v>
      </c>
      <c r="CX74">
        <f t="shared" si="20"/>
        <v>37.6892</v>
      </c>
      <c r="CY74">
        <f t="shared" si="21"/>
        <v>14.9926506924</v>
      </c>
      <c r="CZ74" s="9"/>
      <c r="DA74" s="22">
        <v>0.22232099999999999</v>
      </c>
      <c r="DB74" s="22">
        <v>33.521999999999998</v>
      </c>
      <c r="DC74" s="22">
        <v>-4.2370600000000001E-2</v>
      </c>
      <c r="DD74" s="22">
        <v>64</v>
      </c>
      <c r="DE74" s="22">
        <v>0.22109999999999999</v>
      </c>
      <c r="DF74">
        <f t="shared" si="22"/>
        <v>42.370600000000003</v>
      </c>
      <c r="DG74">
        <f t="shared" si="23"/>
        <v>9.4198741626000011</v>
      </c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9.6810100000000006</v>
      </c>
      <c r="I75" s="22">
        <v>-3.7045300000000003E-2</v>
      </c>
      <c r="J75" s="22">
        <v>65</v>
      </c>
      <c r="K75" s="22">
        <v>0.39163199999999998</v>
      </c>
      <c r="L75">
        <f t="shared" si="0"/>
        <v>37.045300000000005</v>
      </c>
      <c r="M75">
        <f t="shared" si="1"/>
        <v>14.549949073300002</v>
      </c>
      <c r="N75" s="9"/>
      <c r="O75" s="22">
        <v>0.227356</v>
      </c>
      <c r="P75" s="22">
        <v>16.9207</v>
      </c>
      <c r="Q75" s="22">
        <v>-4.2095899999999999E-2</v>
      </c>
      <c r="R75" s="22">
        <v>65</v>
      </c>
      <c r="S75" s="22">
        <v>0.22622700000000001</v>
      </c>
      <c r="T75">
        <f t="shared" si="2"/>
        <v>42.0959</v>
      </c>
      <c r="U75">
        <f t="shared" si="3"/>
        <v>9.570755440400001</v>
      </c>
      <c r="X75" s="9"/>
      <c r="Y75" s="22">
        <v>0.39276100000000003</v>
      </c>
      <c r="Z75" s="22">
        <v>24.148299999999999</v>
      </c>
      <c r="AA75" s="22">
        <v>-3.7197899999999999E-2</v>
      </c>
      <c r="AB75" s="22">
        <v>65</v>
      </c>
      <c r="AC75" s="22">
        <v>0.39163199999999998</v>
      </c>
      <c r="AD75">
        <f t="shared" si="4"/>
        <v>37.197899999999997</v>
      </c>
      <c r="AE75">
        <f t="shared" si="5"/>
        <v>14.6098844019</v>
      </c>
      <c r="AF75" s="9"/>
      <c r="AG75" s="22">
        <v>0.227356</v>
      </c>
      <c r="AH75" s="22">
        <v>31.327000000000002</v>
      </c>
      <c r="AI75" s="22">
        <v>-4.2147799999999999E-2</v>
      </c>
      <c r="AJ75" s="22">
        <v>65</v>
      </c>
      <c r="AK75" s="22">
        <v>0.22619600000000001</v>
      </c>
      <c r="AL75">
        <f t="shared" si="6"/>
        <v>42.147799999999997</v>
      </c>
      <c r="AM75">
        <f t="shared" si="7"/>
        <v>9.5825552167999994</v>
      </c>
      <c r="AP75" s="9"/>
      <c r="AQ75" s="22">
        <v>0.39276100000000003</v>
      </c>
      <c r="AR75" s="22">
        <v>38.554600000000001</v>
      </c>
      <c r="AS75" s="22">
        <v>-3.7139900000000003E-2</v>
      </c>
      <c r="AT75" s="22">
        <v>65</v>
      </c>
      <c r="AU75" s="22">
        <v>0.39175399999999999</v>
      </c>
      <c r="AV75">
        <f t="shared" si="8"/>
        <v>37.139900000000004</v>
      </c>
      <c r="AW75">
        <f t="shared" si="9"/>
        <v>14.587104263900002</v>
      </c>
      <c r="AX75" s="9"/>
      <c r="AY75" s="22">
        <v>0.227356</v>
      </c>
      <c r="AZ75" s="22">
        <v>45.713299999999997</v>
      </c>
      <c r="BA75" s="22">
        <v>-4.2132599999999999E-2</v>
      </c>
      <c r="BB75" s="22">
        <v>65</v>
      </c>
      <c r="BC75" s="22">
        <v>0.22625700000000001</v>
      </c>
      <c r="BD75">
        <f t="shared" si="10"/>
        <v>42.132599999999996</v>
      </c>
      <c r="BE75">
        <f t="shared" si="11"/>
        <v>9.5790994055999992</v>
      </c>
      <c r="BH75" s="9"/>
      <c r="BI75" s="22">
        <v>0.39276100000000003</v>
      </c>
      <c r="BJ75" s="22">
        <v>9.8020099999999992</v>
      </c>
      <c r="BK75" s="22">
        <v>-3.7973E-2</v>
      </c>
      <c r="BL75" s="22">
        <v>65</v>
      </c>
      <c r="BM75" s="22">
        <v>0.39163199999999998</v>
      </c>
      <c r="BN75">
        <f t="shared" si="12"/>
        <v>37.972999999999999</v>
      </c>
      <c r="BO75">
        <f t="shared" si="13"/>
        <v>14.914313453</v>
      </c>
      <c r="BP75" s="9"/>
      <c r="BQ75" s="22">
        <v>0.227356</v>
      </c>
      <c r="BR75" s="22">
        <v>16.931699999999999</v>
      </c>
      <c r="BS75" s="22">
        <v>-4.22943E-2</v>
      </c>
      <c r="BT75" s="22">
        <v>65</v>
      </c>
      <c r="BU75" s="22">
        <v>0.22622700000000001</v>
      </c>
      <c r="BV75">
        <f t="shared" si="14"/>
        <v>42.2943</v>
      </c>
      <c r="BW75">
        <f t="shared" si="15"/>
        <v>9.6158628708000009</v>
      </c>
      <c r="BZ75" s="9"/>
      <c r="CA75" s="22">
        <v>0.39276100000000003</v>
      </c>
      <c r="CB75" s="22">
        <v>24.144300000000001</v>
      </c>
      <c r="CC75" s="22">
        <v>-3.80249E-2</v>
      </c>
      <c r="CD75" s="22">
        <v>65</v>
      </c>
      <c r="CE75" s="22">
        <v>0.39163199999999998</v>
      </c>
      <c r="CF75">
        <f t="shared" si="16"/>
        <v>38.024900000000002</v>
      </c>
      <c r="CG75">
        <f t="shared" si="17"/>
        <v>14.934697748900001</v>
      </c>
      <c r="CH75" s="9"/>
      <c r="CI75" s="22">
        <v>0.227356</v>
      </c>
      <c r="CJ75" s="22">
        <v>27.985900000000001</v>
      </c>
      <c r="CK75" s="22">
        <v>-4.2330899999999998E-2</v>
      </c>
      <c r="CL75" s="22">
        <v>65</v>
      </c>
      <c r="CM75" s="22">
        <v>0.22625700000000001</v>
      </c>
      <c r="CN75">
        <f t="shared" si="18"/>
        <v>42.3309</v>
      </c>
      <c r="CO75">
        <f t="shared" si="19"/>
        <v>9.6241841004000008</v>
      </c>
      <c r="CR75" s="9"/>
      <c r="CS75" s="22">
        <v>0.39276100000000003</v>
      </c>
      <c r="CT75" s="22">
        <v>30.820499999999999</v>
      </c>
      <c r="CU75" s="22">
        <v>-3.7994399999999998E-2</v>
      </c>
      <c r="CV75" s="22">
        <v>65</v>
      </c>
      <c r="CW75" s="22">
        <v>0.39163199999999998</v>
      </c>
      <c r="CX75">
        <f t="shared" si="20"/>
        <v>37.994399999999999</v>
      </c>
      <c r="CY75">
        <f t="shared" si="21"/>
        <v>14.9227185384</v>
      </c>
      <c r="CZ75" s="9"/>
      <c r="DA75" s="22">
        <v>0.227356</v>
      </c>
      <c r="DB75" s="22">
        <v>33.5321</v>
      </c>
      <c r="DC75" s="22">
        <v>-4.2303500000000001E-2</v>
      </c>
      <c r="DD75" s="22">
        <v>65</v>
      </c>
      <c r="DE75" s="22">
        <v>0.22616600000000001</v>
      </c>
      <c r="DF75">
        <f t="shared" si="22"/>
        <v>42.3035</v>
      </c>
      <c r="DG75">
        <f t="shared" si="23"/>
        <v>9.617954546</v>
      </c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9.6910799999999995</v>
      </c>
      <c r="I76" s="22">
        <v>-3.7396199999999997E-2</v>
      </c>
      <c r="J76" s="22">
        <v>66</v>
      </c>
      <c r="K76" s="22">
        <v>0.386627</v>
      </c>
      <c r="L76">
        <f t="shared" ref="L76:L139" si="24">-I76/$F$2*1000</f>
        <v>37.3962</v>
      </c>
      <c r="M76">
        <f t="shared" ref="M76:M139" si="25">L76*G76</f>
        <v>14.499479041200001</v>
      </c>
      <c r="N76" s="9"/>
      <c r="O76" s="22">
        <v>0.23239099999999999</v>
      </c>
      <c r="P76" s="22">
        <v>16.930700000000002</v>
      </c>
      <c r="Q76" s="22">
        <v>-4.2016600000000001E-2</v>
      </c>
      <c r="R76" s="22">
        <v>66</v>
      </c>
      <c r="S76" s="22">
        <v>0.23120099999999999</v>
      </c>
      <c r="T76">
        <f t="shared" ref="T76:T139" si="26">-Q76/$F$2*1000</f>
        <v>42.016600000000004</v>
      </c>
      <c r="U76">
        <f t="shared" ref="U76:U139" si="27">T76*O76</f>
        <v>9.7642796906000004</v>
      </c>
      <c r="X76" s="9"/>
      <c r="Y76" s="22">
        <v>0.38772600000000002</v>
      </c>
      <c r="Z76" s="22">
        <v>24.1584</v>
      </c>
      <c r="AA76" s="22">
        <v>-3.7588499999999997E-2</v>
      </c>
      <c r="AB76" s="22">
        <v>66</v>
      </c>
      <c r="AC76" s="22">
        <v>0.38659700000000002</v>
      </c>
      <c r="AD76">
        <f t="shared" ref="AD76:AD139" si="28">-AA76/$F$2*1000</f>
        <v>37.588499999999996</v>
      </c>
      <c r="AE76">
        <f t="shared" ref="AE76:AE139" si="29">AD76*Y76</f>
        <v>14.574038751</v>
      </c>
      <c r="AF76" s="9"/>
      <c r="AG76" s="22">
        <v>0.23239099999999999</v>
      </c>
      <c r="AH76" s="22">
        <v>31.337</v>
      </c>
      <c r="AI76" s="22">
        <v>-4.2083700000000002E-2</v>
      </c>
      <c r="AJ76" s="22">
        <v>66</v>
      </c>
      <c r="AK76" s="22">
        <v>0.23120099999999999</v>
      </c>
      <c r="AL76">
        <f t="shared" ref="AL76:AL139" si="30">-AI76/$F$2*1000</f>
        <v>42.0837</v>
      </c>
      <c r="AM76">
        <f t="shared" ref="AM76:AM139" si="31">AL76*AG76</f>
        <v>9.7798731267000001</v>
      </c>
      <c r="AP76" s="9"/>
      <c r="AQ76" s="22">
        <v>0.38772600000000002</v>
      </c>
      <c r="AR76" s="22">
        <v>38.564700000000002</v>
      </c>
      <c r="AS76" s="22">
        <v>-3.7493899999999997E-2</v>
      </c>
      <c r="AT76" s="22">
        <v>66</v>
      </c>
      <c r="AU76" s="22">
        <v>0.386627</v>
      </c>
      <c r="AV76">
        <f t="shared" ref="AV76:AV139" si="32">-AS76/$F$2*1000</f>
        <v>37.493899999999996</v>
      </c>
      <c r="AW76">
        <f t="shared" ref="AW76:AW139" si="33">AV76*AQ76</f>
        <v>14.5373598714</v>
      </c>
      <c r="AX76" s="9"/>
      <c r="AY76" s="22">
        <v>0.23239099999999999</v>
      </c>
      <c r="AZ76" s="22">
        <v>45.723399999999998</v>
      </c>
      <c r="BA76" s="22">
        <v>-4.2068500000000002E-2</v>
      </c>
      <c r="BB76" s="22">
        <v>66</v>
      </c>
      <c r="BC76" s="22">
        <v>0.23123199999999999</v>
      </c>
      <c r="BD76">
        <f t="shared" ref="BD76:BD139" si="34">-BA76/$F$2*1000</f>
        <v>42.0685</v>
      </c>
      <c r="BE76">
        <f t="shared" ref="BE76:BE139" si="35">BD76*AY76</f>
        <v>9.7763407835000002</v>
      </c>
      <c r="BH76" s="9"/>
      <c r="BI76" s="22">
        <v>0.38772600000000002</v>
      </c>
      <c r="BJ76" s="22">
        <v>9.8120799999999999</v>
      </c>
      <c r="BK76" s="22">
        <v>-3.8268999999999997E-2</v>
      </c>
      <c r="BL76" s="22">
        <v>66</v>
      </c>
      <c r="BM76" s="22">
        <v>0.38653599999999999</v>
      </c>
      <c r="BN76">
        <f t="shared" ref="BN76:BN139" si="36">-BK76/$F$2*1000</f>
        <v>38.268999999999998</v>
      </c>
      <c r="BO76">
        <f t="shared" ref="BO76:BO139" si="37">BN76*BI76</f>
        <v>14.837886294</v>
      </c>
      <c r="BP76" s="9"/>
      <c r="BQ76" s="22">
        <v>0.23239099999999999</v>
      </c>
      <c r="BR76" s="22">
        <v>16.941700000000001</v>
      </c>
      <c r="BS76" s="22">
        <v>-4.2224100000000001E-2</v>
      </c>
      <c r="BT76" s="22">
        <v>66</v>
      </c>
      <c r="BU76" s="22">
        <v>0.23114000000000001</v>
      </c>
      <c r="BV76">
        <f t="shared" ref="BV76:BV139" si="38">-BS76/$F$2*1000</f>
        <v>42.2241</v>
      </c>
      <c r="BW76">
        <f t="shared" ref="BW76:BW139" si="39">BV76*BQ76</f>
        <v>9.8125008230999988</v>
      </c>
      <c r="BZ76" s="9"/>
      <c r="CA76" s="22">
        <v>0.38772600000000002</v>
      </c>
      <c r="CB76" s="22">
        <v>24.154399999999999</v>
      </c>
      <c r="CC76" s="22">
        <v>-3.8317900000000002E-2</v>
      </c>
      <c r="CD76" s="22">
        <v>66</v>
      </c>
      <c r="CE76" s="22">
        <v>0.38656600000000002</v>
      </c>
      <c r="CF76">
        <f t="shared" ref="CF76:CF139" si="40">-CC76/$F$2*1000</f>
        <v>38.317900000000002</v>
      </c>
      <c r="CG76">
        <f t="shared" ref="CG76:CG139" si="41">CF76*CA76</f>
        <v>14.856846095400002</v>
      </c>
      <c r="CH76" s="9"/>
      <c r="CI76" s="22">
        <v>0.23239099999999999</v>
      </c>
      <c r="CJ76" s="22">
        <v>27.995999999999999</v>
      </c>
      <c r="CK76" s="22">
        <v>-4.22668E-2</v>
      </c>
      <c r="CL76" s="22">
        <v>66</v>
      </c>
      <c r="CM76" s="22">
        <v>0.23123199999999999</v>
      </c>
      <c r="CN76">
        <f t="shared" ref="CN76:CN139" si="42">-CK76/$F$2*1000</f>
        <v>42.266800000000003</v>
      </c>
      <c r="CO76">
        <f t="shared" ref="CO76:CO139" si="43">CN76*CI76</f>
        <v>9.8224239188000002</v>
      </c>
      <c r="CR76" s="9"/>
      <c r="CS76" s="22">
        <v>0.38772600000000002</v>
      </c>
      <c r="CT76" s="22">
        <v>30.8306</v>
      </c>
      <c r="CU76" s="22">
        <v>-3.82843E-2</v>
      </c>
      <c r="CV76" s="22">
        <v>66</v>
      </c>
      <c r="CW76" s="22">
        <v>0.38659700000000002</v>
      </c>
      <c r="CX76">
        <f t="shared" ref="CX76:CX139" si="44">-CU76/$F$2*1000</f>
        <v>38.284300000000002</v>
      </c>
      <c r="CY76">
        <f t="shared" ref="CY76:CY139" si="45">CX76*CS76</f>
        <v>14.843818501800001</v>
      </c>
      <c r="CZ76" s="9"/>
      <c r="DA76" s="22">
        <v>0.23239099999999999</v>
      </c>
      <c r="DB76" s="22">
        <v>33.542099999999998</v>
      </c>
      <c r="DC76" s="22">
        <v>-4.2227199999999999E-2</v>
      </c>
      <c r="DD76" s="22">
        <v>66</v>
      </c>
      <c r="DE76" s="22">
        <v>0.23120099999999999</v>
      </c>
      <c r="DF76">
        <f t="shared" ref="DF76:DF139" si="46">-DC76/$F$2*1000</f>
        <v>42.227199999999996</v>
      </c>
      <c r="DG76">
        <f t="shared" ref="DG76:DG139" si="47">DF76*DA76</f>
        <v>9.8132212351999986</v>
      </c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9.7011500000000002</v>
      </c>
      <c r="I77" s="22">
        <v>-3.7722800000000001E-2</v>
      </c>
      <c r="J77" s="22">
        <v>67</v>
      </c>
      <c r="K77" s="22">
        <v>0.38159199999999999</v>
      </c>
      <c r="L77">
        <f t="shared" si="24"/>
        <v>37.722799999999999</v>
      </c>
      <c r="M77">
        <f t="shared" si="25"/>
        <v>14.436138331999999</v>
      </c>
      <c r="N77" s="9"/>
      <c r="O77" s="22">
        <v>0.237427</v>
      </c>
      <c r="P77" s="22">
        <v>16.940799999999999</v>
      </c>
      <c r="Q77" s="22">
        <v>-4.1946400000000002E-2</v>
      </c>
      <c r="R77" s="22">
        <v>67</v>
      </c>
      <c r="S77" s="22">
        <v>0.236267</v>
      </c>
      <c r="T77">
        <f t="shared" si="26"/>
        <v>41.946400000000004</v>
      </c>
      <c r="U77">
        <f t="shared" si="27"/>
        <v>9.9592079128000002</v>
      </c>
      <c r="X77" s="9"/>
      <c r="Y77" s="22">
        <v>0.38268999999999997</v>
      </c>
      <c r="Z77" s="22">
        <v>24.168500000000002</v>
      </c>
      <c r="AA77" s="22">
        <v>-3.7847899999999997E-2</v>
      </c>
      <c r="AB77" s="22">
        <v>67</v>
      </c>
      <c r="AC77" s="22">
        <v>0.38153100000000001</v>
      </c>
      <c r="AD77">
        <f t="shared" si="28"/>
        <v>37.847899999999996</v>
      </c>
      <c r="AE77">
        <f t="shared" si="29"/>
        <v>14.484012850999997</v>
      </c>
      <c r="AF77" s="9"/>
      <c r="AG77" s="22">
        <v>0.237427</v>
      </c>
      <c r="AH77" s="22">
        <v>31.347100000000001</v>
      </c>
      <c r="AI77" s="22">
        <v>-4.20197E-2</v>
      </c>
      <c r="AJ77" s="22">
        <v>67</v>
      </c>
      <c r="AK77" s="22">
        <v>0.23632800000000001</v>
      </c>
      <c r="AL77">
        <f t="shared" si="30"/>
        <v>42.0197</v>
      </c>
      <c r="AM77">
        <f t="shared" si="31"/>
        <v>9.9766113118999993</v>
      </c>
      <c r="AP77" s="9"/>
      <c r="AQ77" s="22">
        <v>0.38268999999999997</v>
      </c>
      <c r="AR77" s="22">
        <v>38.574800000000003</v>
      </c>
      <c r="AS77" s="22">
        <v>-3.7838700000000003E-2</v>
      </c>
      <c r="AT77" s="22">
        <v>67</v>
      </c>
      <c r="AU77" s="22">
        <v>0.38156099999999998</v>
      </c>
      <c r="AV77">
        <f t="shared" si="32"/>
        <v>37.838700000000003</v>
      </c>
      <c r="AW77">
        <f t="shared" si="33"/>
        <v>14.480492103</v>
      </c>
      <c r="AX77" s="9"/>
      <c r="AY77" s="22">
        <v>0.237427</v>
      </c>
      <c r="AZ77" s="22">
        <v>45.733400000000003</v>
      </c>
      <c r="BA77" s="22">
        <v>-4.1998300000000002E-2</v>
      </c>
      <c r="BB77" s="22">
        <v>67</v>
      </c>
      <c r="BC77" s="22">
        <v>0.236267</v>
      </c>
      <c r="BD77">
        <f t="shared" si="34"/>
        <v>41.9983</v>
      </c>
      <c r="BE77">
        <f t="shared" si="35"/>
        <v>9.9715303741000003</v>
      </c>
      <c r="BH77" s="9"/>
      <c r="BI77" s="22">
        <v>0.38268999999999997</v>
      </c>
      <c r="BJ77" s="22">
        <v>9.8221500000000006</v>
      </c>
      <c r="BK77" s="22">
        <v>-3.85437E-2</v>
      </c>
      <c r="BL77" s="22">
        <v>67</v>
      </c>
      <c r="BM77" s="22">
        <v>0.38153100000000001</v>
      </c>
      <c r="BN77">
        <f t="shared" si="36"/>
        <v>38.543700000000001</v>
      </c>
      <c r="BO77">
        <f t="shared" si="37"/>
        <v>14.750288552999999</v>
      </c>
      <c r="BP77" s="9"/>
      <c r="BQ77" s="22">
        <v>0.237427</v>
      </c>
      <c r="BR77" s="22">
        <v>16.951799999999999</v>
      </c>
      <c r="BS77" s="22">
        <v>-4.2153900000000001E-2</v>
      </c>
      <c r="BT77" s="22">
        <v>67</v>
      </c>
      <c r="BU77" s="22">
        <v>0.23635900000000001</v>
      </c>
      <c r="BV77">
        <f t="shared" si="38"/>
        <v>42.1539</v>
      </c>
      <c r="BW77">
        <f t="shared" si="39"/>
        <v>10.008474015299999</v>
      </c>
      <c r="BZ77" s="9"/>
      <c r="CA77" s="22">
        <v>0.38268999999999997</v>
      </c>
      <c r="CB77" s="22">
        <v>24.1645</v>
      </c>
      <c r="CC77" s="22">
        <v>-3.8589499999999999E-2</v>
      </c>
      <c r="CD77" s="22">
        <v>67</v>
      </c>
      <c r="CE77" s="22">
        <v>0.38153100000000001</v>
      </c>
      <c r="CF77">
        <f t="shared" si="40"/>
        <v>38.589500000000001</v>
      </c>
      <c r="CG77">
        <f t="shared" si="41"/>
        <v>14.767815754999999</v>
      </c>
      <c r="CH77" s="9"/>
      <c r="CI77" s="22">
        <v>0.237427</v>
      </c>
      <c r="CJ77" s="22">
        <v>28.006</v>
      </c>
      <c r="CK77" s="22">
        <v>-4.2190600000000002E-2</v>
      </c>
      <c r="CL77" s="22">
        <v>67</v>
      </c>
      <c r="CM77" s="22">
        <v>0.236206</v>
      </c>
      <c r="CN77">
        <f t="shared" si="42"/>
        <v>42.190600000000003</v>
      </c>
      <c r="CO77">
        <f t="shared" si="43"/>
        <v>10.0171875862</v>
      </c>
      <c r="CR77" s="9"/>
      <c r="CS77" s="22">
        <v>0.38268999999999997</v>
      </c>
      <c r="CT77" s="22">
        <v>30.840599999999998</v>
      </c>
      <c r="CU77" s="22">
        <v>-3.8555899999999997E-2</v>
      </c>
      <c r="CV77" s="22">
        <v>67</v>
      </c>
      <c r="CW77" s="22">
        <v>0.38162200000000002</v>
      </c>
      <c r="CX77">
        <f t="shared" si="44"/>
        <v>38.555899999999994</v>
      </c>
      <c r="CY77">
        <f t="shared" si="45"/>
        <v>14.754957370999996</v>
      </c>
      <c r="CZ77" s="9"/>
      <c r="DA77" s="22">
        <v>0.237427</v>
      </c>
      <c r="DB77" s="22">
        <v>33.552199999999999</v>
      </c>
      <c r="DC77" s="22">
        <v>-4.2153900000000001E-2</v>
      </c>
      <c r="DD77" s="22">
        <v>67</v>
      </c>
      <c r="DE77" s="22">
        <v>0.236267</v>
      </c>
      <c r="DF77">
        <f t="shared" si="46"/>
        <v>42.1539</v>
      </c>
      <c r="DG77">
        <f t="shared" si="47"/>
        <v>10.008474015299999</v>
      </c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9.7112200000000009</v>
      </c>
      <c r="I78" s="22">
        <v>-3.8058500000000002E-2</v>
      </c>
      <c r="J78" s="22">
        <v>68</v>
      </c>
      <c r="K78" s="22">
        <v>0.37649500000000002</v>
      </c>
      <c r="L78">
        <f t="shared" si="24"/>
        <v>38.058500000000002</v>
      </c>
      <c r="M78">
        <f t="shared" si="25"/>
        <v>14.372982817500002</v>
      </c>
      <c r="N78" s="9"/>
      <c r="O78" s="22">
        <v>0.24246200000000001</v>
      </c>
      <c r="P78" s="22">
        <v>16.950900000000001</v>
      </c>
      <c r="Q78" s="22">
        <v>-4.1861000000000002E-2</v>
      </c>
      <c r="R78" s="22">
        <v>68</v>
      </c>
      <c r="S78" s="22">
        <v>0.24118000000000001</v>
      </c>
      <c r="T78">
        <f t="shared" si="26"/>
        <v>41.861000000000004</v>
      </c>
      <c r="U78">
        <f t="shared" si="27"/>
        <v>10.149701782000001</v>
      </c>
      <c r="X78" s="9"/>
      <c r="Y78" s="22">
        <v>0.37765500000000002</v>
      </c>
      <c r="Z78" s="22">
        <v>24.1785</v>
      </c>
      <c r="AA78" s="22">
        <v>-3.81897E-2</v>
      </c>
      <c r="AB78" s="22">
        <v>68</v>
      </c>
      <c r="AC78" s="22">
        <v>0.37649500000000002</v>
      </c>
      <c r="AD78">
        <f t="shared" si="28"/>
        <v>38.189700000000002</v>
      </c>
      <c r="AE78">
        <f t="shared" si="29"/>
        <v>14.422531153500001</v>
      </c>
      <c r="AF78" s="9"/>
      <c r="AG78" s="22">
        <v>0.24246200000000001</v>
      </c>
      <c r="AH78" s="22">
        <v>31.357199999999999</v>
      </c>
      <c r="AI78" s="22">
        <v>-4.1937299999999997E-2</v>
      </c>
      <c r="AJ78" s="22">
        <v>68</v>
      </c>
      <c r="AK78" s="22">
        <v>0.24130199999999999</v>
      </c>
      <c r="AL78">
        <f t="shared" si="30"/>
        <v>41.937299999999993</v>
      </c>
      <c r="AM78">
        <f t="shared" si="31"/>
        <v>10.168201632599999</v>
      </c>
      <c r="AP78" s="9"/>
      <c r="AQ78" s="22">
        <v>0.37765500000000002</v>
      </c>
      <c r="AR78" s="22">
        <v>38.584800000000001</v>
      </c>
      <c r="AS78" s="22">
        <v>-3.8168300000000002E-2</v>
      </c>
      <c r="AT78" s="22">
        <v>68</v>
      </c>
      <c r="AU78" s="22">
        <v>0.37649500000000002</v>
      </c>
      <c r="AV78">
        <f t="shared" si="32"/>
        <v>38.168300000000002</v>
      </c>
      <c r="AW78">
        <f t="shared" si="33"/>
        <v>14.414449336500002</v>
      </c>
      <c r="AX78" s="9"/>
      <c r="AY78" s="22">
        <v>0.24246200000000001</v>
      </c>
      <c r="AZ78" s="22">
        <v>45.743499999999997</v>
      </c>
      <c r="BA78" s="22">
        <v>-4.1937299999999997E-2</v>
      </c>
      <c r="BB78" s="22">
        <v>68</v>
      </c>
      <c r="BC78" s="22">
        <v>0.24127199999999999</v>
      </c>
      <c r="BD78">
        <f t="shared" si="34"/>
        <v>41.937299999999993</v>
      </c>
      <c r="BE78">
        <f t="shared" si="35"/>
        <v>10.168201632599999</v>
      </c>
      <c r="BH78" s="9"/>
      <c r="BI78" s="22">
        <v>0.37765500000000002</v>
      </c>
      <c r="BJ78" s="22">
        <v>9.8322199999999995</v>
      </c>
      <c r="BK78" s="22">
        <v>-3.8800000000000001E-2</v>
      </c>
      <c r="BL78" s="22">
        <v>68</v>
      </c>
      <c r="BM78" s="22">
        <v>0.37646499999999999</v>
      </c>
      <c r="BN78">
        <f t="shared" si="36"/>
        <v>38.800000000000004</v>
      </c>
      <c r="BO78">
        <f t="shared" si="37"/>
        <v>14.653014000000002</v>
      </c>
      <c r="BP78" s="9"/>
      <c r="BQ78" s="22">
        <v>0.24246200000000001</v>
      </c>
      <c r="BR78" s="22">
        <v>16.9619</v>
      </c>
      <c r="BS78" s="22">
        <v>-4.2083700000000002E-2</v>
      </c>
      <c r="BT78" s="22">
        <v>68</v>
      </c>
      <c r="BU78" s="22">
        <v>0.24121100000000001</v>
      </c>
      <c r="BV78">
        <f t="shared" si="38"/>
        <v>42.0837</v>
      </c>
      <c r="BW78">
        <f t="shared" si="39"/>
        <v>10.2036980694</v>
      </c>
      <c r="BZ78" s="9"/>
      <c r="CA78" s="22">
        <v>0.37765500000000002</v>
      </c>
      <c r="CB78" s="22">
        <v>24.174499999999998</v>
      </c>
      <c r="CC78" s="22">
        <v>-3.8839699999999998E-2</v>
      </c>
      <c r="CD78" s="22">
        <v>68</v>
      </c>
      <c r="CE78" s="22">
        <v>0.37649500000000002</v>
      </c>
      <c r="CF78">
        <f t="shared" si="40"/>
        <v>38.839700000000001</v>
      </c>
      <c r="CG78">
        <f t="shared" si="41"/>
        <v>14.6680069035</v>
      </c>
      <c r="CH78" s="9"/>
      <c r="CI78" s="22">
        <v>0.24246200000000001</v>
      </c>
      <c r="CJ78" s="22">
        <v>28.016100000000002</v>
      </c>
      <c r="CK78" s="22">
        <v>-4.2117300000000003E-2</v>
      </c>
      <c r="CL78" s="22">
        <v>68</v>
      </c>
      <c r="CM78" s="22">
        <v>0.24127199999999999</v>
      </c>
      <c r="CN78">
        <f t="shared" si="42"/>
        <v>42.1173</v>
      </c>
      <c r="CO78">
        <f t="shared" si="43"/>
        <v>10.211844792600001</v>
      </c>
      <c r="CR78" s="9"/>
      <c r="CS78" s="22">
        <v>0.37765500000000002</v>
      </c>
      <c r="CT78" s="22">
        <v>30.8507</v>
      </c>
      <c r="CU78" s="22">
        <v>-3.8818400000000003E-2</v>
      </c>
      <c r="CV78" s="22">
        <v>68</v>
      </c>
      <c r="CW78" s="22">
        <v>0.376556</v>
      </c>
      <c r="CX78">
        <f t="shared" si="44"/>
        <v>38.818400000000004</v>
      </c>
      <c r="CY78">
        <f t="shared" si="45"/>
        <v>14.659962852000001</v>
      </c>
      <c r="CZ78" s="9"/>
      <c r="DA78" s="22">
        <v>0.24246200000000001</v>
      </c>
      <c r="DB78" s="22">
        <v>33.5623</v>
      </c>
      <c r="DC78" s="22">
        <v>-4.2074599999999997E-2</v>
      </c>
      <c r="DD78" s="22">
        <v>68</v>
      </c>
      <c r="DE78" s="22">
        <v>0.24130199999999999</v>
      </c>
      <c r="DF78">
        <f t="shared" si="46"/>
        <v>42.074599999999997</v>
      </c>
      <c r="DG78">
        <f t="shared" si="47"/>
        <v>10.201491665199999</v>
      </c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9.7212899999999998</v>
      </c>
      <c r="I79" s="22">
        <v>-3.8305699999999998E-2</v>
      </c>
      <c r="J79" s="22">
        <v>69</v>
      </c>
      <c r="K79" s="22">
        <v>0.37142900000000001</v>
      </c>
      <c r="L79">
        <f t="shared" si="24"/>
        <v>38.305700000000002</v>
      </c>
      <c r="M79">
        <f t="shared" si="25"/>
        <v>14.273469934000001</v>
      </c>
      <c r="N79" s="9"/>
      <c r="O79" s="22">
        <v>0.247498</v>
      </c>
      <c r="P79" s="22">
        <v>16.960899999999999</v>
      </c>
      <c r="Q79" s="22">
        <v>-4.1787699999999997E-2</v>
      </c>
      <c r="R79" s="22">
        <v>69</v>
      </c>
      <c r="S79" s="22">
        <v>0.246338</v>
      </c>
      <c r="T79">
        <f t="shared" si="26"/>
        <v>41.787699999999994</v>
      </c>
      <c r="U79">
        <f t="shared" si="27"/>
        <v>10.342372174599998</v>
      </c>
      <c r="X79" s="9"/>
      <c r="Y79" s="22">
        <v>0.37262000000000001</v>
      </c>
      <c r="Z79" s="22">
        <v>24.188600000000001</v>
      </c>
      <c r="AA79" s="22">
        <v>-3.85162E-2</v>
      </c>
      <c r="AB79" s="22">
        <v>69</v>
      </c>
      <c r="AC79" s="22">
        <v>0.37142900000000001</v>
      </c>
      <c r="AD79">
        <f t="shared" si="28"/>
        <v>38.516199999999998</v>
      </c>
      <c r="AE79">
        <f t="shared" si="29"/>
        <v>14.351906443999999</v>
      </c>
      <c r="AF79" s="9"/>
      <c r="AG79" s="22">
        <v>0.247498</v>
      </c>
      <c r="AH79" s="22">
        <v>31.3673</v>
      </c>
      <c r="AI79" s="22">
        <v>-4.18701E-2</v>
      </c>
      <c r="AJ79" s="22">
        <v>69</v>
      </c>
      <c r="AK79" s="22">
        <v>0.246307</v>
      </c>
      <c r="AL79">
        <f t="shared" si="30"/>
        <v>41.870100000000001</v>
      </c>
      <c r="AM79">
        <f t="shared" si="31"/>
        <v>10.3627660098</v>
      </c>
      <c r="AP79" s="9"/>
      <c r="AQ79" s="22">
        <v>0.37262000000000001</v>
      </c>
      <c r="AR79" s="22">
        <v>38.594900000000003</v>
      </c>
      <c r="AS79" s="22">
        <v>-3.8467399999999999E-2</v>
      </c>
      <c r="AT79" s="22">
        <v>69</v>
      </c>
      <c r="AU79" s="22">
        <v>0.37148999999999999</v>
      </c>
      <c r="AV79">
        <f t="shared" si="32"/>
        <v>38.467399999999998</v>
      </c>
      <c r="AW79">
        <f t="shared" si="33"/>
        <v>14.333722587999999</v>
      </c>
      <c r="AX79" s="9"/>
      <c r="AY79" s="22">
        <v>0.247498</v>
      </c>
      <c r="AZ79" s="22">
        <v>45.753599999999999</v>
      </c>
      <c r="BA79" s="22">
        <v>-4.1867099999999997E-2</v>
      </c>
      <c r="BB79" s="22">
        <v>69</v>
      </c>
      <c r="BC79" s="22">
        <v>0.246338</v>
      </c>
      <c r="BD79">
        <f t="shared" si="34"/>
        <v>41.867100000000001</v>
      </c>
      <c r="BE79">
        <f t="shared" si="35"/>
        <v>10.362023515800001</v>
      </c>
      <c r="BH79" s="9"/>
      <c r="BI79" s="22">
        <v>0.37262000000000001</v>
      </c>
      <c r="BJ79" s="22">
        <v>9.8422900000000002</v>
      </c>
      <c r="BK79" s="22">
        <v>-3.9044200000000001E-2</v>
      </c>
      <c r="BL79" s="22">
        <v>69</v>
      </c>
      <c r="BM79" s="22">
        <v>0.37146000000000001</v>
      </c>
      <c r="BN79">
        <f t="shared" si="36"/>
        <v>39.044200000000004</v>
      </c>
      <c r="BO79">
        <f t="shared" si="37"/>
        <v>14.548649804000002</v>
      </c>
      <c r="BP79" s="9"/>
      <c r="BQ79" s="22">
        <v>0.247498</v>
      </c>
      <c r="BR79" s="22">
        <v>16.971900000000002</v>
      </c>
      <c r="BS79" s="22">
        <v>-4.2016600000000001E-2</v>
      </c>
      <c r="BT79" s="22">
        <v>69</v>
      </c>
      <c r="BU79" s="22">
        <v>0.24642900000000001</v>
      </c>
      <c r="BV79">
        <f t="shared" si="38"/>
        <v>42.016600000000004</v>
      </c>
      <c r="BW79">
        <f t="shared" si="39"/>
        <v>10.3990244668</v>
      </c>
      <c r="BZ79" s="9"/>
      <c r="CA79" s="22">
        <v>0.37262000000000001</v>
      </c>
      <c r="CB79" s="22">
        <v>24.1846</v>
      </c>
      <c r="CC79" s="22">
        <v>-3.9077800000000003E-2</v>
      </c>
      <c r="CD79" s="22">
        <v>69</v>
      </c>
      <c r="CE79" s="22">
        <v>0.37146000000000001</v>
      </c>
      <c r="CF79">
        <f t="shared" si="40"/>
        <v>39.077800000000003</v>
      </c>
      <c r="CG79">
        <f t="shared" si="41"/>
        <v>14.561169836000001</v>
      </c>
      <c r="CH79" s="9"/>
      <c r="CI79" s="22">
        <v>0.247498</v>
      </c>
      <c r="CJ79" s="22">
        <v>28.026199999999999</v>
      </c>
      <c r="CK79" s="22">
        <v>-4.2050200000000003E-2</v>
      </c>
      <c r="CL79" s="22">
        <v>69</v>
      </c>
      <c r="CM79" s="22">
        <v>0.246368</v>
      </c>
      <c r="CN79">
        <f t="shared" si="42"/>
        <v>42.050200000000004</v>
      </c>
      <c r="CO79">
        <f t="shared" si="43"/>
        <v>10.407340399600001</v>
      </c>
      <c r="CR79" s="9"/>
      <c r="CS79" s="22">
        <v>0.37262000000000001</v>
      </c>
      <c r="CT79" s="22">
        <v>30.860800000000001</v>
      </c>
      <c r="CU79" s="22">
        <v>-3.9059400000000001E-2</v>
      </c>
      <c r="CV79" s="22">
        <v>69</v>
      </c>
      <c r="CW79" s="22">
        <v>0.37142900000000001</v>
      </c>
      <c r="CX79">
        <f t="shared" si="44"/>
        <v>39.059400000000004</v>
      </c>
      <c r="CY79">
        <f t="shared" si="45"/>
        <v>14.554313628000001</v>
      </c>
      <c r="CZ79" s="9"/>
      <c r="DA79" s="22">
        <v>0.247498</v>
      </c>
      <c r="DB79" s="22">
        <v>33.572299999999998</v>
      </c>
      <c r="DC79" s="22">
        <v>-4.2004399999999997E-2</v>
      </c>
      <c r="DD79" s="22">
        <v>69</v>
      </c>
      <c r="DE79" s="22">
        <v>0.246338</v>
      </c>
      <c r="DF79">
        <f t="shared" si="46"/>
        <v>42.004399999999997</v>
      </c>
      <c r="DG79">
        <f t="shared" si="47"/>
        <v>10.3960049912</v>
      </c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9.7313600000000005</v>
      </c>
      <c r="I80" s="22">
        <v>-3.8559000000000003E-2</v>
      </c>
      <c r="J80" s="22">
        <v>70</v>
      </c>
      <c r="K80" s="22">
        <v>0.366425</v>
      </c>
      <c r="L80">
        <f t="shared" si="24"/>
        <v>38.559000000000005</v>
      </c>
      <c r="M80">
        <f t="shared" si="25"/>
        <v>14.173671456000003</v>
      </c>
      <c r="N80" s="9"/>
      <c r="O80" s="22">
        <v>0.25253300000000001</v>
      </c>
      <c r="P80" s="22">
        <v>16.971</v>
      </c>
      <c r="Q80" s="22">
        <v>-4.1714500000000002E-2</v>
      </c>
      <c r="R80" s="22">
        <v>70</v>
      </c>
      <c r="S80" s="22">
        <v>0.25140400000000002</v>
      </c>
      <c r="T80">
        <f t="shared" si="26"/>
        <v>41.714500000000001</v>
      </c>
      <c r="U80">
        <f t="shared" si="27"/>
        <v>10.5342878285</v>
      </c>
      <c r="X80" s="9"/>
      <c r="Y80" s="22">
        <v>0.36758400000000002</v>
      </c>
      <c r="Z80" s="22">
        <v>24.198699999999999</v>
      </c>
      <c r="AA80" s="22">
        <v>-3.87756E-2</v>
      </c>
      <c r="AB80" s="22">
        <v>70</v>
      </c>
      <c r="AC80" s="22">
        <v>0.36645499999999998</v>
      </c>
      <c r="AD80">
        <f t="shared" si="28"/>
        <v>38.775599999999997</v>
      </c>
      <c r="AE80">
        <f t="shared" si="29"/>
        <v>14.2532901504</v>
      </c>
      <c r="AF80" s="9"/>
      <c r="AG80" s="22">
        <v>0.25253300000000001</v>
      </c>
      <c r="AH80" s="22">
        <v>31.377300000000002</v>
      </c>
      <c r="AI80" s="22">
        <v>-4.1787699999999997E-2</v>
      </c>
      <c r="AJ80" s="22">
        <v>70</v>
      </c>
      <c r="AK80" s="22">
        <v>0.25131199999999998</v>
      </c>
      <c r="AL80">
        <f t="shared" si="30"/>
        <v>41.787699999999994</v>
      </c>
      <c r="AM80">
        <f t="shared" si="31"/>
        <v>10.552773244099999</v>
      </c>
      <c r="AP80" s="9"/>
      <c r="AQ80" s="22">
        <v>0.36758400000000002</v>
      </c>
      <c r="AR80" s="22">
        <v>38.604999999999997</v>
      </c>
      <c r="AS80" s="22">
        <v>-3.8714600000000002E-2</v>
      </c>
      <c r="AT80" s="22">
        <v>70</v>
      </c>
      <c r="AU80" s="22">
        <v>0.366425</v>
      </c>
      <c r="AV80">
        <f t="shared" si="32"/>
        <v>38.714600000000004</v>
      </c>
      <c r="AW80">
        <f t="shared" si="33"/>
        <v>14.230867526400003</v>
      </c>
      <c r="AX80" s="9"/>
      <c r="AY80" s="22">
        <v>0.25253300000000001</v>
      </c>
      <c r="AZ80" s="22">
        <v>45.763599999999997</v>
      </c>
      <c r="BA80" s="22">
        <v>-4.1803E-2</v>
      </c>
      <c r="BB80" s="22">
        <v>70</v>
      </c>
      <c r="BC80" s="22">
        <v>0.25134299999999998</v>
      </c>
      <c r="BD80">
        <f t="shared" si="34"/>
        <v>41.802999999999997</v>
      </c>
      <c r="BE80">
        <f t="shared" si="35"/>
        <v>10.556636999</v>
      </c>
      <c r="BH80" s="9"/>
      <c r="BI80" s="22">
        <v>0.36758400000000002</v>
      </c>
      <c r="BJ80" s="22">
        <v>9.8523599999999991</v>
      </c>
      <c r="BK80" s="22">
        <v>-3.9269999999999999E-2</v>
      </c>
      <c r="BL80" s="22">
        <v>70</v>
      </c>
      <c r="BM80" s="22">
        <v>0.366394</v>
      </c>
      <c r="BN80">
        <f t="shared" si="36"/>
        <v>39.269999999999996</v>
      </c>
      <c r="BO80">
        <f t="shared" si="37"/>
        <v>14.435023679999999</v>
      </c>
      <c r="BP80" s="9"/>
      <c r="BQ80" s="22">
        <v>0.25253300000000001</v>
      </c>
      <c r="BR80" s="22">
        <v>16.981999999999999</v>
      </c>
      <c r="BS80" s="22">
        <v>-4.1943399999999999E-2</v>
      </c>
      <c r="BT80" s="22">
        <v>70</v>
      </c>
      <c r="BU80" s="22">
        <v>0.25137300000000001</v>
      </c>
      <c r="BV80">
        <f t="shared" si="38"/>
        <v>41.943399999999997</v>
      </c>
      <c r="BW80">
        <f t="shared" si="39"/>
        <v>10.5920926322</v>
      </c>
      <c r="BZ80" s="9"/>
      <c r="CA80" s="22">
        <v>0.36758400000000002</v>
      </c>
      <c r="CB80" s="22">
        <v>24.194700000000001</v>
      </c>
      <c r="CC80" s="22">
        <v>-3.92944E-2</v>
      </c>
      <c r="CD80" s="22">
        <v>70</v>
      </c>
      <c r="CE80" s="22">
        <v>0.36645499999999998</v>
      </c>
      <c r="CF80">
        <f t="shared" si="40"/>
        <v>39.294400000000003</v>
      </c>
      <c r="CG80">
        <f t="shared" si="41"/>
        <v>14.443992729600001</v>
      </c>
      <c r="CH80" s="9"/>
      <c r="CI80" s="22">
        <v>0.25253300000000001</v>
      </c>
      <c r="CJ80" s="22">
        <v>28.036300000000001</v>
      </c>
      <c r="CK80" s="22">
        <v>-4.1976899999999998E-2</v>
      </c>
      <c r="CL80" s="22">
        <v>70</v>
      </c>
      <c r="CM80" s="22">
        <v>0.25134299999999998</v>
      </c>
      <c r="CN80">
        <f t="shared" si="42"/>
        <v>41.976900000000001</v>
      </c>
      <c r="CO80">
        <f t="shared" si="43"/>
        <v>10.6005524877</v>
      </c>
      <c r="CR80" s="9"/>
      <c r="CS80" s="22">
        <v>0.36758400000000002</v>
      </c>
      <c r="CT80" s="22">
        <v>30.870799999999999</v>
      </c>
      <c r="CU80" s="22">
        <v>-3.9276100000000001E-2</v>
      </c>
      <c r="CV80" s="22">
        <v>70</v>
      </c>
      <c r="CW80" s="22">
        <v>0.366425</v>
      </c>
      <c r="CX80">
        <f t="shared" si="44"/>
        <v>39.2761</v>
      </c>
      <c r="CY80">
        <f t="shared" si="45"/>
        <v>14.4372659424</v>
      </c>
      <c r="CZ80" s="9"/>
      <c r="DA80" s="22">
        <v>0.25253300000000001</v>
      </c>
      <c r="DB80" s="22">
        <v>33.5824</v>
      </c>
      <c r="DC80" s="22">
        <v>-4.1949500000000001E-2</v>
      </c>
      <c r="DD80" s="22">
        <v>70</v>
      </c>
      <c r="DE80" s="22">
        <v>0.25131199999999998</v>
      </c>
      <c r="DF80">
        <f t="shared" si="46"/>
        <v>41.9495</v>
      </c>
      <c r="DG80">
        <f t="shared" si="47"/>
        <v>10.5936330835</v>
      </c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9.7414299999999994</v>
      </c>
      <c r="I81" s="22">
        <v>-3.8827500000000001E-2</v>
      </c>
      <c r="J81" s="22">
        <v>71</v>
      </c>
      <c r="K81" s="22">
        <v>0.36138900000000002</v>
      </c>
      <c r="L81">
        <f t="shared" si="24"/>
        <v>38.827500000000001</v>
      </c>
      <c r="M81">
        <f t="shared" si="25"/>
        <v>14.0768712975</v>
      </c>
      <c r="N81" s="9"/>
      <c r="O81" s="22">
        <v>0.25756800000000002</v>
      </c>
      <c r="P81" s="22">
        <v>16.981100000000001</v>
      </c>
      <c r="Q81" s="22">
        <v>-4.1644300000000002E-2</v>
      </c>
      <c r="R81" s="22">
        <v>71</v>
      </c>
      <c r="S81" s="22">
        <v>0.25637799999999999</v>
      </c>
      <c r="T81">
        <f t="shared" si="26"/>
        <v>41.644300000000001</v>
      </c>
      <c r="U81">
        <f t="shared" si="27"/>
        <v>10.726239062400001</v>
      </c>
      <c r="X81" s="9"/>
      <c r="Y81" s="22">
        <v>0.36254900000000001</v>
      </c>
      <c r="Z81" s="22">
        <v>24.2087</v>
      </c>
      <c r="AA81" s="22">
        <v>-3.9013699999999998E-2</v>
      </c>
      <c r="AB81" s="22">
        <v>71</v>
      </c>
      <c r="AC81" s="22">
        <v>0.36135899999999999</v>
      </c>
      <c r="AD81">
        <f t="shared" si="28"/>
        <v>39.0137</v>
      </c>
      <c r="AE81">
        <f t="shared" si="29"/>
        <v>14.1443779213</v>
      </c>
      <c r="AF81" s="9"/>
      <c r="AG81" s="22">
        <v>0.25756800000000002</v>
      </c>
      <c r="AH81" s="22">
        <v>31.3874</v>
      </c>
      <c r="AI81" s="22">
        <v>-4.1714500000000002E-2</v>
      </c>
      <c r="AJ81" s="22">
        <v>71</v>
      </c>
      <c r="AK81" s="22">
        <v>0.256409</v>
      </c>
      <c r="AL81">
        <f t="shared" si="30"/>
        <v>41.714500000000001</v>
      </c>
      <c r="AM81">
        <f t="shared" si="31"/>
        <v>10.744320336000001</v>
      </c>
      <c r="AP81" s="9"/>
      <c r="AQ81" s="22">
        <v>0.36254900000000001</v>
      </c>
      <c r="AR81" s="22">
        <v>38.615099999999998</v>
      </c>
      <c r="AS81" s="22">
        <v>-3.8949600000000001E-2</v>
      </c>
      <c r="AT81" s="22">
        <v>71</v>
      </c>
      <c r="AU81" s="22">
        <v>0.36142000000000002</v>
      </c>
      <c r="AV81">
        <f t="shared" si="32"/>
        <v>38.949600000000004</v>
      </c>
      <c r="AW81">
        <f t="shared" si="33"/>
        <v>14.121138530400001</v>
      </c>
      <c r="AX81" s="9"/>
      <c r="AY81" s="22">
        <v>0.25756800000000002</v>
      </c>
      <c r="AZ81" s="22">
        <v>45.773699999999998</v>
      </c>
      <c r="BA81" s="22">
        <v>-4.1711400000000003E-2</v>
      </c>
      <c r="BB81" s="22">
        <v>71</v>
      </c>
      <c r="BC81" s="22">
        <v>0.25643899999999997</v>
      </c>
      <c r="BD81">
        <f t="shared" si="34"/>
        <v>41.711400000000005</v>
      </c>
      <c r="BE81">
        <f t="shared" si="35"/>
        <v>10.743521875200003</v>
      </c>
      <c r="BH81" s="9"/>
      <c r="BI81" s="22">
        <v>0.36254900000000001</v>
      </c>
      <c r="BJ81" s="22">
        <v>9.8624399999999994</v>
      </c>
      <c r="BK81" s="22">
        <v>-3.9483600000000001E-2</v>
      </c>
      <c r="BL81" s="22">
        <v>71</v>
      </c>
      <c r="BM81" s="22">
        <v>0.36144999999999999</v>
      </c>
      <c r="BN81">
        <f t="shared" si="36"/>
        <v>39.483600000000003</v>
      </c>
      <c r="BO81">
        <f t="shared" si="37"/>
        <v>14.314739696400002</v>
      </c>
      <c r="BP81" s="9"/>
      <c r="BQ81" s="22">
        <v>0.25756800000000002</v>
      </c>
      <c r="BR81" s="22">
        <v>16.992100000000001</v>
      </c>
      <c r="BS81" s="22">
        <v>-4.1879300000000001E-2</v>
      </c>
      <c r="BT81" s="22">
        <v>71</v>
      </c>
      <c r="BU81" s="22">
        <v>0.25643899999999997</v>
      </c>
      <c r="BV81">
        <f t="shared" si="38"/>
        <v>41.879300000000001</v>
      </c>
      <c r="BW81">
        <f t="shared" si="39"/>
        <v>10.786767542400002</v>
      </c>
      <c r="BZ81" s="9"/>
      <c r="CA81" s="22">
        <v>0.36254900000000001</v>
      </c>
      <c r="CB81" s="22">
        <v>24.204699999999999</v>
      </c>
      <c r="CC81" s="22">
        <v>-3.9495799999999998E-2</v>
      </c>
      <c r="CD81" s="22">
        <v>71</v>
      </c>
      <c r="CE81" s="22">
        <v>0.361481</v>
      </c>
      <c r="CF81">
        <f t="shared" si="40"/>
        <v>39.495799999999996</v>
      </c>
      <c r="CG81">
        <f t="shared" si="41"/>
        <v>14.319162794199999</v>
      </c>
      <c r="CH81" s="9"/>
      <c r="CI81" s="22">
        <v>0.25756800000000002</v>
      </c>
      <c r="CJ81" s="22">
        <v>28.046299999999999</v>
      </c>
      <c r="CK81" s="22">
        <v>-4.1900600000000003E-2</v>
      </c>
      <c r="CL81" s="22">
        <v>71</v>
      </c>
      <c r="CM81" s="22">
        <v>0.25637799999999999</v>
      </c>
      <c r="CN81">
        <f t="shared" si="42"/>
        <v>41.900600000000004</v>
      </c>
      <c r="CO81">
        <f t="shared" si="43"/>
        <v>10.792253740800001</v>
      </c>
      <c r="CR81" s="9"/>
      <c r="CS81" s="22">
        <v>0.36254900000000001</v>
      </c>
      <c r="CT81" s="22">
        <v>30.8809</v>
      </c>
      <c r="CU81" s="22">
        <v>-3.9477499999999999E-2</v>
      </c>
      <c r="CV81" s="22">
        <v>71</v>
      </c>
      <c r="CW81" s="22">
        <v>0.36142000000000002</v>
      </c>
      <c r="CX81">
        <f t="shared" si="44"/>
        <v>39.477499999999999</v>
      </c>
      <c r="CY81">
        <f t="shared" si="45"/>
        <v>14.3125281475</v>
      </c>
      <c r="CZ81" s="9"/>
      <c r="DA81" s="22">
        <v>0.25756800000000002</v>
      </c>
      <c r="DB81" s="22">
        <v>33.592500000000001</v>
      </c>
      <c r="DC81" s="22">
        <v>-4.1882299999999997E-2</v>
      </c>
      <c r="DD81" s="22">
        <v>71</v>
      </c>
      <c r="DE81" s="22">
        <v>0.25631700000000002</v>
      </c>
      <c r="DF81">
        <f t="shared" si="46"/>
        <v>41.882300000000001</v>
      </c>
      <c r="DG81">
        <f t="shared" si="47"/>
        <v>10.787540246400001</v>
      </c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9.7515099999999997</v>
      </c>
      <c r="I82" s="22">
        <v>-3.9093000000000003E-2</v>
      </c>
      <c r="J82" s="22">
        <v>72</v>
      </c>
      <c r="K82" s="22">
        <v>0.356354</v>
      </c>
      <c r="L82">
        <f t="shared" si="24"/>
        <v>39.093000000000004</v>
      </c>
      <c r="M82">
        <f t="shared" si="25"/>
        <v>13.976255709000002</v>
      </c>
      <c r="N82" s="9"/>
      <c r="O82" s="22">
        <v>0.262604</v>
      </c>
      <c r="P82" s="22">
        <v>16.991199999999999</v>
      </c>
      <c r="Q82" s="22">
        <v>-4.15588E-2</v>
      </c>
      <c r="R82" s="22">
        <v>72</v>
      </c>
      <c r="S82" s="22">
        <v>0.26141399999999998</v>
      </c>
      <c r="T82">
        <f t="shared" si="26"/>
        <v>41.558799999999998</v>
      </c>
      <c r="U82">
        <f t="shared" si="27"/>
        <v>10.9135071152</v>
      </c>
      <c r="X82" s="9"/>
      <c r="Y82" s="22">
        <v>0.35751300000000003</v>
      </c>
      <c r="Z82" s="22">
        <v>24.218800000000002</v>
      </c>
      <c r="AA82" s="22">
        <v>-3.9233400000000002E-2</v>
      </c>
      <c r="AB82" s="22">
        <v>72</v>
      </c>
      <c r="AC82" s="22">
        <v>0.356323</v>
      </c>
      <c r="AD82">
        <f t="shared" si="28"/>
        <v>39.233400000000003</v>
      </c>
      <c r="AE82">
        <f t="shared" si="29"/>
        <v>14.026450534200002</v>
      </c>
      <c r="AF82" s="9"/>
      <c r="AG82" s="22">
        <v>0.262604</v>
      </c>
      <c r="AH82" s="22">
        <v>31.397500000000001</v>
      </c>
      <c r="AI82" s="22">
        <v>-4.1632099999999998E-2</v>
      </c>
      <c r="AJ82" s="22">
        <v>72</v>
      </c>
      <c r="AK82" s="22">
        <v>0.26141399999999998</v>
      </c>
      <c r="AL82">
        <f t="shared" si="30"/>
        <v>41.632100000000001</v>
      </c>
      <c r="AM82">
        <f t="shared" si="31"/>
        <v>10.9327559884</v>
      </c>
      <c r="AP82" s="9"/>
      <c r="AQ82" s="22">
        <v>0.35751300000000003</v>
      </c>
      <c r="AR82" s="22">
        <v>38.625100000000003</v>
      </c>
      <c r="AS82" s="22">
        <v>-3.9175399999999999E-2</v>
      </c>
      <c r="AT82" s="22">
        <v>72</v>
      </c>
      <c r="AU82" s="22">
        <v>0.35638399999999998</v>
      </c>
      <c r="AV82">
        <f t="shared" si="32"/>
        <v>39.175399999999996</v>
      </c>
      <c r="AW82">
        <f t="shared" si="33"/>
        <v>14.0057147802</v>
      </c>
      <c r="AX82" s="9"/>
      <c r="AY82" s="22">
        <v>0.262604</v>
      </c>
      <c r="AZ82" s="22">
        <v>45.783799999999999</v>
      </c>
      <c r="BA82" s="22">
        <v>-4.1619900000000001E-2</v>
      </c>
      <c r="BB82" s="22">
        <v>72</v>
      </c>
      <c r="BC82" s="22">
        <v>0.26147500000000001</v>
      </c>
      <c r="BD82">
        <f t="shared" si="34"/>
        <v>41.619900000000001</v>
      </c>
      <c r="BE82">
        <f t="shared" si="35"/>
        <v>10.9295522196</v>
      </c>
      <c r="BH82" s="9"/>
      <c r="BI82" s="22">
        <v>0.35751300000000003</v>
      </c>
      <c r="BJ82" s="22">
        <v>9.8725100000000001</v>
      </c>
      <c r="BK82" s="22">
        <v>-3.9685100000000001E-2</v>
      </c>
      <c r="BL82" s="22">
        <v>72</v>
      </c>
      <c r="BM82" s="22">
        <v>0.35629300000000003</v>
      </c>
      <c r="BN82">
        <f t="shared" si="36"/>
        <v>39.685099999999998</v>
      </c>
      <c r="BO82">
        <f t="shared" si="37"/>
        <v>14.187939156300001</v>
      </c>
      <c r="BP82" s="9"/>
      <c r="BQ82" s="22">
        <v>0.262604</v>
      </c>
      <c r="BR82" s="22">
        <v>17.002199999999998</v>
      </c>
      <c r="BS82" s="22">
        <v>-4.1803E-2</v>
      </c>
      <c r="BT82" s="22">
        <v>72</v>
      </c>
      <c r="BU82" s="22">
        <v>0.26144400000000001</v>
      </c>
      <c r="BV82">
        <f t="shared" si="38"/>
        <v>41.802999999999997</v>
      </c>
      <c r="BW82">
        <f t="shared" si="39"/>
        <v>10.977635011999999</v>
      </c>
      <c r="BZ82" s="9"/>
      <c r="CA82" s="22">
        <v>0.35751300000000003</v>
      </c>
      <c r="CB82" s="22">
        <v>24.2148</v>
      </c>
      <c r="CC82" s="22">
        <v>-3.9666699999999999E-2</v>
      </c>
      <c r="CD82" s="22">
        <v>72</v>
      </c>
      <c r="CE82" s="22">
        <v>0.35638399999999998</v>
      </c>
      <c r="CF82">
        <f t="shared" si="40"/>
        <v>39.666699999999999</v>
      </c>
      <c r="CG82">
        <f t="shared" si="41"/>
        <v>14.181360917100001</v>
      </c>
      <c r="CH82" s="9"/>
      <c r="CI82" s="22">
        <v>0.262604</v>
      </c>
      <c r="CJ82" s="22">
        <v>28.0564</v>
      </c>
      <c r="CK82" s="22">
        <v>-4.18182E-2</v>
      </c>
      <c r="CL82" s="22">
        <v>72</v>
      </c>
      <c r="CM82" s="22">
        <v>0.26144400000000001</v>
      </c>
      <c r="CN82">
        <f t="shared" si="42"/>
        <v>41.818199999999997</v>
      </c>
      <c r="CO82">
        <f t="shared" si="43"/>
        <v>10.9816265928</v>
      </c>
      <c r="CR82" s="9"/>
      <c r="CS82" s="22">
        <v>0.35751300000000003</v>
      </c>
      <c r="CT82" s="22">
        <v>30.890999999999998</v>
      </c>
      <c r="CU82" s="22">
        <v>-3.9657600000000001E-2</v>
      </c>
      <c r="CV82" s="22">
        <v>72</v>
      </c>
      <c r="CW82" s="22">
        <v>0.35638399999999998</v>
      </c>
      <c r="CX82">
        <f t="shared" si="44"/>
        <v>39.657600000000002</v>
      </c>
      <c r="CY82">
        <f t="shared" si="45"/>
        <v>14.178107548800002</v>
      </c>
      <c r="CZ82" s="9"/>
      <c r="DA82" s="22">
        <v>0.262604</v>
      </c>
      <c r="DB82" s="22">
        <v>33.602600000000002</v>
      </c>
      <c r="DC82" s="22">
        <v>-4.1793799999999999E-2</v>
      </c>
      <c r="DD82" s="22">
        <v>72</v>
      </c>
      <c r="DE82" s="22">
        <v>0.26141399999999998</v>
      </c>
      <c r="DF82">
        <f t="shared" si="46"/>
        <v>41.793799999999997</v>
      </c>
      <c r="DG82">
        <f t="shared" si="47"/>
        <v>10.9752190552</v>
      </c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9.7615800000000004</v>
      </c>
      <c r="I83" s="22">
        <v>-3.9291399999999997E-2</v>
      </c>
      <c r="J83" s="22">
        <v>73</v>
      </c>
      <c r="K83" s="22">
        <v>0.35131800000000002</v>
      </c>
      <c r="L83">
        <f t="shared" si="24"/>
        <v>39.291399999999996</v>
      </c>
      <c r="M83">
        <f t="shared" si="25"/>
        <v>13.849354089199998</v>
      </c>
      <c r="N83" s="9"/>
      <c r="O83" s="22">
        <v>0.26763900000000002</v>
      </c>
      <c r="P83" s="22">
        <v>17.001200000000001</v>
      </c>
      <c r="Q83" s="22">
        <v>-4.1482499999999999E-2</v>
      </c>
      <c r="R83" s="22">
        <v>73</v>
      </c>
      <c r="S83" s="22">
        <v>0.26635700000000001</v>
      </c>
      <c r="T83">
        <f t="shared" si="26"/>
        <v>41.482500000000002</v>
      </c>
      <c r="U83">
        <f t="shared" si="27"/>
        <v>11.102334817500001</v>
      </c>
      <c r="X83" s="9"/>
      <c r="Y83" s="22">
        <v>0.35247800000000001</v>
      </c>
      <c r="Z83" s="22">
        <v>24.228899999999999</v>
      </c>
      <c r="AA83" s="22">
        <v>-3.9444E-2</v>
      </c>
      <c r="AB83" s="22">
        <v>73</v>
      </c>
      <c r="AC83" s="22">
        <v>0.35128799999999999</v>
      </c>
      <c r="AD83">
        <f t="shared" si="28"/>
        <v>39.444000000000003</v>
      </c>
      <c r="AE83">
        <f t="shared" si="29"/>
        <v>13.903142232000002</v>
      </c>
      <c r="AF83" s="9"/>
      <c r="AG83" s="22">
        <v>0.26763900000000002</v>
      </c>
      <c r="AH83" s="22">
        <v>31.407499999999999</v>
      </c>
      <c r="AI83" s="22">
        <v>-4.1534399999999999E-2</v>
      </c>
      <c r="AJ83" s="22">
        <v>73</v>
      </c>
      <c r="AK83" s="22">
        <v>0.26641799999999999</v>
      </c>
      <c r="AL83">
        <f t="shared" si="30"/>
        <v>41.534399999999998</v>
      </c>
      <c r="AM83">
        <f t="shared" si="31"/>
        <v>11.1162252816</v>
      </c>
      <c r="AP83" s="9"/>
      <c r="AQ83" s="22">
        <v>0.35247800000000001</v>
      </c>
      <c r="AR83" s="22">
        <v>38.635199999999998</v>
      </c>
      <c r="AS83" s="22">
        <v>-3.9428699999999997E-2</v>
      </c>
      <c r="AT83" s="22">
        <v>73</v>
      </c>
      <c r="AU83" s="22">
        <v>0.351379</v>
      </c>
      <c r="AV83">
        <f t="shared" si="32"/>
        <v>39.428699999999999</v>
      </c>
      <c r="AW83">
        <f t="shared" si="33"/>
        <v>13.897749318600001</v>
      </c>
      <c r="AX83" s="9"/>
      <c r="AY83" s="22">
        <v>0.26763900000000002</v>
      </c>
      <c r="AZ83" s="22">
        <v>45.793900000000001</v>
      </c>
      <c r="BA83" s="22">
        <v>-4.1531400000000003E-2</v>
      </c>
      <c r="BB83" s="22">
        <v>73</v>
      </c>
      <c r="BC83" s="22">
        <v>0.26635700000000001</v>
      </c>
      <c r="BD83">
        <f t="shared" si="34"/>
        <v>41.531400000000005</v>
      </c>
      <c r="BE83">
        <f t="shared" si="35"/>
        <v>11.115422364600002</v>
      </c>
      <c r="BH83" s="9"/>
      <c r="BI83" s="22">
        <v>0.35247800000000001</v>
      </c>
      <c r="BJ83" s="22">
        <v>9.8825800000000008</v>
      </c>
      <c r="BK83" s="22">
        <v>-3.9877299999999997E-2</v>
      </c>
      <c r="BL83" s="22">
        <v>73</v>
      </c>
      <c r="BM83" s="22">
        <v>0.35131800000000002</v>
      </c>
      <c r="BN83">
        <f t="shared" si="36"/>
        <v>39.877299999999998</v>
      </c>
      <c r="BO83">
        <f t="shared" si="37"/>
        <v>14.055870949399999</v>
      </c>
      <c r="BP83" s="9"/>
      <c r="BQ83" s="22">
        <v>0.26763900000000002</v>
      </c>
      <c r="BR83" s="22">
        <v>17.0122</v>
      </c>
      <c r="BS83" s="22">
        <v>-4.1714500000000002E-2</v>
      </c>
      <c r="BT83" s="22">
        <v>73</v>
      </c>
      <c r="BU83" s="22">
        <v>0.26632699999999998</v>
      </c>
      <c r="BV83">
        <f t="shared" si="38"/>
        <v>41.714500000000001</v>
      </c>
      <c r="BW83">
        <f t="shared" si="39"/>
        <v>11.164427065500002</v>
      </c>
      <c r="BZ83" s="9"/>
      <c r="CA83" s="22">
        <v>0.35247800000000001</v>
      </c>
      <c r="CB83" s="22">
        <v>24.224900000000002</v>
      </c>
      <c r="CC83" s="22">
        <v>-3.98407E-2</v>
      </c>
      <c r="CD83" s="22">
        <v>73</v>
      </c>
      <c r="CE83" s="22">
        <v>0.35131800000000002</v>
      </c>
      <c r="CF83">
        <f t="shared" si="40"/>
        <v>39.840699999999998</v>
      </c>
      <c r="CG83">
        <f t="shared" si="41"/>
        <v>14.0429702546</v>
      </c>
      <c r="CH83" s="9"/>
      <c r="CI83" s="22">
        <v>0.26763900000000002</v>
      </c>
      <c r="CJ83" s="22">
        <v>28.066500000000001</v>
      </c>
      <c r="CK83" s="22">
        <v>-4.1729700000000002E-2</v>
      </c>
      <c r="CL83" s="22">
        <v>73</v>
      </c>
      <c r="CM83" s="22">
        <v>0.26644899999999999</v>
      </c>
      <c r="CN83">
        <f t="shared" si="42"/>
        <v>41.729700000000001</v>
      </c>
      <c r="CO83">
        <f t="shared" si="43"/>
        <v>11.168495178300001</v>
      </c>
      <c r="CR83" s="9"/>
      <c r="CS83" s="22">
        <v>0.35247800000000001</v>
      </c>
      <c r="CT83" s="22">
        <v>30.9011</v>
      </c>
      <c r="CU83" s="22">
        <v>-3.9837600000000001E-2</v>
      </c>
      <c r="CV83" s="22">
        <v>73</v>
      </c>
      <c r="CW83" s="22">
        <v>0.35131800000000002</v>
      </c>
      <c r="CX83">
        <f t="shared" si="44"/>
        <v>39.837600000000002</v>
      </c>
      <c r="CY83">
        <f t="shared" si="45"/>
        <v>14.041877572800001</v>
      </c>
      <c r="CZ83" s="9"/>
      <c r="DA83" s="22">
        <v>0.26763900000000002</v>
      </c>
      <c r="DB83" s="22">
        <v>33.6126</v>
      </c>
      <c r="DC83" s="22">
        <v>-4.1714500000000002E-2</v>
      </c>
      <c r="DD83" s="22">
        <v>73</v>
      </c>
      <c r="DE83" s="22">
        <v>0.26647900000000002</v>
      </c>
      <c r="DF83">
        <f t="shared" si="46"/>
        <v>41.714500000000001</v>
      </c>
      <c r="DG83">
        <f t="shared" si="47"/>
        <v>11.164427065500002</v>
      </c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9.7716499999999993</v>
      </c>
      <c r="I84" s="22">
        <v>-3.9495799999999998E-2</v>
      </c>
      <c r="J84" s="22">
        <v>74</v>
      </c>
      <c r="K84" s="22">
        <v>0.34628300000000001</v>
      </c>
      <c r="L84">
        <f t="shared" si="24"/>
        <v>39.495799999999996</v>
      </c>
      <c r="M84">
        <f t="shared" si="25"/>
        <v>13.722539239399998</v>
      </c>
      <c r="N84" s="9"/>
      <c r="O84" s="22">
        <v>0.272675</v>
      </c>
      <c r="P84" s="22">
        <v>17.011299999999999</v>
      </c>
      <c r="Q84" s="22">
        <v>-4.1384900000000002E-2</v>
      </c>
      <c r="R84" s="22">
        <v>74</v>
      </c>
      <c r="S84" s="22">
        <v>0.271484</v>
      </c>
      <c r="T84">
        <f t="shared" si="26"/>
        <v>41.384900000000002</v>
      </c>
      <c r="U84">
        <f t="shared" si="27"/>
        <v>11.284627607500001</v>
      </c>
      <c r="X84" s="9"/>
      <c r="Y84" s="22">
        <v>0.347443</v>
      </c>
      <c r="Z84" s="22">
        <v>24.239000000000001</v>
      </c>
      <c r="AA84" s="22">
        <v>-3.9645399999999997E-2</v>
      </c>
      <c r="AB84" s="22">
        <v>74</v>
      </c>
      <c r="AC84" s="22">
        <v>0.346252</v>
      </c>
      <c r="AD84">
        <f t="shared" si="28"/>
        <v>39.645399999999995</v>
      </c>
      <c r="AE84">
        <f t="shared" si="29"/>
        <v>13.774516712199999</v>
      </c>
      <c r="AF84" s="9"/>
      <c r="AG84" s="22">
        <v>0.272675</v>
      </c>
      <c r="AH84" s="22">
        <v>31.4176</v>
      </c>
      <c r="AI84" s="22">
        <v>-4.1436800000000003E-2</v>
      </c>
      <c r="AJ84" s="22">
        <v>74</v>
      </c>
      <c r="AK84" s="22">
        <v>0.271393</v>
      </c>
      <c r="AL84">
        <f t="shared" si="30"/>
        <v>41.436800000000005</v>
      </c>
      <c r="AM84">
        <f t="shared" si="31"/>
        <v>11.298779440000001</v>
      </c>
      <c r="AP84" s="9"/>
      <c r="AQ84" s="22">
        <v>0.347443</v>
      </c>
      <c r="AR84" s="22">
        <v>38.645299999999999</v>
      </c>
      <c r="AS84" s="22">
        <v>-3.9623999999999999E-2</v>
      </c>
      <c r="AT84" s="22">
        <v>74</v>
      </c>
      <c r="AU84" s="22">
        <v>0.34619100000000003</v>
      </c>
      <c r="AV84">
        <f t="shared" si="32"/>
        <v>39.624000000000002</v>
      </c>
      <c r="AW84">
        <f t="shared" si="33"/>
        <v>13.767081432000001</v>
      </c>
      <c r="AX84" s="9"/>
      <c r="AY84" s="22">
        <v>0.272675</v>
      </c>
      <c r="AZ84" s="22">
        <v>45.803899999999999</v>
      </c>
      <c r="BA84" s="22">
        <v>-4.1442899999999998E-2</v>
      </c>
      <c r="BB84" s="22">
        <v>74</v>
      </c>
      <c r="BC84" s="22">
        <v>0.27154499999999998</v>
      </c>
      <c r="BD84">
        <f t="shared" si="34"/>
        <v>41.442899999999995</v>
      </c>
      <c r="BE84">
        <f t="shared" si="35"/>
        <v>11.300442757499999</v>
      </c>
      <c r="BH84" s="9"/>
      <c r="BI84" s="22">
        <v>0.347443</v>
      </c>
      <c r="BJ84" s="22">
        <v>9.8926499999999997</v>
      </c>
      <c r="BK84" s="22">
        <v>-4.0039100000000001E-2</v>
      </c>
      <c r="BL84" s="22">
        <v>74</v>
      </c>
      <c r="BM84" s="22">
        <v>0.34622199999999997</v>
      </c>
      <c r="BN84">
        <f t="shared" si="36"/>
        <v>40.039099999999998</v>
      </c>
      <c r="BO84">
        <f t="shared" si="37"/>
        <v>13.911305021299999</v>
      </c>
      <c r="BP84" s="9"/>
      <c r="BQ84" s="22">
        <v>0.272675</v>
      </c>
      <c r="BR84" s="22">
        <v>17.022300000000001</v>
      </c>
      <c r="BS84" s="22">
        <v>-4.1628999999999999E-2</v>
      </c>
      <c r="BT84" s="22">
        <v>74</v>
      </c>
      <c r="BU84" s="22">
        <v>0.27142300000000003</v>
      </c>
      <c r="BV84">
        <f t="shared" si="38"/>
        <v>41.628999999999998</v>
      </c>
      <c r="BW84">
        <f t="shared" si="39"/>
        <v>11.351187574999999</v>
      </c>
      <c r="BZ84" s="9"/>
      <c r="CA84" s="22">
        <v>0.347443</v>
      </c>
      <c r="CB84" s="22">
        <v>24.234999999999999</v>
      </c>
      <c r="CC84" s="22">
        <v>-4.0005499999999999E-2</v>
      </c>
      <c r="CD84" s="22">
        <v>74</v>
      </c>
      <c r="CE84" s="22">
        <v>0.346252</v>
      </c>
      <c r="CF84">
        <f t="shared" si="40"/>
        <v>40.005499999999998</v>
      </c>
      <c r="CG84">
        <f t="shared" si="41"/>
        <v>13.899630936499999</v>
      </c>
      <c r="CH84" s="9"/>
      <c r="CI84" s="22">
        <v>0.272675</v>
      </c>
      <c r="CJ84" s="22">
        <v>28.076499999999999</v>
      </c>
      <c r="CK84" s="22">
        <v>-4.1647299999999998E-2</v>
      </c>
      <c r="CL84" s="22">
        <v>74</v>
      </c>
      <c r="CM84" s="22">
        <v>0.271484</v>
      </c>
      <c r="CN84">
        <f t="shared" si="42"/>
        <v>41.647300000000001</v>
      </c>
      <c r="CO84">
        <f t="shared" si="43"/>
        <v>11.3561775275</v>
      </c>
      <c r="CR84" s="9"/>
      <c r="CS84" s="22">
        <v>0.347443</v>
      </c>
      <c r="CT84" s="22">
        <v>30.911100000000001</v>
      </c>
      <c r="CU84" s="22">
        <v>-4.0011600000000001E-2</v>
      </c>
      <c r="CV84" s="22">
        <v>74</v>
      </c>
      <c r="CW84" s="22">
        <v>0.34622199999999997</v>
      </c>
      <c r="CX84">
        <f t="shared" si="44"/>
        <v>40.011600000000001</v>
      </c>
      <c r="CY84">
        <f t="shared" si="45"/>
        <v>13.901750338800001</v>
      </c>
      <c r="CZ84" s="9"/>
      <c r="DA84" s="22">
        <v>0.272675</v>
      </c>
      <c r="DB84" s="22">
        <v>33.622700000000002</v>
      </c>
      <c r="DC84" s="22">
        <v>-4.1626000000000003E-2</v>
      </c>
      <c r="DD84" s="22">
        <v>74</v>
      </c>
      <c r="DE84" s="22">
        <v>0.27142300000000003</v>
      </c>
      <c r="DF84">
        <f t="shared" si="46"/>
        <v>41.626000000000005</v>
      </c>
      <c r="DG84">
        <f t="shared" si="47"/>
        <v>11.350369550000002</v>
      </c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9.78172</v>
      </c>
      <c r="I85" s="22">
        <v>-3.9669799999999998E-2</v>
      </c>
      <c r="J85" s="22">
        <v>75</v>
      </c>
      <c r="K85" s="22">
        <v>0.34118700000000002</v>
      </c>
      <c r="L85">
        <f t="shared" si="24"/>
        <v>39.669799999999995</v>
      </c>
      <c r="M85">
        <f t="shared" si="25"/>
        <v>13.583217208599999</v>
      </c>
      <c r="N85" s="9"/>
      <c r="O85" s="22">
        <v>0.27771000000000001</v>
      </c>
      <c r="P85" s="22">
        <v>17.0214</v>
      </c>
      <c r="Q85" s="22">
        <v>-4.1302499999999999E-2</v>
      </c>
      <c r="R85" s="22">
        <v>75</v>
      </c>
      <c r="S85" s="22">
        <v>0.27655000000000002</v>
      </c>
      <c r="T85">
        <f t="shared" si="26"/>
        <v>41.302500000000002</v>
      </c>
      <c r="U85">
        <f t="shared" si="27"/>
        <v>11.470117275000002</v>
      </c>
      <c r="X85" s="9"/>
      <c r="Y85" s="22">
        <v>0.34240700000000002</v>
      </c>
      <c r="Z85" s="22">
        <v>24.248999999999999</v>
      </c>
      <c r="AA85" s="22">
        <v>-3.9794900000000001E-2</v>
      </c>
      <c r="AB85" s="22">
        <v>75</v>
      </c>
      <c r="AC85" s="22">
        <v>0.34121699999999999</v>
      </c>
      <c r="AD85">
        <f t="shared" si="28"/>
        <v>39.794899999999998</v>
      </c>
      <c r="AE85">
        <f t="shared" si="29"/>
        <v>13.6260523243</v>
      </c>
      <c r="AF85" s="9"/>
      <c r="AG85" s="22">
        <v>0.27771000000000001</v>
      </c>
      <c r="AH85" s="22">
        <v>31.427700000000002</v>
      </c>
      <c r="AI85" s="22">
        <v>-4.1348299999999998E-2</v>
      </c>
      <c r="AJ85" s="22">
        <v>75</v>
      </c>
      <c r="AK85" s="22">
        <v>0.276642</v>
      </c>
      <c r="AL85">
        <f t="shared" si="30"/>
        <v>41.348299999999995</v>
      </c>
      <c r="AM85">
        <f t="shared" si="31"/>
        <v>11.482836392999999</v>
      </c>
      <c r="AP85" s="9"/>
      <c r="AQ85" s="22">
        <v>0.34240700000000002</v>
      </c>
      <c r="AR85" s="22">
        <v>38.655299999999997</v>
      </c>
      <c r="AS85" s="22">
        <v>-3.9804100000000002E-2</v>
      </c>
      <c r="AT85" s="22">
        <v>75</v>
      </c>
      <c r="AU85" s="22">
        <v>0.341248</v>
      </c>
      <c r="AV85">
        <f t="shared" si="32"/>
        <v>39.804100000000005</v>
      </c>
      <c r="AW85">
        <f t="shared" si="33"/>
        <v>13.629202468700003</v>
      </c>
      <c r="AX85" s="9"/>
      <c r="AY85" s="22">
        <v>0.27771000000000001</v>
      </c>
      <c r="AZ85" s="22">
        <v>45.814</v>
      </c>
      <c r="BA85" s="22">
        <v>-4.1351300000000001E-2</v>
      </c>
      <c r="BB85" s="22">
        <v>75</v>
      </c>
      <c r="BC85" s="22">
        <v>0.27651999999999999</v>
      </c>
      <c r="BD85">
        <f t="shared" si="34"/>
        <v>41.351300000000002</v>
      </c>
      <c r="BE85">
        <f t="shared" si="35"/>
        <v>11.483669523000001</v>
      </c>
      <c r="BH85" s="9"/>
      <c r="BI85" s="22">
        <v>0.34240700000000002</v>
      </c>
      <c r="BJ85" s="22">
        <v>9.9027200000000004</v>
      </c>
      <c r="BK85" s="22">
        <v>-4.0179399999999997E-2</v>
      </c>
      <c r="BL85" s="22">
        <v>75</v>
      </c>
      <c r="BM85" s="22">
        <v>0.34121699999999999</v>
      </c>
      <c r="BN85">
        <f t="shared" si="36"/>
        <v>40.179399999999994</v>
      </c>
      <c r="BO85">
        <f t="shared" si="37"/>
        <v>13.757707815799998</v>
      </c>
      <c r="BP85" s="9"/>
      <c r="BQ85" s="22">
        <v>0.27771000000000001</v>
      </c>
      <c r="BR85" s="22">
        <v>17.032399999999999</v>
      </c>
      <c r="BS85" s="22">
        <v>-4.1540500000000001E-2</v>
      </c>
      <c r="BT85" s="22">
        <v>75</v>
      </c>
      <c r="BU85" s="22">
        <v>0.27651999999999999</v>
      </c>
      <c r="BV85">
        <f t="shared" si="38"/>
        <v>41.540500000000002</v>
      </c>
      <c r="BW85">
        <f t="shared" si="39"/>
        <v>11.536212255000001</v>
      </c>
      <c r="BZ85" s="9"/>
      <c r="CA85" s="22">
        <v>0.34240700000000002</v>
      </c>
      <c r="CB85" s="22">
        <v>24.245000000000001</v>
      </c>
      <c r="CC85" s="22">
        <v>-4.0161099999999998E-2</v>
      </c>
      <c r="CD85" s="22">
        <v>75</v>
      </c>
      <c r="CE85" s="22">
        <v>0.34118700000000002</v>
      </c>
      <c r="CF85">
        <f t="shared" si="40"/>
        <v>40.161099999999998</v>
      </c>
      <c r="CG85">
        <f t="shared" si="41"/>
        <v>13.751441767699999</v>
      </c>
      <c r="CH85" s="9"/>
      <c r="CI85" s="22">
        <v>0.27771000000000001</v>
      </c>
      <c r="CJ85" s="22">
        <v>28.086600000000001</v>
      </c>
      <c r="CK85" s="22">
        <v>-4.1561899999999999E-2</v>
      </c>
      <c r="CL85" s="22">
        <v>75</v>
      </c>
      <c r="CM85" s="22">
        <v>0.27658100000000002</v>
      </c>
      <c r="CN85">
        <f t="shared" si="42"/>
        <v>41.561900000000001</v>
      </c>
      <c r="CO85">
        <f t="shared" si="43"/>
        <v>11.542155249</v>
      </c>
      <c r="CR85" s="9"/>
      <c r="CS85" s="22">
        <v>0.34240700000000002</v>
      </c>
      <c r="CT85" s="22">
        <v>30.921199999999999</v>
      </c>
      <c r="CU85" s="22">
        <v>-4.01672E-2</v>
      </c>
      <c r="CV85" s="22">
        <v>75</v>
      </c>
      <c r="CW85" s="22">
        <v>0.34118700000000002</v>
      </c>
      <c r="CX85">
        <f t="shared" si="44"/>
        <v>40.167200000000001</v>
      </c>
      <c r="CY85">
        <f t="shared" si="45"/>
        <v>13.753530450400001</v>
      </c>
      <c r="CZ85" s="9"/>
      <c r="DA85" s="22">
        <v>0.27771000000000001</v>
      </c>
      <c r="DB85" s="22">
        <v>33.632800000000003</v>
      </c>
      <c r="DC85" s="22">
        <v>-4.1549700000000002E-2</v>
      </c>
      <c r="DD85" s="22">
        <v>75</v>
      </c>
      <c r="DE85" s="22">
        <v>0.276611</v>
      </c>
      <c r="DF85">
        <f t="shared" si="46"/>
        <v>41.549700000000001</v>
      </c>
      <c r="DG85">
        <f t="shared" si="47"/>
        <v>11.538767187000001</v>
      </c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9.7917900000000007</v>
      </c>
      <c r="I86" s="22">
        <v>-3.9862099999999998E-2</v>
      </c>
      <c r="J86" s="22">
        <v>76</v>
      </c>
      <c r="K86" s="22">
        <v>0.33621200000000001</v>
      </c>
      <c r="L86">
        <f t="shared" si="24"/>
        <v>39.862099999999998</v>
      </c>
      <c r="M86">
        <f t="shared" si="25"/>
        <v>13.4483564012</v>
      </c>
      <c r="N86" s="9"/>
      <c r="O86" s="22">
        <v>0.28274500000000002</v>
      </c>
      <c r="P86" s="22">
        <v>17.031400000000001</v>
      </c>
      <c r="Q86" s="22">
        <v>-4.1198699999999998E-2</v>
      </c>
      <c r="R86" s="22">
        <v>76</v>
      </c>
      <c r="S86" s="22">
        <v>0.28152500000000003</v>
      </c>
      <c r="T86">
        <f t="shared" si="26"/>
        <v>41.198699999999995</v>
      </c>
      <c r="U86">
        <f t="shared" si="27"/>
        <v>11.6487264315</v>
      </c>
      <c r="X86" s="9"/>
      <c r="Y86" s="22">
        <v>0.33737200000000001</v>
      </c>
      <c r="Z86" s="22">
        <v>24.2591</v>
      </c>
      <c r="AA86" s="22">
        <v>-3.9959700000000001E-2</v>
      </c>
      <c r="AB86" s="22">
        <v>76</v>
      </c>
      <c r="AC86" s="22">
        <v>0.33618199999999998</v>
      </c>
      <c r="AD86">
        <f t="shared" si="28"/>
        <v>39.959699999999998</v>
      </c>
      <c r="AE86">
        <f t="shared" si="29"/>
        <v>13.4812839084</v>
      </c>
      <c r="AF86" s="9"/>
      <c r="AG86" s="22">
        <v>0.28274500000000002</v>
      </c>
      <c r="AH86" s="22">
        <v>31.4377</v>
      </c>
      <c r="AI86" s="22">
        <v>-4.1259799999999999E-2</v>
      </c>
      <c r="AJ86" s="22">
        <v>76</v>
      </c>
      <c r="AK86" s="22">
        <v>0.281586</v>
      </c>
      <c r="AL86">
        <f t="shared" si="30"/>
        <v>41.259799999999998</v>
      </c>
      <c r="AM86">
        <f t="shared" si="31"/>
        <v>11.666002151000001</v>
      </c>
      <c r="AP86" s="9"/>
      <c r="AQ86" s="22">
        <v>0.33737200000000001</v>
      </c>
      <c r="AR86" s="22">
        <v>38.665399999999998</v>
      </c>
      <c r="AS86" s="22">
        <v>-3.9959700000000001E-2</v>
      </c>
      <c r="AT86" s="22">
        <v>76</v>
      </c>
      <c r="AU86" s="22">
        <v>0.33621200000000001</v>
      </c>
      <c r="AV86">
        <f t="shared" si="32"/>
        <v>39.959699999999998</v>
      </c>
      <c r="AW86">
        <f t="shared" si="33"/>
        <v>13.4812839084</v>
      </c>
      <c r="AX86" s="9"/>
      <c r="AY86" s="22">
        <v>0.28274500000000002</v>
      </c>
      <c r="AZ86" s="22">
        <v>45.824100000000001</v>
      </c>
      <c r="BA86" s="22">
        <v>-4.1265900000000001E-2</v>
      </c>
      <c r="BB86" s="22">
        <v>76</v>
      </c>
      <c r="BC86" s="22">
        <v>0.28152500000000003</v>
      </c>
      <c r="BD86">
        <f t="shared" si="34"/>
        <v>41.265900000000002</v>
      </c>
      <c r="BE86">
        <f t="shared" si="35"/>
        <v>11.667726895500001</v>
      </c>
      <c r="BH86" s="9"/>
      <c r="BI86" s="22">
        <v>0.33737200000000001</v>
      </c>
      <c r="BJ86" s="22">
        <v>9.9127899999999993</v>
      </c>
      <c r="BK86" s="22">
        <v>-4.0322900000000002E-2</v>
      </c>
      <c r="BL86" s="22">
        <v>76</v>
      </c>
      <c r="BM86" s="22">
        <v>0.33615099999999998</v>
      </c>
      <c r="BN86">
        <f t="shared" si="36"/>
        <v>40.322900000000004</v>
      </c>
      <c r="BO86">
        <f t="shared" si="37"/>
        <v>13.603817418800002</v>
      </c>
      <c r="BP86" s="9"/>
      <c r="BQ86" s="22">
        <v>0.28274500000000002</v>
      </c>
      <c r="BR86" s="22">
        <v>17.042400000000001</v>
      </c>
      <c r="BS86" s="22">
        <v>-4.14642E-2</v>
      </c>
      <c r="BT86" s="22">
        <v>76</v>
      </c>
      <c r="BU86" s="22">
        <v>0.28149400000000002</v>
      </c>
      <c r="BV86">
        <f t="shared" si="38"/>
        <v>41.464199999999998</v>
      </c>
      <c r="BW86">
        <f t="shared" si="39"/>
        <v>11.723795229</v>
      </c>
      <c r="BZ86" s="9"/>
      <c r="CA86" s="22">
        <v>0.33737200000000001</v>
      </c>
      <c r="CB86" s="22">
        <v>24.255099999999999</v>
      </c>
      <c r="CC86" s="22">
        <v>-4.0304600000000003E-2</v>
      </c>
      <c r="CD86" s="22">
        <v>76</v>
      </c>
      <c r="CE86" s="22">
        <v>0.336121</v>
      </c>
      <c r="CF86">
        <f t="shared" si="40"/>
        <v>40.304600000000001</v>
      </c>
      <c r="CG86">
        <f t="shared" si="41"/>
        <v>13.597643511200001</v>
      </c>
      <c r="CH86" s="9"/>
      <c r="CI86" s="22">
        <v>0.28274500000000002</v>
      </c>
      <c r="CJ86" s="22">
        <v>28.096699999999998</v>
      </c>
      <c r="CK86" s="22">
        <v>-4.1485599999999997E-2</v>
      </c>
      <c r="CL86" s="22">
        <v>76</v>
      </c>
      <c r="CM86" s="22">
        <v>0.28152500000000003</v>
      </c>
      <c r="CN86">
        <f t="shared" si="42"/>
        <v>41.485599999999998</v>
      </c>
      <c r="CO86">
        <f t="shared" si="43"/>
        <v>11.729845972</v>
      </c>
      <c r="CR86" s="9"/>
      <c r="CS86" s="22">
        <v>0.33737200000000001</v>
      </c>
      <c r="CT86" s="22">
        <v>30.9313</v>
      </c>
      <c r="CU86" s="22">
        <v>-4.0319800000000003E-2</v>
      </c>
      <c r="CV86" s="22">
        <v>76</v>
      </c>
      <c r="CW86" s="22">
        <v>0.336121</v>
      </c>
      <c r="CX86">
        <f t="shared" si="44"/>
        <v>40.319800000000001</v>
      </c>
      <c r="CY86">
        <f t="shared" si="45"/>
        <v>13.602771565600001</v>
      </c>
      <c r="CZ86" s="9"/>
      <c r="DA86" s="22">
        <v>0.28274500000000002</v>
      </c>
      <c r="DB86" s="22">
        <v>33.642800000000001</v>
      </c>
      <c r="DC86" s="22">
        <v>-4.14642E-2</v>
      </c>
      <c r="DD86" s="22">
        <v>76</v>
      </c>
      <c r="DE86" s="22">
        <v>0.281555</v>
      </c>
      <c r="DF86">
        <f t="shared" si="46"/>
        <v>41.464199999999998</v>
      </c>
      <c r="DG86">
        <f t="shared" si="47"/>
        <v>11.723795229</v>
      </c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9.8018599999999996</v>
      </c>
      <c r="I87" s="22">
        <v>-4.0042099999999997E-2</v>
      </c>
      <c r="J87" s="22">
        <v>77</v>
      </c>
      <c r="K87" s="22">
        <v>0.331177</v>
      </c>
      <c r="L87">
        <f t="shared" si="24"/>
        <v>40.042099999999998</v>
      </c>
      <c r="M87">
        <f t="shared" si="25"/>
        <v>13.3074313456</v>
      </c>
      <c r="N87" s="9"/>
      <c r="O87" s="22">
        <v>0.28778100000000001</v>
      </c>
      <c r="P87" s="22">
        <v>17.041499999999999</v>
      </c>
      <c r="Q87" s="22">
        <v>-4.1079699999999997E-2</v>
      </c>
      <c r="R87" s="22">
        <v>77</v>
      </c>
      <c r="S87" s="22">
        <v>0.28659099999999998</v>
      </c>
      <c r="T87">
        <f t="shared" si="26"/>
        <v>41.079699999999995</v>
      </c>
      <c r="U87">
        <f t="shared" si="27"/>
        <v>11.821957145699999</v>
      </c>
      <c r="X87" s="9"/>
      <c r="Y87" s="22">
        <v>0.33233600000000002</v>
      </c>
      <c r="Z87" s="22">
        <v>24.269200000000001</v>
      </c>
      <c r="AA87" s="22">
        <v>-4.0133700000000001E-2</v>
      </c>
      <c r="AB87" s="22">
        <v>77</v>
      </c>
      <c r="AC87" s="22">
        <v>0.331177</v>
      </c>
      <c r="AD87">
        <f t="shared" si="28"/>
        <v>40.133700000000005</v>
      </c>
      <c r="AE87">
        <f t="shared" si="29"/>
        <v>13.337873323200002</v>
      </c>
      <c r="AF87" s="9"/>
      <c r="AG87" s="22">
        <v>0.28778100000000001</v>
      </c>
      <c r="AH87" s="22">
        <v>31.447800000000001</v>
      </c>
      <c r="AI87" s="22">
        <v>-4.11896E-2</v>
      </c>
      <c r="AJ87" s="22">
        <v>77</v>
      </c>
      <c r="AK87" s="22">
        <v>0.28674300000000003</v>
      </c>
      <c r="AL87">
        <f t="shared" si="30"/>
        <v>41.189599999999999</v>
      </c>
      <c r="AM87">
        <f t="shared" si="31"/>
        <v>11.8535842776</v>
      </c>
      <c r="AP87" s="9"/>
      <c r="AQ87" s="22">
        <v>0.33233600000000002</v>
      </c>
      <c r="AR87" s="22">
        <v>38.6755</v>
      </c>
      <c r="AS87" s="22">
        <v>-4.0115400000000002E-2</v>
      </c>
      <c r="AT87" s="22">
        <v>77</v>
      </c>
      <c r="AU87" s="22">
        <v>0.33111600000000002</v>
      </c>
      <c r="AV87">
        <f t="shared" si="32"/>
        <v>40.115400000000001</v>
      </c>
      <c r="AW87">
        <f t="shared" si="33"/>
        <v>13.3317915744</v>
      </c>
      <c r="AX87" s="9"/>
      <c r="AY87" s="22">
        <v>0.28778100000000001</v>
      </c>
      <c r="AZ87" s="22">
        <v>45.834099999999999</v>
      </c>
      <c r="BA87" s="22">
        <v>-4.1177400000000003E-2</v>
      </c>
      <c r="BB87" s="22">
        <v>77</v>
      </c>
      <c r="BC87" s="22">
        <v>0.28659099999999998</v>
      </c>
      <c r="BD87">
        <f t="shared" si="34"/>
        <v>41.177400000000006</v>
      </c>
      <c r="BE87">
        <f t="shared" si="35"/>
        <v>11.850073349400002</v>
      </c>
      <c r="BH87" s="9"/>
      <c r="BI87" s="22">
        <v>0.33233600000000002</v>
      </c>
      <c r="BJ87" s="22">
        <v>9.92286</v>
      </c>
      <c r="BK87" s="22">
        <v>-4.0451000000000001E-2</v>
      </c>
      <c r="BL87" s="22">
        <v>77</v>
      </c>
      <c r="BM87" s="22">
        <v>0.33108500000000002</v>
      </c>
      <c r="BN87">
        <f t="shared" si="36"/>
        <v>40.451000000000001</v>
      </c>
      <c r="BO87">
        <f t="shared" si="37"/>
        <v>13.443323536000001</v>
      </c>
      <c r="BP87" s="9"/>
      <c r="BQ87" s="22">
        <v>0.28778100000000001</v>
      </c>
      <c r="BR87" s="22">
        <v>17.052499999999998</v>
      </c>
      <c r="BS87" s="22">
        <v>-4.1372699999999998E-2</v>
      </c>
      <c r="BT87" s="22">
        <v>77</v>
      </c>
      <c r="BU87" s="22">
        <v>0.28662100000000001</v>
      </c>
      <c r="BV87">
        <f t="shared" si="38"/>
        <v>41.372700000000002</v>
      </c>
      <c r="BW87">
        <f t="shared" si="39"/>
        <v>11.906276978700001</v>
      </c>
      <c r="BZ87" s="9"/>
      <c r="CA87" s="22">
        <v>0.33233600000000002</v>
      </c>
      <c r="CB87" s="22">
        <v>24.2652</v>
      </c>
      <c r="CC87" s="22">
        <v>-4.0429699999999999E-2</v>
      </c>
      <c r="CD87" s="22">
        <v>77</v>
      </c>
      <c r="CE87" s="22">
        <v>0.331146</v>
      </c>
      <c r="CF87">
        <f t="shared" si="40"/>
        <v>40.429699999999997</v>
      </c>
      <c r="CG87">
        <f t="shared" si="41"/>
        <v>13.436244779199999</v>
      </c>
      <c r="CH87" s="9"/>
      <c r="CI87" s="22">
        <v>0.28778100000000001</v>
      </c>
      <c r="CJ87" s="22">
        <v>28.1068</v>
      </c>
      <c r="CK87" s="22">
        <v>-4.1400100000000002E-2</v>
      </c>
      <c r="CL87" s="22">
        <v>77</v>
      </c>
      <c r="CM87" s="22">
        <v>0.28659099999999998</v>
      </c>
      <c r="CN87">
        <f t="shared" si="42"/>
        <v>41.400100000000002</v>
      </c>
      <c r="CO87">
        <f t="shared" si="43"/>
        <v>11.914162178100002</v>
      </c>
      <c r="CR87" s="9"/>
      <c r="CS87" s="22">
        <v>0.33233600000000002</v>
      </c>
      <c r="CT87" s="22">
        <v>30.941299999999998</v>
      </c>
      <c r="CU87" s="22">
        <v>-4.0460200000000002E-2</v>
      </c>
      <c r="CV87" s="22">
        <v>77</v>
      </c>
      <c r="CW87" s="22">
        <v>0.331146</v>
      </c>
      <c r="CX87">
        <f t="shared" si="44"/>
        <v>40.4602</v>
      </c>
      <c r="CY87">
        <f t="shared" si="45"/>
        <v>13.446381027200001</v>
      </c>
      <c r="CZ87" s="9"/>
      <c r="DA87" s="22">
        <v>0.28778100000000001</v>
      </c>
      <c r="DB87" s="22">
        <v>33.652900000000002</v>
      </c>
      <c r="DC87" s="22">
        <v>-4.1381800000000003E-2</v>
      </c>
      <c r="DD87" s="22">
        <v>77</v>
      </c>
      <c r="DE87" s="22">
        <v>0.28665200000000002</v>
      </c>
      <c r="DF87">
        <f t="shared" si="46"/>
        <v>41.381800000000005</v>
      </c>
      <c r="DG87">
        <f t="shared" si="47"/>
        <v>11.908895785800002</v>
      </c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9.8119300000000003</v>
      </c>
      <c r="I88" s="22">
        <v>-4.0182500000000003E-2</v>
      </c>
      <c r="J88" s="22">
        <v>78</v>
      </c>
      <c r="K88" s="22">
        <v>0.32611099999999998</v>
      </c>
      <c r="L88">
        <f t="shared" si="24"/>
        <v>40.182500000000005</v>
      </c>
      <c r="M88">
        <f t="shared" si="25"/>
        <v>13.151772432500001</v>
      </c>
      <c r="N88" s="9"/>
      <c r="O88" s="22">
        <v>0.29281600000000002</v>
      </c>
      <c r="P88" s="22">
        <v>17.051600000000001</v>
      </c>
      <c r="Q88" s="22">
        <v>-4.09973E-2</v>
      </c>
      <c r="R88" s="22">
        <v>78</v>
      </c>
      <c r="S88" s="22">
        <v>0.29165600000000003</v>
      </c>
      <c r="T88">
        <f t="shared" si="26"/>
        <v>40.997300000000003</v>
      </c>
      <c r="U88">
        <f t="shared" si="27"/>
        <v>12.004665396800002</v>
      </c>
      <c r="X88" s="9"/>
      <c r="Y88" s="22">
        <v>0.32730100000000001</v>
      </c>
      <c r="Z88" s="22">
        <v>24.279199999999999</v>
      </c>
      <c r="AA88" s="22">
        <v>-4.0267900000000002E-2</v>
      </c>
      <c r="AB88" s="22">
        <v>78</v>
      </c>
      <c r="AC88" s="22">
        <v>0.32605000000000001</v>
      </c>
      <c r="AD88">
        <f t="shared" si="28"/>
        <v>40.267900000000004</v>
      </c>
      <c r="AE88">
        <f t="shared" si="29"/>
        <v>13.179723937900002</v>
      </c>
      <c r="AF88" s="9"/>
      <c r="AG88" s="22">
        <v>0.29281600000000002</v>
      </c>
      <c r="AH88" s="22">
        <v>31.457899999999999</v>
      </c>
      <c r="AI88" s="22">
        <v>-4.1079699999999997E-2</v>
      </c>
      <c r="AJ88" s="22">
        <v>78</v>
      </c>
      <c r="AK88" s="22">
        <v>0.291626</v>
      </c>
      <c r="AL88">
        <f t="shared" si="30"/>
        <v>41.079699999999995</v>
      </c>
      <c r="AM88">
        <f t="shared" si="31"/>
        <v>12.028793435199999</v>
      </c>
      <c r="AP88" s="9"/>
      <c r="AQ88" s="22">
        <v>0.32730100000000001</v>
      </c>
      <c r="AR88" s="22">
        <v>38.685600000000001</v>
      </c>
      <c r="AS88" s="22">
        <v>-4.0240499999999998E-2</v>
      </c>
      <c r="AT88" s="22">
        <v>78</v>
      </c>
      <c r="AU88" s="22">
        <v>0.32614100000000001</v>
      </c>
      <c r="AV88">
        <f t="shared" si="32"/>
        <v>40.240499999999997</v>
      </c>
      <c r="AW88">
        <f t="shared" si="33"/>
        <v>13.170755890499999</v>
      </c>
      <c r="AX88" s="9"/>
      <c r="AY88" s="22">
        <v>0.29281600000000002</v>
      </c>
      <c r="AZ88" s="22">
        <v>45.844200000000001</v>
      </c>
      <c r="BA88" s="22">
        <v>-4.1088899999999998E-2</v>
      </c>
      <c r="BB88" s="22">
        <v>78</v>
      </c>
      <c r="BC88" s="22">
        <v>0.291626</v>
      </c>
      <c r="BD88">
        <f t="shared" si="34"/>
        <v>41.088899999999995</v>
      </c>
      <c r="BE88">
        <f t="shared" si="35"/>
        <v>12.0314873424</v>
      </c>
      <c r="BH88" s="9"/>
      <c r="BI88" s="22">
        <v>0.32730100000000001</v>
      </c>
      <c r="BJ88" s="22">
        <v>9.9329300000000007</v>
      </c>
      <c r="BK88" s="22">
        <v>-4.0585299999999998E-2</v>
      </c>
      <c r="BL88" s="22">
        <v>78</v>
      </c>
      <c r="BM88" s="22">
        <v>0.32607999999999998</v>
      </c>
      <c r="BN88">
        <f t="shared" si="36"/>
        <v>40.585299999999997</v>
      </c>
      <c r="BO88">
        <f t="shared" si="37"/>
        <v>13.2836092753</v>
      </c>
      <c r="BP88" s="9"/>
      <c r="BQ88" s="22">
        <v>0.29281600000000002</v>
      </c>
      <c r="BR88" s="22">
        <v>17.0626</v>
      </c>
      <c r="BS88" s="22">
        <v>-4.12842E-2</v>
      </c>
      <c r="BT88" s="22">
        <v>78</v>
      </c>
      <c r="BU88" s="22">
        <v>0.29165600000000003</v>
      </c>
      <c r="BV88">
        <f t="shared" si="38"/>
        <v>41.284199999999998</v>
      </c>
      <c r="BW88">
        <f t="shared" si="39"/>
        <v>12.0886743072</v>
      </c>
      <c r="BZ88" s="9"/>
      <c r="CA88" s="22">
        <v>0.32730100000000001</v>
      </c>
      <c r="CB88" s="22">
        <v>24.275200000000002</v>
      </c>
      <c r="CC88" s="22">
        <v>-4.0545699999999997E-2</v>
      </c>
      <c r="CD88" s="22">
        <v>78</v>
      </c>
      <c r="CE88" s="22">
        <v>0.32614100000000001</v>
      </c>
      <c r="CF88">
        <f t="shared" si="40"/>
        <v>40.545699999999997</v>
      </c>
      <c r="CG88">
        <f t="shared" si="41"/>
        <v>13.2706481557</v>
      </c>
      <c r="CH88" s="9"/>
      <c r="CI88" s="22">
        <v>0.29281600000000002</v>
      </c>
      <c r="CJ88" s="22">
        <v>28.116800000000001</v>
      </c>
      <c r="CK88" s="22">
        <v>-4.1320799999999998E-2</v>
      </c>
      <c r="CL88" s="22">
        <v>78</v>
      </c>
      <c r="CM88" s="22">
        <v>0.291626</v>
      </c>
      <c r="CN88">
        <f t="shared" si="42"/>
        <v>41.320799999999998</v>
      </c>
      <c r="CO88">
        <f t="shared" si="43"/>
        <v>12.0993913728</v>
      </c>
      <c r="CR88" s="9"/>
      <c r="CS88" s="22">
        <v>0.32730100000000001</v>
      </c>
      <c r="CT88" s="22">
        <v>30.9514</v>
      </c>
      <c r="CU88" s="22">
        <v>-4.0594499999999999E-2</v>
      </c>
      <c r="CV88" s="22">
        <v>78</v>
      </c>
      <c r="CW88" s="22">
        <v>0.326019</v>
      </c>
      <c r="CX88">
        <f t="shared" si="44"/>
        <v>40.594499999999996</v>
      </c>
      <c r="CY88">
        <f t="shared" si="45"/>
        <v>13.286620444499999</v>
      </c>
      <c r="CZ88" s="9"/>
      <c r="DA88" s="22">
        <v>0.29281600000000002</v>
      </c>
      <c r="DB88" s="22">
        <v>33.662999999999997</v>
      </c>
      <c r="DC88" s="22">
        <v>-4.1290300000000002E-2</v>
      </c>
      <c r="DD88" s="22">
        <v>78</v>
      </c>
      <c r="DE88" s="22">
        <v>0.29159499999999999</v>
      </c>
      <c r="DF88">
        <f t="shared" si="46"/>
        <v>41.290300000000002</v>
      </c>
      <c r="DG88">
        <f t="shared" si="47"/>
        <v>12.090460484800001</v>
      </c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9.8219999999999992</v>
      </c>
      <c r="I89" s="22">
        <v>-4.0335099999999999E-2</v>
      </c>
      <c r="J89" s="22">
        <v>79</v>
      </c>
      <c r="K89" s="22">
        <v>0.321075</v>
      </c>
      <c r="L89">
        <f t="shared" si="24"/>
        <v>40.335099999999997</v>
      </c>
      <c r="M89">
        <f t="shared" si="25"/>
        <v>12.998631336599999</v>
      </c>
      <c r="N89" s="9"/>
      <c r="O89" s="22">
        <v>0.29785200000000001</v>
      </c>
      <c r="P89" s="22">
        <v>17.061699999999998</v>
      </c>
      <c r="Q89" s="22">
        <v>-4.0890500000000003E-2</v>
      </c>
      <c r="R89" s="22">
        <v>79</v>
      </c>
      <c r="S89" s="22">
        <v>0.29669200000000001</v>
      </c>
      <c r="T89">
        <f t="shared" si="26"/>
        <v>40.890500000000003</v>
      </c>
      <c r="U89">
        <f t="shared" si="27"/>
        <v>12.179317206</v>
      </c>
      <c r="X89" s="9"/>
      <c r="Y89" s="22">
        <v>0.322266</v>
      </c>
      <c r="Z89" s="22">
        <v>24.289300000000001</v>
      </c>
      <c r="AA89" s="22">
        <v>-4.0414400000000003E-2</v>
      </c>
      <c r="AB89" s="22">
        <v>79</v>
      </c>
      <c r="AC89" s="22">
        <v>0.321106</v>
      </c>
      <c r="AD89">
        <f t="shared" si="28"/>
        <v>40.414400000000001</v>
      </c>
      <c r="AE89">
        <f t="shared" si="29"/>
        <v>13.0241870304</v>
      </c>
      <c r="AF89" s="9"/>
      <c r="AG89" s="22">
        <v>0.29785200000000001</v>
      </c>
      <c r="AH89" s="22">
        <v>31.468</v>
      </c>
      <c r="AI89" s="22">
        <v>-4.0975999999999999E-2</v>
      </c>
      <c r="AJ89" s="22">
        <v>79</v>
      </c>
      <c r="AK89" s="22">
        <v>0.29666100000000001</v>
      </c>
      <c r="AL89">
        <f t="shared" si="30"/>
        <v>40.975999999999999</v>
      </c>
      <c r="AM89">
        <f t="shared" si="31"/>
        <v>12.204783552</v>
      </c>
      <c r="AP89" s="9"/>
      <c r="AQ89" s="22">
        <v>0.322266</v>
      </c>
      <c r="AR89" s="22">
        <v>38.695599999999999</v>
      </c>
      <c r="AS89" s="22">
        <v>-4.0380899999999997E-2</v>
      </c>
      <c r="AT89" s="22">
        <v>79</v>
      </c>
      <c r="AU89" s="22">
        <v>0.321075</v>
      </c>
      <c r="AV89">
        <f t="shared" si="32"/>
        <v>40.380899999999997</v>
      </c>
      <c r="AW89">
        <f t="shared" si="33"/>
        <v>13.0133911194</v>
      </c>
      <c r="AX89" s="9"/>
      <c r="AY89" s="22">
        <v>0.29785200000000001</v>
      </c>
      <c r="AZ89" s="22">
        <v>45.854300000000002</v>
      </c>
      <c r="BA89" s="22">
        <v>-4.1003400000000002E-2</v>
      </c>
      <c r="BB89" s="22">
        <v>79</v>
      </c>
      <c r="BC89" s="22">
        <v>0.29669200000000001</v>
      </c>
      <c r="BD89">
        <f t="shared" si="34"/>
        <v>41.003399999999999</v>
      </c>
      <c r="BE89">
        <f t="shared" si="35"/>
        <v>12.212944696799999</v>
      </c>
      <c r="BH89" s="9"/>
      <c r="BI89" s="22">
        <v>0.322266</v>
      </c>
      <c r="BJ89" s="22">
        <v>9.9429999999999996</v>
      </c>
      <c r="BK89" s="22">
        <v>-4.0707399999999998E-2</v>
      </c>
      <c r="BL89" s="22">
        <v>79</v>
      </c>
      <c r="BM89" s="22">
        <v>0.321106</v>
      </c>
      <c r="BN89">
        <f t="shared" si="36"/>
        <v>40.7074</v>
      </c>
      <c r="BO89">
        <f t="shared" si="37"/>
        <v>13.118610968400001</v>
      </c>
      <c r="BP89" s="9"/>
      <c r="BQ89" s="22">
        <v>0.29785200000000001</v>
      </c>
      <c r="BR89" s="22">
        <v>17.072600000000001</v>
      </c>
      <c r="BS89" s="22">
        <v>-4.1186500000000001E-2</v>
      </c>
      <c r="BT89" s="22">
        <v>79</v>
      </c>
      <c r="BU89" s="22">
        <v>0.29669200000000001</v>
      </c>
      <c r="BV89">
        <f t="shared" si="38"/>
        <v>41.186500000000002</v>
      </c>
      <c r="BW89">
        <f t="shared" si="39"/>
        <v>12.267481398000001</v>
      </c>
      <c r="BZ89" s="9"/>
      <c r="CA89" s="22">
        <v>0.322266</v>
      </c>
      <c r="CB89" s="22">
        <v>24.285299999999999</v>
      </c>
      <c r="CC89" s="22">
        <v>-4.0661599999999999E-2</v>
      </c>
      <c r="CD89" s="22">
        <v>79</v>
      </c>
      <c r="CE89" s="22">
        <v>0.321106</v>
      </c>
      <c r="CF89">
        <f t="shared" si="40"/>
        <v>40.6616</v>
      </c>
      <c r="CG89">
        <f t="shared" si="41"/>
        <v>13.1038511856</v>
      </c>
      <c r="CH89" s="9"/>
      <c r="CI89" s="22">
        <v>0.29785200000000001</v>
      </c>
      <c r="CJ89" s="22">
        <v>28.126899999999999</v>
      </c>
      <c r="CK89" s="22">
        <v>-4.1220100000000003E-2</v>
      </c>
      <c r="CL89" s="22">
        <v>79</v>
      </c>
      <c r="CM89" s="22">
        <v>0.29666100000000001</v>
      </c>
      <c r="CN89">
        <f t="shared" si="42"/>
        <v>41.220100000000002</v>
      </c>
      <c r="CO89">
        <f t="shared" si="43"/>
        <v>12.2774892252</v>
      </c>
      <c r="CR89" s="9"/>
      <c r="CS89" s="22">
        <v>0.322266</v>
      </c>
      <c r="CT89" s="22">
        <v>30.961500000000001</v>
      </c>
      <c r="CU89" s="22">
        <v>-4.0707399999999998E-2</v>
      </c>
      <c r="CV89" s="22">
        <v>79</v>
      </c>
      <c r="CW89" s="22">
        <v>0.321075</v>
      </c>
      <c r="CX89">
        <f t="shared" si="44"/>
        <v>40.7074</v>
      </c>
      <c r="CY89">
        <f t="shared" si="45"/>
        <v>13.118610968400001</v>
      </c>
      <c r="CZ89" s="9"/>
      <c r="DA89" s="22">
        <v>0.29785200000000001</v>
      </c>
      <c r="DB89" s="22">
        <v>33.673099999999998</v>
      </c>
      <c r="DC89" s="22">
        <v>-4.1192600000000003E-2</v>
      </c>
      <c r="DD89" s="22">
        <v>79</v>
      </c>
      <c r="DE89" s="22">
        <v>0.29663099999999998</v>
      </c>
      <c r="DF89">
        <f t="shared" si="46"/>
        <v>41.192600000000006</v>
      </c>
      <c r="DG89">
        <f t="shared" si="47"/>
        <v>12.269298295200002</v>
      </c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9.8320699999999999</v>
      </c>
      <c r="I90" s="22">
        <v>-4.0447999999999998E-2</v>
      </c>
      <c r="J90" s="22">
        <v>80</v>
      </c>
      <c r="K90" s="22">
        <v>0.31603999999999999</v>
      </c>
      <c r="L90">
        <f t="shared" si="24"/>
        <v>40.448</v>
      </c>
      <c r="M90">
        <f t="shared" si="25"/>
        <v>12.83131904</v>
      </c>
      <c r="N90" s="9"/>
      <c r="O90" s="22">
        <v>0.30288700000000002</v>
      </c>
      <c r="P90" s="22">
        <v>17.0717</v>
      </c>
      <c r="Q90" s="22">
        <v>-4.0786700000000002E-2</v>
      </c>
      <c r="R90" s="22">
        <v>80</v>
      </c>
      <c r="S90" s="22">
        <v>0.30175800000000003</v>
      </c>
      <c r="T90">
        <f t="shared" si="26"/>
        <v>40.786700000000003</v>
      </c>
      <c r="U90">
        <f t="shared" si="27"/>
        <v>12.353761202900001</v>
      </c>
      <c r="X90" s="9"/>
      <c r="Y90" s="22">
        <v>0.31723000000000001</v>
      </c>
      <c r="Z90" s="22">
        <v>24.299399999999999</v>
      </c>
      <c r="AA90" s="22">
        <v>-4.0524299999999999E-2</v>
      </c>
      <c r="AB90" s="22">
        <v>80</v>
      </c>
      <c r="AC90" s="22">
        <v>0.316162</v>
      </c>
      <c r="AD90">
        <f t="shared" si="28"/>
        <v>40.524299999999997</v>
      </c>
      <c r="AE90">
        <f t="shared" si="29"/>
        <v>12.855523689</v>
      </c>
      <c r="AF90" s="9"/>
      <c r="AG90" s="22">
        <v>0.30288700000000002</v>
      </c>
      <c r="AH90" s="22">
        <v>31.478000000000002</v>
      </c>
      <c r="AI90" s="22">
        <v>-4.0862999999999997E-2</v>
      </c>
      <c r="AJ90" s="22">
        <v>80</v>
      </c>
      <c r="AK90" s="22">
        <v>0.301819</v>
      </c>
      <c r="AL90">
        <f t="shared" si="30"/>
        <v>40.863</v>
      </c>
      <c r="AM90">
        <f t="shared" si="31"/>
        <v>12.376871481</v>
      </c>
      <c r="AP90" s="9"/>
      <c r="AQ90" s="22">
        <v>0.31723000000000001</v>
      </c>
      <c r="AR90" s="22">
        <v>38.7057</v>
      </c>
      <c r="AS90" s="22">
        <v>-4.0499899999999998E-2</v>
      </c>
      <c r="AT90" s="22">
        <v>80</v>
      </c>
      <c r="AU90" s="22">
        <v>0.31613200000000002</v>
      </c>
      <c r="AV90">
        <f t="shared" si="32"/>
        <v>40.499899999999997</v>
      </c>
      <c r="AW90">
        <f t="shared" si="33"/>
        <v>12.847783277</v>
      </c>
      <c r="AX90" s="9"/>
      <c r="AY90" s="22">
        <v>0.30288700000000002</v>
      </c>
      <c r="AZ90" s="22">
        <v>45.8643</v>
      </c>
      <c r="BA90" s="22">
        <v>-4.0872199999999997E-2</v>
      </c>
      <c r="BB90" s="22">
        <v>80</v>
      </c>
      <c r="BC90" s="22">
        <v>0.30175800000000003</v>
      </c>
      <c r="BD90">
        <f t="shared" si="34"/>
        <v>40.872199999999999</v>
      </c>
      <c r="BE90">
        <f t="shared" si="35"/>
        <v>12.379658041400001</v>
      </c>
      <c r="BH90" s="9"/>
      <c r="BI90" s="22">
        <v>0.31723000000000001</v>
      </c>
      <c r="BJ90" s="22">
        <v>9.9530700000000003</v>
      </c>
      <c r="BK90" s="22">
        <v>-4.0829499999999998E-2</v>
      </c>
      <c r="BL90" s="22">
        <v>80</v>
      </c>
      <c r="BM90" s="22">
        <v>0.31603999999999999</v>
      </c>
      <c r="BN90">
        <f t="shared" si="36"/>
        <v>40.829499999999996</v>
      </c>
      <c r="BO90">
        <f t="shared" si="37"/>
        <v>12.952342284999999</v>
      </c>
      <c r="BP90" s="9"/>
      <c r="BQ90" s="22">
        <v>0.30288700000000002</v>
      </c>
      <c r="BR90" s="22">
        <v>17.082699999999999</v>
      </c>
      <c r="BS90" s="22">
        <v>-4.1085799999999999E-2</v>
      </c>
      <c r="BT90" s="22">
        <v>80</v>
      </c>
      <c r="BU90" s="22">
        <v>0.30169699999999999</v>
      </c>
      <c r="BV90">
        <f t="shared" si="38"/>
        <v>41.085799999999999</v>
      </c>
      <c r="BW90">
        <f t="shared" si="39"/>
        <v>12.4443547046</v>
      </c>
      <c r="BZ90" s="9"/>
      <c r="CA90" s="22">
        <v>0.31723000000000001</v>
      </c>
      <c r="CB90" s="22">
        <v>24.295400000000001</v>
      </c>
      <c r="CC90" s="22">
        <v>-4.0768400000000003E-2</v>
      </c>
      <c r="CD90" s="22">
        <v>80</v>
      </c>
      <c r="CE90" s="22">
        <v>0.31613200000000002</v>
      </c>
      <c r="CF90">
        <f t="shared" si="40"/>
        <v>40.7684</v>
      </c>
      <c r="CG90">
        <f t="shared" si="41"/>
        <v>12.932959532</v>
      </c>
      <c r="CH90" s="9"/>
      <c r="CI90" s="22">
        <v>0.30288700000000002</v>
      </c>
      <c r="CJ90" s="22">
        <v>28.137</v>
      </c>
      <c r="CK90" s="22">
        <v>-4.1113299999999998E-2</v>
      </c>
      <c r="CL90" s="22">
        <v>80</v>
      </c>
      <c r="CM90" s="22">
        <v>0.30166599999999999</v>
      </c>
      <c r="CN90">
        <f t="shared" si="42"/>
        <v>41.113299999999995</v>
      </c>
      <c r="CO90">
        <f t="shared" si="43"/>
        <v>12.452684097099999</v>
      </c>
      <c r="CR90" s="9"/>
      <c r="CS90" s="22">
        <v>0.31723000000000001</v>
      </c>
      <c r="CT90" s="22">
        <v>30.971499999999999</v>
      </c>
      <c r="CU90" s="22">
        <v>-4.0820299999999997E-2</v>
      </c>
      <c r="CV90" s="22">
        <v>80</v>
      </c>
      <c r="CW90" s="22">
        <v>0.31607099999999999</v>
      </c>
      <c r="CX90">
        <f t="shared" si="44"/>
        <v>40.820299999999996</v>
      </c>
      <c r="CY90">
        <f t="shared" si="45"/>
        <v>12.949423768999999</v>
      </c>
      <c r="CZ90" s="9"/>
      <c r="DA90" s="22">
        <v>0.30288700000000002</v>
      </c>
      <c r="DB90" s="22">
        <v>33.683100000000003</v>
      </c>
      <c r="DC90" s="22">
        <v>-4.1098000000000003E-2</v>
      </c>
      <c r="DD90" s="22">
        <v>80</v>
      </c>
      <c r="DE90" s="22">
        <v>0.30172700000000002</v>
      </c>
      <c r="DF90">
        <f t="shared" si="46"/>
        <v>41.098000000000006</v>
      </c>
      <c r="DG90">
        <f t="shared" si="47"/>
        <v>12.448049926000003</v>
      </c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9.8421400000000006</v>
      </c>
      <c r="I91" s="22">
        <v>-4.05762E-2</v>
      </c>
      <c r="J91" s="22">
        <v>81</v>
      </c>
      <c r="K91" s="22">
        <v>0.31106600000000001</v>
      </c>
      <c r="L91">
        <f t="shared" si="24"/>
        <v>40.5762</v>
      </c>
      <c r="M91">
        <f t="shared" si="25"/>
        <v>12.667686759</v>
      </c>
      <c r="N91" s="9"/>
      <c r="O91" s="22">
        <v>0.30792199999999997</v>
      </c>
      <c r="P91" s="22">
        <v>17.081800000000001</v>
      </c>
      <c r="Q91" s="22">
        <v>-4.0679899999999998E-2</v>
      </c>
      <c r="R91" s="22">
        <v>81</v>
      </c>
      <c r="S91" s="22">
        <v>0.30676300000000001</v>
      </c>
      <c r="T91">
        <f t="shared" si="26"/>
        <v>40.679899999999996</v>
      </c>
      <c r="U91">
        <f t="shared" si="27"/>
        <v>12.526236167799997</v>
      </c>
      <c r="X91" s="9"/>
      <c r="Y91" s="22">
        <v>0.312195</v>
      </c>
      <c r="Z91" s="22">
        <v>24.3094</v>
      </c>
      <c r="AA91" s="22">
        <v>-4.0652500000000001E-2</v>
      </c>
      <c r="AB91" s="22">
        <v>81</v>
      </c>
      <c r="AC91" s="22">
        <v>0.31109599999999998</v>
      </c>
      <c r="AD91">
        <f t="shared" si="28"/>
        <v>40.652500000000003</v>
      </c>
      <c r="AE91">
        <f t="shared" si="29"/>
        <v>12.691507237500002</v>
      </c>
      <c r="AF91" s="9"/>
      <c r="AG91" s="22">
        <v>0.30792199999999997</v>
      </c>
      <c r="AH91" s="22">
        <v>31.488099999999999</v>
      </c>
      <c r="AI91" s="22">
        <v>-4.0756199999999999E-2</v>
      </c>
      <c r="AJ91" s="22">
        <v>81</v>
      </c>
      <c r="AK91" s="22">
        <v>0.306732</v>
      </c>
      <c r="AL91">
        <f t="shared" si="30"/>
        <v>40.7562</v>
      </c>
      <c r="AM91">
        <f t="shared" si="31"/>
        <v>12.549730616399998</v>
      </c>
      <c r="AP91" s="9"/>
      <c r="AQ91" s="22">
        <v>0.312195</v>
      </c>
      <c r="AR91" s="22">
        <v>38.715800000000002</v>
      </c>
      <c r="AS91" s="22">
        <v>-4.06281E-2</v>
      </c>
      <c r="AT91" s="22">
        <v>81</v>
      </c>
      <c r="AU91" s="22">
        <v>0.31100499999999998</v>
      </c>
      <c r="AV91">
        <f t="shared" si="32"/>
        <v>40.628100000000003</v>
      </c>
      <c r="AW91">
        <f t="shared" si="33"/>
        <v>12.683889679500002</v>
      </c>
      <c r="AX91" s="9"/>
      <c r="AY91" s="22">
        <v>0.30792199999999997</v>
      </c>
      <c r="AZ91" s="22">
        <v>45.874400000000001</v>
      </c>
      <c r="BA91" s="22">
        <v>-4.0768400000000003E-2</v>
      </c>
      <c r="BB91" s="22">
        <v>81</v>
      </c>
      <c r="BC91" s="22">
        <v>0.30679299999999998</v>
      </c>
      <c r="BD91">
        <f t="shared" si="34"/>
        <v>40.7684</v>
      </c>
      <c r="BE91">
        <f t="shared" si="35"/>
        <v>12.553487264799999</v>
      </c>
      <c r="BH91" s="9"/>
      <c r="BI91" s="22">
        <v>0.312195</v>
      </c>
      <c r="BJ91" s="22">
        <v>9.9631500000000006</v>
      </c>
      <c r="BK91" s="22">
        <v>-4.0936300000000002E-2</v>
      </c>
      <c r="BL91" s="22">
        <v>81</v>
      </c>
      <c r="BM91" s="22">
        <v>0.31097399999999997</v>
      </c>
      <c r="BN91">
        <f t="shared" si="36"/>
        <v>40.936300000000003</v>
      </c>
      <c r="BO91">
        <f t="shared" si="37"/>
        <v>12.780108178500001</v>
      </c>
      <c r="BP91" s="9"/>
      <c r="BQ91" s="22">
        <v>0.30792199999999997</v>
      </c>
      <c r="BR91" s="22">
        <v>17.0928</v>
      </c>
      <c r="BS91" s="22">
        <v>-4.0975999999999999E-2</v>
      </c>
      <c r="BT91" s="22">
        <v>81</v>
      </c>
      <c r="BU91" s="22">
        <v>0.306732</v>
      </c>
      <c r="BV91">
        <f t="shared" si="38"/>
        <v>40.975999999999999</v>
      </c>
      <c r="BW91">
        <f t="shared" si="39"/>
        <v>12.617411871999998</v>
      </c>
      <c r="BZ91" s="9"/>
      <c r="CA91" s="22">
        <v>0.312195</v>
      </c>
      <c r="CB91" s="22">
        <v>24.305399999999999</v>
      </c>
      <c r="CC91" s="22">
        <v>-4.0872199999999997E-2</v>
      </c>
      <c r="CD91" s="22">
        <v>81</v>
      </c>
      <c r="CE91" s="22">
        <v>0.31106600000000001</v>
      </c>
      <c r="CF91">
        <f t="shared" si="40"/>
        <v>40.872199999999999</v>
      </c>
      <c r="CG91">
        <f t="shared" si="41"/>
        <v>12.760096479</v>
      </c>
      <c r="CH91" s="9"/>
      <c r="CI91" s="22">
        <v>0.30792199999999997</v>
      </c>
      <c r="CJ91" s="22">
        <v>28.146999999999998</v>
      </c>
      <c r="CK91" s="22">
        <v>-4.1021700000000001E-2</v>
      </c>
      <c r="CL91" s="22">
        <v>81</v>
      </c>
      <c r="CM91" s="22">
        <v>0.30679299999999998</v>
      </c>
      <c r="CN91">
        <f t="shared" si="42"/>
        <v>41.021700000000003</v>
      </c>
      <c r="CO91">
        <f t="shared" si="43"/>
        <v>12.6314839074</v>
      </c>
      <c r="CR91" s="9"/>
      <c r="CS91" s="22">
        <v>0.312195</v>
      </c>
      <c r="CT91" s="22">
        <v>30.9816</v>
      </c>
      <c r="CU91" s="22">
        <v>-4.0936300000000002E-2</v>
      </c>
      <c r="CV91" s="22">
        <v>81</v>
      </c>
      <c r="CW91" s="22">
        <v>0.31097399999999997</v>
      </c>
      <c r="CX91">
        <f t="shared" si="44"/>
        <v>40.936300000000003</v>
      </c>
      <c r="CY91">
        <f t="shared" si="45"/>
        <v>12.780108178500001</v>
      </c>
      <c r="CZ91" s="9"/>
      <c r="DA91" s="22">
        <v>0.30792199999999997</v>
      </c>
      <c r="DB91" s="22">
        <v>33.693199999999997</v>
      </c>
      <c r="DC91" s="22">
        <v>-4.09973E-2</v>
      </c>
      <c r="DD91" s="22">
        <v>81</v>
      </c>
      <c r="DE91" s="22">
        <v>0.30667100000000003</v>
      </c>
      <c r="DF91">
        <f t="shared" si="46"/>
        <v>40.997300000000003</v>
      </c>
      <c r="DG91">
        <f t="shared" si="47"/>
        <v>12.623970610599999</v>
      </c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9.8522200000000009</v>
      </c>
      <c r="I92" s="22">
        <v>-4.06708E-2</v>
      </c>
      <c r="J92" s="22">
        <v>82</v>
      </c>
      <c r="K92" s="22">
        <v>0.30596899999999999</v>
      </c>
      <c r="L92">
        <f t="shared" si="24"/>
        <v>40.6708</v>
      </c>
      <c r="M92">
        <f t="shared" si="25"/>
        <v>12.4924022572</v>
      </c>
      <c r="N92" s="9"/>
      <c r="O92" s="22">
        <v>0.31295800000000001</v>
      </c>
      <c r="P92" s="22">
        <v>17.091899999999999</v>
      </c>
      <c r="Q92" s="22">
        <v>-4.0566999999999999E-2</v>
      </c>
      <c r="R92" s="22">
        <v>82</v>
      </c>
      <c r="S92" s="22">
        <v>0.31179800000000002</v>
      </c>
      <c r="T92">
        <f t="shared" si="26"/>
        <v>40.567</v>
      </c>
      <c r="U92">
        <f t="shared" si="27"/>
        <v>12.695767186000001</v>
      </c>
      <c r="X92" s="9"/>
      <c r="Y92" s="22">
        <v>0.30715900000000002</v>
      </c>
      <c r="Z92" s="22">
        <v>24.319500000000001</v>
      </c>
      <c r="AA92" s="22">
        <v>-4.07806E-2</v>
      </c>
      <c r="AB92" s="22">
        <v>82</v>
      </c>
      <c r="AC92" s="22">
        <v>0.30599999999999999</v>
      </c>
      <c r="AD92">
        <f t="shared" si="28"/>
        <v>40.7806</v>
      </c>
      <c r="AE92">
        <f t="shared" si="29"/>
        <v>12.526128315400001</v>
      </c>
      <c r="AF92" s="9"/>
      <c r="AG92" s="22">
        <v>0.31295800000000001</v>
      </c>
      <c r="AH92" s="22">
        <v>31.498200000000001</v>
      </c>
      <c r="AI92" s="22">
        <v>-4.0637199999999998E-2</v>
      </c>
      <c r="AJ92" s="22">
        <v>82</v>
      </c>
      <c r="AK92" s="22">
        <v>0.311859</v>
      </c>
      <c r="AL92">
        <f t="shared" si="30"/>
        <v>40.6372</v>
      </c>
      <c r="AM92">
        <f t="shared" si="31"/>
        <v>12.7177368376</v>
      </c>
      <c r="AP92" s="9"/>
      <c r="AQ92" s="22">
        <v>0.30715900000000002</v>
      </c>
      <c r="AR92" s="22">
        <v>38.7258</v>
      </c>
      <c r="AS92" s="22">
        <v>-4.0756199999999999E-2</v>
      </c>
      <c r="AT92" s="22">
        <v>82</v>
      </c>
      <c r="AU92" s="22">
        <v>0.30593900000000002</v>
      </c>
      <c r="AV92">
        <f t="shared" si="32"/>
        <v>40.7562</v>
      </c>
      <c r="AW92">
        <f t="shared" si="33"/>
        <v>12.518633635800001</v>
      </c>
      <c r="AX92" s="9"/>
      <c r="AY92" s="22">
        <v>0.31295800000000001</v>
      </c>
      <c r="AZ92" s="22">
        <v>45.884500000000003</v>
      </c>
      <c r="BA92" s="22">
        <v>-4.0637199999999998E-2</v>
      </c>
      <c r="BB92" s="22">
        <v>82</v>
      </c>
      <c r="BC92" s="22">
        <v>0.31173699999999999</v>
      </c>
      <c r="BD92">
        <f t="shared" si="34"/>
        <v>40.6372</v>
      </c>
      <c r="BE92">
        <f t="shared" si="35"/>
        <v>12.7177368376</v>
      </c>
      <c r="BH92" s="9"/>
      <c r="BI92" s="22">
        <v>0.30715900000000002</v>
      </c>
      <c r="BJ92" s="22">
        <v>9.9732199999999995</v>
      </c>
      <c r="BK92" s="22">
        <v>-4.1033899999999998E-2</v>
      </c>
      <c r="BL92" s="22">
        <v>82</v>
      </c>
      <c r="BM92" s="22">
        <v>0.30599999999999999</v>
      </c>
      <c r="BN92">
        <f t="shared" si="36"/>
        <v>41.033899999999996</v>
      </c>
      <c r="BO92">
        <f t="shared" si="37"/>
        <v>12.6039316901</v>
      </c>
      <c r="BP92" s="9"/>
      <c r="BQ92" s="22">
        <v>0.31295800000000001</v>
      </c>
      <c r="BR92" s="22">
        <v>17.102900000000002</v>
      </c>
      <c r="BS92" s="22">
        <v>-4.0862999999999997E-2</v>
      </c>
      <c r="BT92" s="22">
        <v>82</v>
      </c>
      <c r="BU92" s="22">
        <v>0.31179800000000002</v>
      </c>
      <c r="BV92">
        <f t="shared" si="38"/>
        <v>40.863</v>
      </c>
      <c r="BW92">
        <f t="shared" si="39"/>
        <v>12.788402754</v>
      </c>
      <c r="BZ92" s="9"/>
      <c r="CA92" s="22">
        <v>0.30715900000000002</v>
      </c>
      <c r="CB92" s="22">
        <v>24.3155</v>
      </c>
      <c r="CC92" s="22">
        <v>-4.0969800000000001E-2</v>
      </c>
      <c r="CD92" s="22">
        <v>82</v>
      </c>
      <c r="CE92" s="22">
        <v>0.30596899999999999</v>
      </c>
      <c r="CF92">
        <f t="shared" si="40"/>
        <v>40.969799999999999</v>
      </c>
      <c r="CG92">
        <f t="shared" si="41"/>
        <v>12.5842427982</v>
      </c>
      <c r="CH92" s="9"/>
      <c r="CI92" s="22">
        <v>0.31295800000000001</v>
      </c>
      <c r="CJ92" s="22">
        <v>28.1571</v>
      </c>
      <c r="CK92" s="22">
        <v>-4.0918000000000003E-2</v>
      </c>
      <c r="CL92" s="22">
        <v>82</v>
      </c>
      <c r="CM92" s="22">
        <v>0.31189</v>
      </c>
      <c r="CN92">
        <f t="shared" si="42"/>
        <v>40.918000000000006</v>
      </c>
      <c r="CO92">
        <f t="shared" si="43"/>
        <v>12.805615444000003</v>
      </c>
      <c r="CR92" s="9"/>
      <c r="CS92" s="22">
        <v>0.30715900000000002</v>
      </c>
      <c r="CT92" s="22">
        <v>30.991700000000002</v>
      </c>
      <c r="CU92" s="22">
        <v>-4.1046100000000002E-2</v>
      </c>
      <c r="CV92" s="22">
        <v>82</v>
      </c>
      <c r="CW92" s="22">
        <v>0.30599999999999999</v>
      </c>
      <c r="CX92">
        <f t="shared" si="44"/>
        <v>41.046100000000003</v>
      </c>
      <c r="CY92">
        <f t="shared" si="45"/>
        <v>12.607679029900002</v>
      </c>
      <c r="CZ92" s="9"/>
      <c r="DA92" s="22">
        <v>0.31295800000000001</v>
      </c>
      <c r="DB92" s="22">
        <v>33.703299999999999</v>
      </c>
      <c r="DC92" s="22">
        <v>-4.08875E-2</v>
      </c>
      <c r="DD92" s="22">
        <v>82</v>
      </c>
      <c r="DE92" s="22">
        <v>0.31179800000000002</v>
      </c>
      <c r="DF92">
        <f t="shared" si="46"/>
        <v>40.887500000000003</v>
      </c>
      <c r="DG92">
        <f t="shared" si="47"/>
        <v>12.796070225000001</v>
      </c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9.8622899999999998</v>
      </c>
      <c r="I93" s="22">
        <v>-4.0801999999999998E-2</v>
      </c>
      <c r="J93" s="22">
        <v>83</v>
      </c>
      <c r="K93" s="22">
        <v>0.30093399999999998</v>
      </c>
      <c r="L93">
        <f t="shared" si="24"/>
        <v>40.802</v>
      </c>
      <c r="M93">
        <f t="shared" si="25"/>
        <v>12.327263448</v>
      </c>
      <c r="N93" s="9"/>
      <c r="O93" s="22">
        <v>0.31799300000000003</v>
      </c>
      <c r="P93" s="22">
        <v>17.101900000000001</v>
      </c>
      <c r="Q93" s="22">
        <v>-4.0393100000000001E-2</v>
      </c>
      <c r="R93" s="22">
        <v>83</v>
      </c>
      <c r="S93" s="22">
        <v>0.316772</v>
      </c>
      <c r="T93">
        <f t="shared" si="26"/>
        <v>40.393100000000004</v>
      </c>
      <c r="U93">
        <f t="shared" si="27"/>
        <v>12.844723048300002</v>
      </c>
      <c r="X93" s="9"/>
      <c r="Y93" s="22">
        <v>0.302124</v>
      </c>
      <c r="Z93" s="22">
        <v>24.329599999999999</v>
      </c>
      <c r="AA93" s="22">
        <v>-4.0896599999999998E-2</v>
      </c>
      <c r="AB93" s="22">
        <v>83</v>
      </c>
      <c r="AC93" s="22">
        <v>0.30093399999999998</v>
      </c>
      <c r="AD93">
        <f t="shared" si="28"/>
        <v>40.896599999999999</v>
      </c>
      <c r="AE93">
        <f t="shared" si="29"/>
        <v>12.3558443784</v>
      </c>
      <c r="AF93" s="9"/>
      <c r="AG93" s="22">
        <v>0.31799300000000003</v>
      </c>
      <c r="AH93" s="22">
        <v>31.508199999999999</v>
      </c>
      <c r="AI93" s="22">
        <v>-4.0512100000000002E-2</v>
      </c>
      <c r="AJ93" s="22">
        <v>83</v>
      </c>
      <c r="AK93" s="22">
        <v>0.31683299999999998</v>
      </c>
      <c r="AL93">
        <f t="shared" si="30"/>
        <v>40.512100000000004</v>
      </c>
      <c r="AM93">
        <f t="shared" si="31"/>
        <v>12.882564215300002</v>
      </c>
      <c r="AP93" s="9"/>
      <c r="AQ93" s="22">
        <v>0.302124</v>
      </c>
      <c r="AR93" s="22">
        <v>38.735900000000001</v>
      </c>
      <c r="AS93" s="22">
        <v>-4.0869099999999998E-2</v>
      </c>
      <c r="AT93" s="22">
        <v>83</v>
      </c>
      <c r="AU93" s="22">
        <v>0.30093399999999998</v>
      </c>
      <c r="AV93">
        <f t="shared" si="32"/>
        <v>40.869099999999996</v>
      </c>
      <c r="AW93">
        <f t="shared" si="33"/>
        <v>12.347535968399999</v>
      </c>
      <c r="AX93" s="9"/>
      <c r="AY93" s="22">
        <v>0.31799300000000003</v>
      </c>
      <c r="AZ93" s="22">
        <v>45.894599999999997</v>
      </c>
      <c r="BA93" s="22">
        <v>-4.0509000000000003E-2</v>
      </c>
      <c r="BB93" s="22">
        <v>83</v>
      </c>
      <c r="BC93" s="22">
        <v>0.316772</v>
      </c>
      <c r="BD93">
        <f t="shared" si="34"/>
        <v>40.509</v>
      </c>
      <c r="BE93">
        <f t="shared" si="35"/>
        <v>12.881578437000002</v>
      </c>
      <c r="BH93" s="9"/>
      <c r="BI93" s="22">
        <v>0.302124</v>
      </c>
      <c r="BJ93" s="22">
        <v>9.9832900000000002</v>
      </c>
      <c r="BK93" s="22">
        <v>-4.1125500000000002E-2</v>
      </c>
      <c r="BL93" s="22">
        <v>83</v>
      </c>
      <c r="BM93" s="22">
        <v>0.30090299999999998</v>
      </c>
      <c r="BN93">
        <f t="shared" si="36"/>
        <v>41.125500000000002</v>
      </c>
      <c r="BO93">
        <f t="shared" si="37"/>
        <v>12.425000562000001</v>
      </c>
      <c r="BP93" s="9"/>
      <c r="BQ93" s="22">
        <v>0.31799300000000003</v>
      </c>
      <c r="BR93" s="22">
        <v>17.1129</v>
      </c>
      <c r="BS93" s="22">
        <v>-4.0750099999999997E-2</v>
      </c>
      <c r="BT93" s="22">
        <v>83</v>
      </c>
      <c r="BU93" s="22">
        <v>0.31674200000000002</v>
      </c>
      <c r="BV93">
        <f t="shared" si="38"/>
        <v>40.750099999999996</v>
      </c>
      <c r="BW93">
        <f t="shared" si="39"/>
        <v>12.9582465493</v>
      </c>
      <c r="BZ93" s="9"/>
      <c r="CA93" s="22">
        <v>0.302124</v>
      </c>
      <c r="CB93" s="22">
        <v>24.325600000000001</v>
      </c>
      <c r="CC93" s="22">
        <v>-4.1070599999999999E-2</v>
      </c>
      <c r="CD93" s="22">
        <v>83</v>
      </c>
      <c r="CE93" s="22">
        <v>0.30096400000000001</v>
      </c>
      <c r="CF93">
        <f t="shared" si="40"/>
        <v>41.070599999999999</v>
      </c>
      <c r="CG93">
        <f t="shared" si="41"/>
        <v>12.4084139544</v>
      </c>
      <c r="CH93" s="9"/>
      <c r="CI93" s="22">
        <v>0.31799300000000003</v>
      </c>
      <c r="CJ93" s="22">
        <v>28.167200000000001</v>
      </c>
      <c r="CK93" s="22">
        <v>-4.0814200000000002E-2</v>
      </c>
      <c r="CL93" s="22">
        <v>83</v>
      </c>
      <c r="CM93" s="22">
        <v>0.316803</v>
      </c>
      <c r="CN93">
        <f t="shared" si="42"/>
        <v>40.8142</v>
      </c>
      <c r="CO93">
        <f t="shared" si="43"/>
        <v>12.978629900600001</v>
      </c>
      <c r="CR93" s="9"/>
      <c r="CS93" s="22">
        <v>0.302124</v>
      </c>
      <c r="CT93" s="22">
        <v>31.001799999999999</v>
      </c>
      <c r="CU93" s="22">
        <v>-4.1137699999999999E-2</v>
      </c>
      <c r="CV93" s="22">
        <v>83</v>
      </c>
      <c r="CW93" s="22">
        <v>0.30090299999999998</v>
      </c>
      <c r="CX93">
        <f t="shared" si="44"/>
        <v>41.137700000000002</v>
      </c>
      <c r="CY93">
        <f t="shared" si="45"/>
        <v>12.428686474800001</v>
      </c>
      <c r="CZ93" s="9"/>
      <c r="DA93" s="22">
        <v>0.31799300000000003</v>
      </c>
      <c r="DB93" s="22">
        <v>33.713299999999997</v>
      </c>
      <c r="DC93" s="22">
        <v>-4.0774499999999998E-2</v>
      </c>
      <c r="DD93" s="22">
        <v>83</v>
      </c>
      <c r="DE93" s="22">
        <v>0.31671100000000002</v>
      </c>
      <c r="DF93">
        <f t="shared" si="46"/>
        <v>40.774499999999996</v>
      </c>
      <c r="DG93">
        <f t="shared" si="47"/>
        <v>12.966005578499999</v>
      </c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9.8723600000000005</v>
      </c>
      <c r="I94" s="22">
        <v>-4.0914899999999997E-2</v>
      </c>
      <c r="J94" s="22">
        <v>84</v>
      </c>
      <c r="K94" s="22">
        <v>0.29586800000000002</v>
      </c>
      <c r="L94">
        <f t="shared" si="24"/>
        <v>40.914899999999996</v>
      </c>
      <c r="M94">
        <f t="shared" si="25"/>
        <v>12.155366726099999</v>
      </c>
      <c r="N94" s="9"/>
      <c r="O94" s="22">
        <v>0.32302900000000001</v>
      </c>
      <c r="P94" s="22">
        <v>17.111999999999998</v>
      </c>
      <c r="Q94" s="22">
        <v>-4.0273999999999997E-2</v>
      </c>
      <c r="R94" s="22">
        <v>84</v>
      </c>
      <c r="S94" s="22">
        <v>0.32183800000000001</v>
      </c>
      <c r="T94">
        <f t="shared" si="26"/>
        <v>40.273999999999994</v>
      </c>
      <c r="U94">
        <f t="shared" si="27"/>
        <v>13.009669945999999</v>
      </c>
      <c r="X94" s="9"/>
      <c r="Y94" s="22">
        <v>0.29708899999999999</v>
      </c>
      <c r="Z94" s="22">
        <v>24.339700000000001</v>
      </c>
      <c r="AA94" s="22">
        <v>-4.1012600000000003E-2</v>
      </c>
      <c r="AB94" s="22">
        <v>84</v>
      </c>
      <c r="AC94" s="22">
        <v>0.29586800000000002</v>
      </c>
      <c r="AD94">
        <f t="shared" si="28"/>
        <v>41.012600000000006</v>
      </c>
      <c r="AE94">
        <f t="shared" si="29"/>
        <v>12.184392321400001</v>
      </c>
      <c r="AF94" s="9"/>
      <c r="AG94" s="22">
        <v>0.32302900000000001</v>
      </c>
      <c r="AH94" s="22">
        <v>31.5183</v>
      </c>
      <c r="AI94" s="22">
        <v>-4.0371700000000003E-2</v>
      </c>
      <c r="AJ94" s="22">
        <v>84</v>
      </c>
      <c r="AK94" s="22">
        <v>0.32180799999999998</v>
      </c>
      <c r="AL94">
        <f t="shared" si="30"/>
        <v>40.371700000000004</v>
      </c>
      <c r="AM94">
        <f t="shared" si="31"/>
        <v>13.041229879300001</v>
      </c>
      <c r="AP94" s="9"/>
      <c r="AQ94" s="22">
        <v>0.29708899999999999</v>
      </c>
      <c r="AR94" s="22">
        <v>38.746000000000002</v>
      </c>
      <c r="AS94" s="22">
        <v>-4.09729E-2</v>
      </c>
      <c r="AT94" s="22">
        <v>84</v>
      </c>
      <c r="AU94" s="22">
        <v>0.29589799999999999</v>
      </c>
      <c r="AV94">
        <f t="shared" si="32"/>
        <v>40.972900000000003</v>
      </c>
      <c r="AW94">
        <f t="shared" si="33"/>
        <v>12.1725978881</v>
      </c>
      <c r="AX94" s="9"/>
      <c r="AY94" s="22">
        <v>0.32302900000000001</v>
      </c>
      <c r="AZ94" s="22">
        <v>45.904600000000002</v>
      </c>
      <c r="BA94" s="22">
        <v>-4.0362500000000003E-2</v>
      </c>
      <c r="BB94" s="22">
        <v>84</v>
      </c>
      <c r="BC94" s="22">
        <v>0.32183800000000001</v>
      </c>
      <c r="BD94">
        <f t="shared" si="34"/>
        <v>40.362500000000004</v>
      </c>
      <c r="BE94">
        <f t="shared" si="35"/>
        <v>13.038258012500002</v>
      </c>
      <c r="BH94" s="9"/>
      <c r="BI94" s="22">
        <v>0.29708899999999999</v>
      </c>
      <c r="BJ94" s="22">
        <v>9.9933599999999991</v>
      </c>
      <c r="BK94" s="22">
        <v>-4.1220100000000003E-2</v>
      </c>
      <c r="BL94" s="22">
        <v>84</v>
      </c>
      <c r="BM94" s="22">
        <v>0.29586800000000002</v>
      </c>
      <c r="BN94">
        <f t="shared" si="36"/>
        <v>41.220100000000002</v>
      </c>
      <c r="BO94">
        <f t="shared" si="37"/>
        <v>12.246038288899999</v>
      </c>
      <c r="BP94" s="9"/>
      <c r="BQ94" s="22">
        <v>0.32302900000000001</v>
      </c>
      <c r="BR94" s="22">
        <v>17.123000000000001</v>
      </c>
      <c r="BS94" s="22">
        <v>-4.0631100000000003E-2</v>
      </c>
      <c r="BT94" s="22">
        <v>84</v>
      </c>
      <c r="BU94" s="22">
        <v>0.32186900000000002</v>
      </c>
      <c r="BV94">
        <f t="shared" si="38"/>
        <v>40.631100000000004</v>
      </c>
      <c r="BW94">
        <f t="shared" si="39"/>
        <v>13.125023601900002</v>
      </c>
      <c r="BZ94" s="9"/>
      <c r="CA94" s="22">
        <v>0.29708899999999999</v>
      </c>
      <c r="CB94" s="22">
        <v>24.335699999999999</v>
      </c>
      <c r="CC94" s="22">
        <v>-4.11621E-2</v>
      </c>
      <c r="CD94" s="22">
        <v>84</v>
      </c>
      <c r="CE94" s="22">
        <v>0.29586800000000002</v>
      </c>
      <c r="CF94">
        <f t="shared" si="40"/>
        <v>41.162100000000002</v>
      </c>
      <c r="CG94">
        <f t="shared" si="41"/>
        <v>12.2288071269</v>
      </c>
      <c r="CH94" s="9"/>
      <c r="CI94" s="22">
        <v>0.32302900000000001</v>
      </c>
      <c r="CJ94" s="22">
        <v>28.177299999999999</v>
      </c>
      <c r="CK94" s="22">
        <v>-4.0695200000000001E-2</v>
      </c>
      <c r="CL94" s="22">
        <v>84</v>
      </c>
      <c r="CM94" s="22">
        <v>0.32180799999999998</v>
      </c>
      <c r="CN94">
        <f t="shared" si="42"/>
        <v>40.6952</v>
      </c>
      <c r="CO94">
        <f t="shared" si="43"/>
        <v>13.1457297608</v>
      </c>
      <c r="CR94" s="9"/>
      <c r="CS94" s="22">
        <v>0.29708899999999999</v>
      </c>
      <c r="CT94" s="22">
        <v>31.011800000000001</v>
      </c>
      <c r="CU94" s="22">
        <v>-4.1220100000000003E-2</v>
      </c>
      <c r="CV94" s="22">
        <v>84</v>
      </c>
      <c r="CW94" s="22">
        <v>0.29589799999999999</v>
      </c>
      <c r="CX94">
        <f t="shared" si="44"/>
        <v>41.220100000000002</v>
      </c>
      <c r="CY94">
        <f t="shared" si="45"/>
        <v>12.246038288899999</v>
      </c>
      <c r="CZ94" s="9"/>
      <c r="DA94" s="22">
        <v>0.32302900000000001</v>
      </c>
      <c r="DB94" s="22">
        <v>33.723399999999998</v>
      </c>
      <c r="DC94" s="22">
        <v>-4.0655499999999997E-2</v>
      </c>
      <c r="DD94" s="22">
        <v>84</v>
      </c>
      <c r="DE94" s="22">
        <v>0.32186900000000002</v>
      </c>
      <c r="DF94">
        <f t="shared" si="46"/>
        <v>40.655499999999996</v>
      </c>
      <c r="DG94">
        <f t="shared" si="47"/>
        <v>13.132905509499999</v>
      </c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9.8824299999999994</v>
      </c>
      <c r="I95" s="22">
        <v>-4.09973E-2</v>
      </c>
      <c r="J95" s="22">
        <v>85</v>
      </c>
      <c r="K95" s="22">
        <v>0.29092400000000002</v>
      </c>
      <c r="L95">
        <f t="shared" si="24"/>
        <v>40.997300000000003</v>
      </c>
      <c r="M95">
        <f t="shared" si="25"/>
        <v>11.973384456900002</v>
      </c>
      <c r="N95" s="9"/>
      <c r="O95" s="22">
        <v>0.32806400000000002</v>
      </c>
      <c r="P95" s="22">
        <v>17.1221</v>
      </c>
      <c r="Q95" s="22">
        <v>-4.0136699999999997E-2</v>
      </c>
      <c r="R95" s="22">
        <v>85</v>
      </c>
      <c r="S95" s="22">
        <v>0.32690399999999997</v>
      </c>
      <c r="T95">
        <f t="shared" si="26"/>
        <v>40.136699999999998</v>
      </c>
      <c r="U95">
        <f t="shared" si="27"/>
        <v>13.1674063488</v>
      </c>
      <c r="X95" s="9"/>
      <c r="Y95" s="22">
        <v>0.29205300000000001</v>
      </c>
      <c r="Z95" s="22">
        <v>24.349699999999999</v>
      </c>
      <c r="AA95" s="22">
        <v>-4.1122400000000003E-2</v>
      </c>
      <c r="AB95" s="22">
        <v>85</v>
      </c>
      <c r="AC95" s="22">
        <v>0.29086299999999998</v>
      </c>
      <c r="AD95">
        <f t="shared" si="28"/>
        <v>41.122400000000006</v>
      </c>
      <c r="AE95">
        <f t="shared" si="29"/>
        <v>12.009920287200002</v>
      </c>
      <c r="AF95" s="9"/>
      <c r="AG95" s="22">
        <v>0.32806400000000002</v>
      </c>
      <c r="AH95" s="22">
        <v>31.528400000000001</v>
      </c>
      <c r="AI95" s="22">
        <v>-4.02222E-2</v>
      </c>
      <c r="AJ95" s="22">
        <v>85</v>
      </c>
      <c r="AK95" s="22">
        <v>0.32684299999999999</v>
      </c>
      <c r="AL95">
        <f t="shared" si="30"/>
        <v>40.222200000000001</v>
      </c>
      <c r="AM95">
        <f t="shared" si="31"/>
        <v>13.195455820800001</v>
      </c>
      <c r="AP95" s="9"/>
      <c r="AQ95" s="22">
        <v>0.29205300000000001</v>
      </c>
      <c r="AR95" s="22">
        <v>38.756</v>
      </c>
      <c r="AS95" s="22">
        <v>-4.1088899999999998E-2</v>
      </c>
      <c r="AT95" s="22">
        <v>85</v>
      </c>
      <c r="AU95" s="22">
        <v>0.29083300000000001</v>
      </c>
      <c r="AV95">
        <f t="shared" si="32"/>
        <v>41.088899999999995</v>
      </c>
      <c r="AW95">
        <f t="shared" si="33"/>
        <v>12.000136511699999</v>
      </c>
      <c r="AX95" s="9"/>
      <c r="AY95" s="22">
        <v>0.32806400000000002</v>
      </c>
      <c r="AZ95" s="22">
        <v>45.914700000000003</v>
      </c>
      <c r="BA95" s="22">
        <v>-4.0212999999999999E-2</v>
      </c>
      <c r="BB95" s="22">
        <v>85</v>
      </c>
      <c r="BC95" s="22">
        <v>0.326874</v>
      </c>
      <c r="BD95">
        <f t="shared" si="34"/>
        <v>40.213000000000001</v>
      </c>
      <c r="BE95">
        <f t="shared" si="35"/>
        <v>13.192437632000001</v>
      </c>
      <c r="BH95" s="9"/>
      <c r="BI95" s="22">
        <v>0.29205300000000001</v>
      </c>
      <c r="BJ95" s="22">
        <v>10.003399999999999</v>
      </c>
      <c r="BK95" s="22">
        <v>-4.1317699999999999E-2</v>
      </c>
      <c r="BL95" s="22">
        <v>85</v>
      </c>
      <c r="BM95" s="22">
        <v>0.29086299999999998</v>
      </c>
      <c r="BN95">
        <f t="shared" si="36"/>
        <v>41.317700000000002</v>
      </c>
      <c r="BO95">
        <f t="shared" si="37"/>
        <v>12.066958238100002</v>
      </c>
      <c r="BP95" s="9"/>
      <c r="BQ95" s="22">
        <v>0.32806400000000002</v>
      </c>
      <c r="BR95" s="22">
        <v>17.133099999999999</v>
      </c>
      <c r="BS95" s="22">
        <v>-4.0506E-2</v>
      </c>
      <c r="BT95" s="22">
        <v>85</v>
      </c>
      <c r="BU95" s="22">
        <v>0.32690399999999997</v>
      </c>
      <c r="BV95">
        <f t="shared" si="38"/>
        <v>40.506</v>
      </c>
      <c r="BW95">
        <f t="shared" si="39"/>
        <v>13.288560384</v>
      </c>
      <c r="BZ95" s="9"/>
      <c r="CA95" s="22">
        <v>0.29205300000000001</v>
      </c>
      <c r="CB95" s="22">
        <v>24.345700000000001</v>
      </c>
      <c r="CC95" s="22">
        <v>-4.1259799999999999E-2</v>
      </c>
      <c r="CD95" s="22">
        <v>85</v>
      </c>
      <c r="CE95" s="22">
        <v>0.290771</v>
      </c>
      <c r="CF95">
        <f t="shared" si="40"/>
        <v>41.259799999999998</v>
      </c>
      <c r="CG95">
        <f t="shared" si="41"/>
        <v>12.050048369400001</v>
      </c>
      <c r="CH95" s="9"/>
      <c r="CI95" s="22">
        <v>0.32806400000000002</v>
      </c>
      <c r="CJ95" s="22">
        <v>28.1873</v>
      </c>
      <c r="CK95" s="22">
        <v>-4.0564000000000003E-2</v>
      </c>
      <c r="CL95" s="22">
        <v>85</v>
      </c>
      <c r="CM95" s="22">
        <v>0.32684299999999999</v>
      </c>
      <c r="CN95">
        <f t="shared" si="42"/>
        <v>40.564</v>
      </c>
      <c r="CO95">
        <f t="shared" si="43"/>
        <v>13.307588096000002</v>
      </c>
      <c r="CR95" s="9"/>
      <c r="CS95" s="22">
        <v>0.29205300000000001</v>
      </c>
      <c r="CT95" s="22">
        <v>31.021899999999999</v>
      </c>
      <c r="CU95" s="22">
        <v>-4.1311599999999997E-2</v>
      </c>
      <c r="CV95" s="22">
        <v>85</v>
      </c>
      <c r="CW95" s="22">
        <v>0.29086299999999998</v>
      </c>
      <c r="CX95">
        <f t="shared" si="44"/>
        <v>41.311599999999999</v>
      </c>
      <c r="CY95">
        <f t="shared" si="45"/>
        <v>12.0651767148</v>
      </c>
      <c r="CZ95" s="9"/>
      <c r="DA95" s="22">
        <v>0.32806400000000002</v>
      </c>
      <c r="DB95" s="22">
        <v>33.733499999999999</v>
      </c>
      <c r="DC95" s="22">
        <v>-4.0542599999999998E-2</v>
      </c>
      <c r="DD95" s="22">
        <v>85</v>
      </c>
      <c r="DE95" s="22">
        <v>0.32681300000000002</v>
      </c>
      <c r="DF95">
        <f t="shared" si="46"/>
        <v>40.5426</v>
      </c>
      <c r="DG95">
        <f t="shared" si="47"/>
        <v>13.300567526400002</v>
      </c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9.8925000000000001</v>
      </c>
      <c r="I96" s="22">
        <v>-4.1085799999999999E-2</v>
      </c>
      <c r="J96" s="22">
        <v>86</v>
      </c>
      <c r="K96" s="22">
        <v>0.285858</v>
      </c>
      <c r="L96">
        <f t="shared" si="24"/>
        <v>41.085799999999999</v>
      </c>
      <c r="M96">
        <f t="shared" si="25"/>
        <v>11.792364144399999</v>
      </c>
      <c r="N96" s="9"/>
      <c r="O96" s="22">
        <v>0.33309899999999998</v>
      </c>
      <c r="P96" s="22">
        <v>17.132100000000001</v>
      </c>
      <c r="Q96" s="22">
        <v>-3.9993300000000002E-2</v>
      </c>
      <c r="R96" s="22">
        <v>86</v>
      </c>
      <c r="S96" s="22">
        <v>0.33190900000000001</v>
      </c>
      <c r="T96">
        <f t="shared" si="26"/>
        <v>39.993300000000005</v>
      </c>
      <c r="U96">
        <f t="shared" si="27"/>
        <v>13.3217282367</v>
      </c>
      <c r="X96" s="9"/>
      <c r="Y96" s="22">
        <v>0.287018</v>
      </c>
      <c r="Z96" s="22">
        <v>24.3598</v>
      </c>
      <c r="AA96" s="22">
        <v>-4.1214000000000001E-2</v>
      </c>
      <c r="AB96" s="22">
        <v>86</v>
      </c>
      <c r="AC96" s="22">
        <v>0.285889</v>
      </c>
      <c r="AD96">
        <f t="shared" si="28"/>
        <v>41.213999999999999</v>
      </c>
      <c r="AE96">
        <f t="shared" si="29"/>
        <v>11.829159852</v>
      </c>
      <c r="AF96" s="9"/>
      <c r="AG96" s="22">
        <v>0.33309899999999998</v>
      </c>
      <c r="AH96" s="22">
        <v>31.538499999999999</v>
      </c>
      <c r="AI96" s="22">
        <v>-4.0042099999999997E-2</v>
      </c>
      <c r="AJ96" s="22">
        <v>86</v>
      </c>
      <c r="AK96" s="22">
        <v>0.33190900000000001</v>
      </c>
      <c r="AL96">
        <f t="shared" si="30"/>
        <v>40.042099999999998</v>
      </c>
      <c r="AM96">
        <f t="shared" si="31"/>
        <v>13.337983467899999</v>
      </c>
      <c r="AP96" s="9"/>
      <c r="AQ96" s="22">
        <v>0.287018</v>
      </c>
      <c r="AR96" s="22">
        <v>38.766100000000002</v>
      </c>
      <c r="AS96" s="22">
        <v>-4.1180399999999999E-2</v>
      </c>
      <c r="AT96" s="22">
        <v>86</v>
      </c>
      <c r="AU96" s="22">
        <v>0.285889</v>
      </c>
      <c r="AV96">
        <f t="shared" si="32"/>
        <v>41.180399999999999</v>
      </c>
      <c r="AW96">
        <f t="shared" si="33"/>
        <v>11.819516047199999</v>
      </c>
      <c r="AX96" s="9"/>
      <c r="AY96" s="22">
        <v>0.33309899999999998</v>
      </c>
      <c r="AZ96" s="22">
        <v>45.924799999999998</v>
      </c>
      <c r="BA96" s="22">
        <v>-4.0063500000000002E-2</v>
      </c>
      <c r="BB96" s="22">
        <v>86</v>
      </c>
      <c r="BC96" s="22">
        <v>0.33190900000000001</v>
      </c>
      <c r="BD96">
        <f t="shared" si="34"/>
        <v>40.063500000000005</v>
      </c>
      <c r="BE96">
        <f t="shared" si="35"/>
        <v>13.3451117865</v>
      </c>
      <c r="BH96" s="9"/>
      <c r="BI96" s="22">
        <v>0.287018</v>
      </c>
      <c r="BJ96" s="22">
        <v>10.013500000000001</v>
      </c>
      <c r="BK96" s="22">
        <v>-4.1403200000000001E-2</v>
      </c>
      <c r="BL96" s="22">
        <v>86</v>
      </c>
      <c r="BM96" s="22">
        <v>0.28579700000000002</v>
      </c>
      <c r="BN96">
        <f t="shared" si="36"/>
        <v>41.403199999999998</v>
      </c>
      <c r="BO96">
        <f t="shared" si="37"/>
        <v>11.8834636576</v>
      </c>
      <c r="BP96" s="9"/>
      <c r="BQ96" s="22">
        <v>0.33309899999999998</v>
      </c>
      <c r="BR96" s="22">
        <v>17.1431</v>
      </c>
      <c r="BS96" s="22">
        <v>-4.0377799999999998E-2</v>
      </c>
      <c r="BT96" s="22">
        <v>86</v>
      </c>
      <c r="BU96" s="22">
        <v>0.33196999999999999</v>
      </c>
      <c r="BV96">
        <f t="shared" si="38"/>
        <v>40.377800000000001</v>
      </c>
      <c r="BW96">
        <f t="shared" si="39"/>
        <v>13.449804802199999</v>
      </c>
      <c r="BZ96" s="9"/>
      <c r="CA96" s="22">
        <v>0.287018</v>
      </c>
      <c r="CB96" s="22">
        <v>24.355799999999999</v>
      </c>
      <c r="CC96" s="22">
        <v>-4.1354399999999999E-2</v>
      </c>
      <c r="CD96" s="22">
        <v>86</v>
      </c>
      <c r="CE96" s="22">
        <v>0.285858</v>
      </c>
      <c r="CF96">
        <f t="shared" si="40"/>
        <v>41.354399999999998</v>
      </c>
      <c r="CG96">
        <f t="shared" si="41"/>
        <v>11.869457179199999</v>
      </c>
      <c r="CH96" s="9"/>
      <c r="CI96" s="22">
        <v>0.33309899999999998</v>
      </c>
      <c r="CJ96" s="22">
        <v>28.197399999999998</v>
      </c>
      <c r="CK96" s="22">
        <v>-4.0435800000000001E-2</v>
      </c>
      <c r="CL96" s="22">
        <v>86</v>
      </c>
      <c r="CM96" s="22">
        <v>0.33200099999999999</v>
      </c>
      <c r="CN96">
        <f t="shared" si="42"/>
        <v>40.4358</v>
      </c>
      <c r="CO96">
        <f t="shared" si="43"/>
        <v>13.4691245442</v>
      </c>
      <c r="CR96" s="9"/>
      <c r="CS96" s="22">
        <v>0.287018</v>
      </c>
      <c r="CT96" s="22">
        <v>31.032</v>
      </c>
      <c r="CU96" s="22">
        <v>-4.1409300000000003E-2</v>
      </c>
      <c r="CV96" s="22">
        <v>86</v>
      </c>
      <c r="CW96" s="22">
        <v>0.28591899999999998</v>
      </c>
      <c r="CX96">
        <f t="shared" si="44"/>
        <v>41.409300000000002</v>
      </c>
      <c r="CY96">
        <f t="shared" si="45"/>
        <v>11.885214467400001</v>
      </c>
      <c r="CZ96" s="9"/>
      <c r="DA96" s="22">
        <v>0.33309899999999998</v>
      </c>
      <c r="DB96" s="22">
        <v>33.743499999999997</v>
      </c>
      <c r="DC96" s="22">
        <v>-4.0405299999999998E-2</v>
      </c>
      <c r="DD96" s="22">
        <v>86</v>
      </c>
      <c r="DE96" s="22">
        <v>0.33184799999999998</v>
      </c>
      <c r="DF96">
        <f t="shared" si="46"/>
        <v>40.405299999999997</v>
      </c>
      <c r="DG96">
        <f t="shared" si="47"/>
        <v>13.458965024699998</v>
      </c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9.9025700000000008</v>
      </c>
      <c r="I97" s="22">
        <v>-4.1186500000000001E-2</v>
      </c>
      <c r="J97" s="22">
        <v>87</v>
      </c>
      <c r="K97" s="22">
        <v>0.28073100000000001</v>
      </c>
      <c r="L97">
        <f t="shared" si="24"/>
        <v>41.186500000000002</v>
      </c>
      <c r="M97">
        <f t="shared" si="25"/>
        <v>11.613851643</v>
      </c>
      <c r="N97" s="9"/>
      <c r="O97" s="22">
        <v>0.33813500000000002</v>
      </c>
      <c r="P97" s="22">
        <v>17.142199999999999</v>
      </c>
      <c r="Q97" s="22">
        <v>-3.9843799999999999E-2</v>
      </c>
      <c r="R97" s="22">
        <v>87</v>
      </c>
      <c r="S97" s="22">
        <v>0.33691399999999999</v>
      </c>
      <c r="T97">
        <f t="shared" si="26"/>
        <v>39.843800000000002</v>
      </c>
      <c r="U97">
        <f t="shared" si="27"/>
        <v>13.472583313000001</v>
      </c>
      <c r="X97" s="9"/>
      <c r="Y97" s="22">
        <v>0.28198200000000001</v>
      </c>
      <c r="Z97" s="22">
        <v>24.369900000000001</v>
      </c>
      <c r="AA97" s="22">
        <v>-4.1314700000000003E-2</v>
      </c>
      <c r="AB97" s="22">
        <v>87</v>
      </c>
      <c r="AC97" s="22">
        <v>0.28079199999999999</v>
      </c>
      <c r="AD97">
        <f t="shared" si="28"/>
        <v>41.314700000000002</v>
      </c>
      <c r="AE97">
        <f t="shared" si="29"/>
        <v>11.650001735400002</v>
      </c>
      <c r="AF97" s="9"/>
      <c r="AG97" s="22">
        <v>0.33813500000000002</v>
      </c>
      <c r="AH97" s="22">
        <v>31.548500000000001</v>
      </c>
      <c r="AI97" s="22">
        <v>-3.9898700000000002E-2</v>
      </c>
      <c r="AJ97" s="22">
        <v>87</v>
      </c>
      <c r="AK97" s="22">
        <v>0.33700600000000003</v>
      </c>
      <c r="AL97">
        <f t="shared" si="30"/>
        <v>39.898700000000005</v>
      </c>
      <c r="AM97">
        <f t="shared" si="31"/>
        <v>13.491146924500002</v>
      </c>
      <c r="AP97" s="9"/>
      <c r="AQ97" s="22">
        <v>0.28198200000000001</v>
      </c>
      <c r="AR97" s="22">
        <v>38.776200000000003</v>
      </c>
      <c r="AS97" s="22">
        <v>-4.1293299999999998E-2</v>
      </c>
      <c r="AT97" s="22">
        <v>87</v>
      </c>
      <c r="AU97" s="22">
        <v>0.28073100000000001</v>
      </c>
      <c r="AV97">
        <f t="shared" si="32"/>
        <v>41.293299999999995</v>
      </c>
      <c r="AW97">
        <f t="shared" si="33"/>
        <v>11.6439673206</v>
      </c>
      <c r="AX97" s="9"/>
      <c r="AY97" s="22">
        <v>0.33813500000000002</v>
      </c>
      <c r="AZ97" s="22">
        <v>45.934800000000003</v>
      </c>
      <c r="BA97" s="22">
        <v>-3.9880400000000003E-2</v>
      </c>
      <c r="BB97" s="22">
        <v>87</v>
      </c>
      <c r="BC97" s="22">
        <v>0.33685300000000001</v>
      </c>
      <c r="BD97">
        <f t="shared" si="34"/>
        <v>39.880400000000002</v>
      </c>
      <c r="BE97">
        <f t="shared" si="35"/>
        <v>13.484959054000001</v>
      </c>
      <c r="BH97" s="9"/>
      <c r="BI97" s="22">
        <v>0.28198200000000001</v>
      </c>
      <c r="BJ97" s="22">
        <v>10.0236</v>
      </c>
      <c r="BK97" s="22">
        <v>-4.14886E-2</v>
      </c>
      <c r="BL97" s="22">
        <v>87</v>
      </c>
      <c r="BM97" s="22">
        <v>0.28076200000000001</v>
      </c>
      <c r="BN97">
        <f t="shared" si="36"/>
        <v>41.488599999999998</v>
      </c>
      <c r="BO97">
        <f t="shared" si="37"/>
        <v>11.6990384052</v>
      </c>
      <c r="BP97" s="9"/>
      <c r="BQ97" s="22">
        <v>0.33813500000000002</v>
      </c>
      <c r="BR97" s="22">
        <v>17.153199999999998</v>
      </c>
      <c r="BS97" s="22">
        <v>-4.0240499999999998E-2</v>
      </c>
      <c r="BT97" s="22">
        <v>87</v>
      </c>
      <c r="BU97" s="22">
        <v>0.33697500000000002</v>
      </c>
      <c r="BV97">
        <f t="shared" si="38"/>
        <v>40.240499999999997</v>
      </c>
      <c r="BW97">
        <f t="shared" si="39"/>
        <v>13.6067214675</v>
      </c>
      <c r="BZ97" s="9"/>
      <c r="CA97" s="22">
        <v>0.28198200000000001</v>
      </c>
      <c r="CB97" s="22">
        <v>24.3659</v>
      </c>
      <c r="CC97" s="22">
        <v>-4.1458099999999998E-2</v>
      </c>
      <c r="CD97" s="22">
        <v>87</v>
      </c>
      <c r="CE97" s="22">
        <v>0.28073100000000001</v>
      </c>
      <c r="CF97">
        <f t="shared" si="40"/>
        <v>41.458099999999995</v>
      </c>
      <c r="CG97">
        <f t="shared" si="41"/>
        <v>11.690437954199998</v>
      </c>
      <c r="CH97" s="9"/>
      <c r="CI97" s="22">
        <v>0.33813500000000002</v>
      </c>
      <c r="CJ97" s="22">
        <v>28.2075</v>
      </c>
      <c r="CK97" s="22">
        <v>-4.0301499999999997E-2</v>
      </c>
      <c r="CL97" s="22">
        <v>87</v>
      </c>
      <c r="CM97" s="22">
        <v>0.33697500000000002</v>
      </c>
      <c r="CN97">
        <f t="shared" si="42"/>
        <v>40.301499999999997</v>
      </c>
      <c r="CO97">
        <f t="shared" si="43"/>
        <v>13.6273477025</v>
      </c>
      <c r="CR97" s="9"/>
      <c r="CS97" s="22">
        <v>0.28198200000000001</v>
      </c>
      <c r="CT97" s="22">
        <v>31.042000000000002</v>
      </c>
      <c r="CU97" s="22">
        <v>-4.1503900000000003E-2</v>
      </c>
      <c r="CV97" s="22">
        <v>87</v>
      </c>
      <c r="CW97" s="22">
        <v>0.28082299999999999</v>
      </c>
      <c r="CX97">
        <f t="shared" si="44"/>
        <v>41.503900000000002</v>
      </c>
      <c r="CY97">
        <f t="shared" si="45"/>
        <v>11.703352729800001</v>
      </c>
      <c r="CZ97" s="9"/>
      <c r="DA97" s="22">
        <v>0.33813500000000002</v>
      </c>
      <c r="DB97" s="22">
        <v>33.753599999999999</v>
      </c>
      <c r="DC97" s="22">
        <v>-4.0264899999999999E-2</v>
      </c>
      <c r="DD97" s="22">
        <v>87</v>
      </c>
      <c r="DE97" s="22">
        <v>0.33691399999999999</v>
      </c>
      <c r="DF97">
        <f t="shared" si="46"/>
        <v>40.264899999999997</v>
      </c>
      <c r="DG97">
        <f t="shared" si="47"/>
        <v>13.6149719615</v>
      </c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9.9126399999999997</v>
      </c>
      <c r="I98" s="22">
        <v>-4.12842E-2</v>
      </c>
      <c r="J98" s="22">
        <v>88</v>
      </c>
      <c r="K98" s="22">
        <v>0.275787</v>
      </c>
      <c r="L98">
        <f t="shared" si="24"/>
        <v>41.284199999999998</v>
      </c>
      <c r="M98">
        <f t="shared" si="25"/>
        <v>11.4335353374</v>
      </c>
      <c r="N98" s="9"/>
      <c r="O98" s="22">
        <v>0.34316999999999998</v>
      </c>
      <c r="P98" s="22">
        <v>17.1523</v>
      </c>
      <c r="Q98" s="22">
        <v>-3.9660599999999997E-2</v>
      </c>
      <c r="R98" s="22">
        <v>88</v>
      </c>
      <c r="S98" s="22">
        <v>0.34200999999999998</v>
      </c>
      <c r="T98">
        <f t="shared" si="26"/>
        <v>39.660599999999995</v>
      </c>
      <c r="U98">
        <f t="shared" si="27"/>
        <v>13.610328101999997</v>
      </c>
      <c r="X98" s="9"/>
      <c r="Y98" s="22">
        <v>0.276947</v>
      </c>
      <c r="Z98" s="22">
        <v>24.379899999999999</v>
      </c>
      <c r="AA98" s="22">
        <v>-4.1415399999999998E-2</v>
      </c>
      <c r="AB98" s="22">
        <v>88</v>
      </c>
      <c r="AC98" s="22">
        <v>0.275787</v>
      </c>
      <c r="AD98">
        <f t="shared" si="28"/>
        <v>41.415399999999998</v>
      </c>
      <c r="AE98">
        <f t="shared" si="29"/>
        <v>11.469870783799999</v>
      </c>
      <c r="AF98" s="9"/>
      <c r="AG98" s="22">
        <v>0.34316999999999998</v>
      </c>
      <c r="AH98" s="22">
        <v>31.558599999999998</v>
      </c>
      <c r="AI98" s="22">
        <v>-3.9727800000000001E-2</v>
      </c>
      <c r="AJ98" s="22">
        <v>88</v>
      </c>
      <c r="AK98" s="22">
        <v>0.341949</v>
      </c>
      <c r="AL98">
        <f t="shared" si="30"/>
        <v>39.727800000000002</v>
      </c>
      <c r="AM98">
        <f t="shared" si="31"/>
        <v>13.633389125999999</v>
      </c>
      <c r="AP98" s="9"/>
      <c r="AQ98" s="22">
        <v>0.276947</v>
      </c>
      <c r="AR98" s="22">
        <v>38.786299999999997</v>
      </c>
      <c r="AS98" s="22">
        <v>-4.1381800000000003E-2</v>
      </c>
      <c r="AT98" s="22">
        <v>88</v>
      </c>
      <c r="AU98" s="22">
        <v>0.27584799999999998</v>
      </c>
      <c r="AV98">
        <f t="shared" si="32"/>
        <v>41.381800000000005</v>
      </c>
      <c r="AW98">
        <f t="shared" si="33"/>
        <v>11.460565364600001</v>
      </c>
      <c r="AX98" s="9"/>
      <c r="AY98" s="22">
        <v>0.34316999999999998</v>
      </c>
      <c r="AZ98" s="22">
        <v>45.944899999999997</v>
      </c>
      <c r="BA98" s="22">
        <v>-3.9721699999999999E-2</v>
      </c>
      <c r="BB98" s="22">
        <v>88</v>
      </c>
      <c r="BC98" s="22">
        <v>0.34204099999999998</v>
      </c>
      <c r="BD98">
        <f t="shared" si="34"/>
        <v>39.721699999999998</v>
      </c>
      <c r="BE98">
        <f t="shared" si="35"/>
        <v>13.631295788999999</v>
      </c>
      <c r="BH98" s="9"/>
      <c r="BI98" s="22">
        <v>0.276947</v>
      </c>
      <c r="BJ98" s="22">
        <v>10.0336</v>
      </c>
      <c r="BK98" s="22">
        <v>-4.1574100000000003E-2</v>
      </c>
      <c r="BL98" s="22">
        <v>88</v>
      </c>
      <c r="BM98" s="22">
        <v>0.275787</v>
      </c>
      <c r="BN98">
        <f t="shared" si="36"/>
        <v>41.574100000000001</v>
      </c>
      <c r="BO98">
        <f t="shared" si="37"/>
        <v>11.513822272700001</v>
      </c>
      <c r="BP98" s="9"/>
      <c r="BQ98" s="22">
        <v>0.34316999999999998</v>
      </c>
      <c r="BR98" s="22">
        <v>17.1633</v>
      </c>
      <c r="BS98" s="22">
        <v>-4.0103100000000003E-2</v>
      </c>
      <c r="BT98" s="22">
        <v>88</v>
      </c>
      <c r="BU98" s="22">
        <v>0.34200999999999998</v>
      </c>
      <c r="BV98">
        <f t="shared" si="38"/>
        <v>40.103100000000005</v>
      </c>
      <c r="BW98">
        <f t="shared" si="39"/>
        <v>13.762180827</v>
      </c>
      <c r="BZ98" s="9"/>
      <c r="CA98" s="22">
        <v>0.276947</v>
      </c>
      <c r="CB98" s="22">
        <v>24.375900000000001</v>
      </c>
      <c r="CC98" s="22">
        <v>-4.1561899999999999E-2</v>
      </c>
      <c r="CD98" s="22">
        <v>88</v>
      </c>
      <c r="CE98" s="22">
        <v>0.27581800000000001</v>
      </c>
      <c r="CF98">
        <f t="shared" si="40"/>
        <v>41.561900000000001</v>
      </c>
      <c r="CG98">
        <f t="shared" si="41"/>
        <v>11.510443519300001</v>
      </c>
      <c r="CH98" s="9"/>
      <c r="CI98" s="22">
        <v>0.34316999999999998</v>
      </c>
      <c r="CJ98" s="22">
        <v>28.217500000000001</v>
      </c>
      <c r="CK98" s="22">
        <v>-4.0158100000000002E-2</v>
      </c>
      <c r="CL98" s="22">
        <v>88</v>
      </c>
      <c r="CM98" s="22">
        <v>0.34200999999999998</v>
      </c>
      <c r="CN98">
        <f t="shared" si="42"/>
        <v>40.158100000000005</v>
      </c>
      <c r="CO98">
        <f t="shared" si="43"/>
        <v>13.781055177000001</v>
      </c>
      <c r="CR98" s="9"/>
      <c r="CS98" s="22">
        <v>0.276947</v>
      </c>
      <c r="CT98" s="22">
        <v>31.052099999999999</v>
      </c>
      <c r="CU98" s="22">
        <v>-4.1592400000000002E-2</v>
      </c>
      <c r="CV98" s="22">
        <v>88</v>
      </c>
      <c r="CW98" s="22">
        <v>0.27575699999999997</v>
      </c>
      <c r="CX98">
        <f t="shared" si="44"/>
        <v>41.592400000000005</v>
      </c>
      <c r="CY98">
        <f t="shared" si="45"/>
        <v>11.518890402800002</v>
      </c>
      <c r="CZ98" s="9"/>
      <c r="DA98" s="22">
        <v>0.34316999999999998</v>
      </c>
      <c r="DB98" s="22">
        <v>33.7637</v>
      </c>
      <c r="DC98" s="22">
        <v>-4.0118399999999999E-2</v>
      </c>
      <c r="DD98" s="22">
        <v>88</v>
      </c>
      <c r="DE98" s="22">
        <v>0.34200999999999998</v>
      </c>
      <c r="DF98">
        <f t="shared" si="46"/>
        <v>40.118400000000001</v>
      </c>
      <c r="DG98">
        <f t="shared" si="47"/>
        <v>13.767431327999999</v>
      </c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9.9227100000000004</v>
      </c>
      <c r="I99" s="22">
        <v>-4.1387899999999998E-2</v>
      </c>
      <c r="J99" s="22">
        <v>89</v>
      </c>
      <c r="K99" s="22">
        <v>0.27062999999999998</v>
      </c>
      <c r="L99">
        <f t="shared" si="24"/>
        <v>41.387899999999995</v>
      </c>
      <c r="M99">
        <f t="shared" si="25"/>
        <v>11.253866664799999</v>
      </c>
      <c r="N99" s="9"/>
      <c r="O99" s="22">
        <v>0.34820600000000002</v>
      </c>
      <c r="P99" s="22">
        <v>17.162400000000002</v>
      </c>
      <c r="Q99" s="22">
        <v>-3.9447000000000003E-2</v>
      </c>
      <c r="R99" s="22">
        <v>89</v>
      </c>
      <c r="S99" s="22">
        <v>0.34701500000000002</v>
      </c>
      <c r="T99">
        <f t="shared" si="26"/>
        <v>39.447000000000003</v>
      </c>
      <c r="U99">
        <f t="shared" si="27"/>
        <v>13.735682082000002</v>
      </c>
      <c r="X99" s="9"/>
      <c r="Y99" s="22">
        <v>0.27191199999999999</v>
      </c>
      <c r="Z99" s="22">
        <v>24.39</v>
      </c>
      <c r="AA99" s="22">
        <v>-4.1519199999999999E-2</v>
      </c>
      <c r="AB99" s="22">
        <v>89</v>
      </c>
      <c r="AC99" s="22">
        <v>0.27075199999999999</v>
      </c>
      <c r="AD99">
        <f t="shared" si="28"/>
        <v>41.519199999999998</v>
      </c>
      <c r="AE99">
        <f t="shared" si="29"/>
        <v>11.289568710399999</v>
      </c>
      <c r="AF99" s="9"/>
      <c r="AG99" s="22">
        <v>0.34820600000000002</v>
      </c>
      <c r="AH99" s="22">
        <v>31.5687</v>
      </c>
      <c r="AI99" s="22">
        <v>-3.9556899999999999E-2</v>
      </c>
      <c r="AJ99" s="22">
        <v>89</v>
      </c>
      <c r="AK99" s="22">
        <v>0.34704600000000002</v>
      </c>
      <c r="AL99">
        <f t="shared" si="30"/>
        <v>39.556899999999999</v>
      </c>
      <c r="AM99">
        <f t="shared" si="31"/>
        <v>13.7739499214</v>
      </c>
      <c r="AP99" s="9"/>
      <c r="AQ99" s="22">
        <v>0.27191199999999999</v>
      </c>
      <c r="AR99" s="22">
        <v>38.796300000000002</v>
      </c>
      <c r="AS99" s="22">
        <v>-4.1482499999999999E-2</v>
      </c>
      <c r="AT99" s="22">
        <v>89</v>
      </c>
      <c r="AU99" s="22">
        <v>0.27072099999999999</v>
      </c>
      <c r="AV99">
        <f t="shared" si="32"/>
        <v>41.482500000000002</v>
      </c>
      <c r="AW99">
        <f t="shared" si="33"/>
        <v>11.27958954</v>
      </c>
      <c r="AX99" s="9"/>
      <c r="AY99" s="22">
        <v>0.34820600000000002</v>
      </c>
      <c r="AZ99" s="22">
        <v>45.954999999999998</v>
      </c>
      <c r="BA99" s="22">
        <v>-3.95111E-2</v>
      </c>
      <c r="BB99" s="22">
        <v>89</v>
      </c>
      <c r="BC99" s="22">
        <v>0.34701500000000002</v>
      </c>
      <c r="BD99">
        <f t="shared" si="34"/>
        <v>39.511099999999999</v>
      </c>
      <c r="BE99">
        <f t="shared" si="35"/>
        <v>13.758002086599999</v>
      </c>
      <c r="BH99" s="9"/>
      <c r="BI99" s="22">
        <v>0.27191199999999999</v>
      </c>
      <c r="BJ99" s="22">
        <v>10.043699999999999</v>
      </c>
      <c r="BK99" s="22">
        <v>-4.1650399999999997E-2</v>
      </c>
      <c r="BL99" s="22">
        <v>89</v>
      </c>
      <c r="BM99" s="22">
        <v>0.27075199999999999</v>
      </c>
      <c r="BN99">
        <f t="shared" si="36"/>
        <v>41.650399999999998</v>
      </c>
      <c r="BO99">
        <f t="shared" si="37"/>
        <v>11.325243564799999</v>
      </c>
      <c r="BP99" s="9"/>
      <c r="BQ99" s="22">
        <v>0.34820600000000002</v>
      </c>
      <c r="BR99" s="22">
        <v>17.173400000000001</v>
      </c>
      <c r="BS99" s="22">
        <v>-3.9950600000000003E-2</v>
      </c>
      <c r="BT99" s="22">
        <v>89</v>
      </c>
      <c r="BU99" s="22">
        <v>0.34698499999999999</v>
      </c>
      <c r="BV99">
        <f t="shared" si="38"/>
        <v>39.950600000000001</v>
      </c>
      <c r="BW99">
        <f t="shared" si="39"/>
        <v>13.911038623600001</v>
      </c>
      <c r="BZ99" s="9"/>
      <c r="CA99" s="22">
        <v>0.27191199999999999</v>
      </c>
      <c r="CB99" s="22">
        <v>24.385999999999999</v>
      </c>
      <c r="CC99" s="22">
        <v>-4.16534E-2</v>
      </c>
      <c r="CD99" s="22">
        <v>89</v>
      </c>
      <c r="CE99" s="22">
        <v>0.270874</v>
      </c>
      <c r="CF99">
        <f t="shared" si="40"/>
        <v>41.653399999999998</v>
      </c>
      <c r="CG99">
        <f t="shared" si="41"/>
        <v>11.326059300799999</v>
      </c>
      <c r="CH99" s="9"/>
      <c r="CI99" s="22">
        <v>0.34820600000000002</v>
      </c>
      <c r="CJ99" s="22">
        <v>28.227599999999999</v>
      </c>
      <c r="CK99" s="22">
        <v>-4.00024E-2</v>
      </c>
      <c r="CL99" s="22">
        <v>89</v>
      </c>
      <c r="CM99" s="22">
        <v>0.34695399999999998</v>
      </c>
      <c r="CN99">
        <f t="shared" si="42"/>
        <v>40.002400000000002</v>
      </c>
      <c r="CO99">
        <f t="shared" si="43"/>
        <v>13.929075694400002</v>
      </c>
      <c r="CR99" s="9"/>
      <c r="CS99" s="22">
        <v>0.27191199999999999</v>
      </c>
      <c r="CT99" s="22">
        <v>31.062200000000001</v>
      </c>
      <c r="CU99" s="22">
        <v>-4.1668700000000003E-2</v>
      </c>
      <c r="CV99" s="22">
        <v>89</v>
      </c>
      <c r="CW99" s="22">
        <v>0.27072099999999999</v>
      </c>
      <c r="CX99">
        <f t="shared" si="44"/>
        <v>41.668700000000001</v>
      </c>
      <c r="CY99">
        <f t="shared" si="45"/>
        <v>11.330219554399999</v>
      </c>
      <c r="CZ99" s="9"/>
      <c r="DA99" s="22">
        <v>0.34820600000000002</v>
      </c>
      <c r="DB99" s="22">
        <v>33.773800000000001</v>
      </c>
      <c r="DC99" s="22">
        <v>-3.9959700000000001E-2</v>
      </c>
      <c r="DD99" s="22">
        <v>89</v>
      </c>
      <c r="DE99" s="22">
        <v>0.34698499999999999</v>
      </c>
      <c r="DF99">
        <f t="shared" si="46"/>
        <v>39.959699999999998</v>
      </c>
      <c r="DG99">
        <f t="shared" si="47"/>
        <v>13.914207298199999</v>
      </c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9.9327799999999993</v>
      </c>
      <c r="I100" s="22">
        <v>-4.1482499999999999E-2</v>
      </c>
      <c r="J100" s="22">
        <v>90</v>
      </c>
      <c r="K100" s="22">
        <v>0.26574700000000001</v>
      </c>
      <c r="L100">
        <f t="shared" si="24"/>
        <v>41.482500000000002</v>
      </c>
      <c r="M100">
        <f t="shared" si="25"/>
        <v>11.070683670000001</v>
      </c>
      <c r="N100" s="9"/>
      <c r="O100" s="22">
        <v>0.35324100000000003</v>
      </c>
      <c r="P100" s="22">
        <v>17.1724</v>
      </c>
      <c r="Q100" s="22">
        <v>-3.9263899999999997E-2</v>
      </c>
      <c r="R100" s="22">
        <v>90</v>
      </c>
      <c r="S100" s="22">
        <v>0.35208099999999998</v>
      </c>
      <c r="T100">
        <f t="shared" si="26"/>
        <v>39.2639</v>
      </c>
      <c r="U100">
        <f t="shared" si="27"/>
        <v>13.8696192999</v>
      </c>
      <c r="X100" s="9"/>
      <c r="Y100" s="22">
        <v>0.266876</v>
      </c>
      <c r="Z100" s="22">
        <v>24.400099999999998</v>
      </c>
      <c r="AA100" s="22">
        <v>-4.1598499999999997E-2</v>
      </c>
      <c r="AB100" s="22">
        <v>90</v>
      </c>
      <c r="AC100" s="22">
        <v>0.265656</v>
      </c>
      <c r="AD100">
        <f t="shared" si="28"/>
        <v>41.598499999999994</v>
      </c>
      <c r="AE100">
        <f t="shared" si="29"/>
        <v>11.101641285999998</v>
      </c>
      <c r="AF100" s="9"/>
      <c r="AG100" s="22">
        <v>0.35324100000000003</v>
      </c>
      <c r="AH100" s="22">
        <v>31.578700000000001</v>
      </c>
      <c r="AI100" s="22">
        <v>-3.9367699999999999E-2</v>
      </c>
      <c r="AJ100" s="22">
        <v>90</v>
      </c>
      <c r="AK100" s="22">
        <v>0.352051</v>
      </c>
      <c r="AL100">
        <f t="shared" si="30"/>
        <v>39.367699999999999</v>
      </c>
      <c r="AM100">
        <f t="shared" si="31"/>
        <v>13.906285715700001</v>
      </c>
      <c r="AP100" s="9"/>
      <c r="AQ100" s="22">
        <v>0.266876</v>
      </c>
      <c r="AR100" s="22">
        <v>38.806399999999996</v>
      </c>
      <c r="AS100" s="22">
        <v>-4.15588E-2</v>
      </c>
      <c r="AT100" s="22">
        <v>90</v>
      </c>
      <c r="AU100" s="22">
        <v>0.26580799999999999</v>
      </c>
      <c r="AV100">
        <f t="shared" si="32"/>
        <v>41.558799999999998</v>
      </c>
      <c r="AW100">
        <f t="shared" si="33"/>
        <v>11.091046308799999</v>
      </c>
      <c r="AX100" s="9"/>
      <c r="AY100" s="22">
        <v>0.35324100000000003</v>
      </c>
      <c r="AZ100" s="22">
        <v>45.9651</v>
      </c>
      <c r="BA100" s="22">
        <v>-3.9312699999999999E-2</v>
      </c>
      <c r="BB100" s="22">
        <v>90</v>
      </c>
      <c r="BC100" s="22">
        <v>0.35202</v>
      </c>
      <c r="BD100">
        <f t="shared" si="34"/>
        <v>39.3127</v>
      </c>
      <c r="BE100">
        <f t="shared" si="35"/>
        <v>13.886857460700002</v>
      </c>
      <c r="BH100" s="9"/>
      <c r="BI100" s="22">
        <v>0.266876</v>
      </c>
      <c r="BJ100" s="22">
        <v>10.053800000000001</v>
      </c>
      <c r="BK100" s="22">
        <v>-4.17328E-2</v>
      </c>
      <c r="BL100" s="22">
        <v>90</v>
      </c>
      <c r="BM100" s="22">
        <v>0.265656</v>
      </c>
      <c r="BN100">
        <f t="shared" si="36"/>
        <v>41.732799999999997</v>
      </c>
      <c r="BO100">
        <f t="shared" si="37"/>
        <v>11.137482732799999</v>
      </c>
      <c r="BP100" s="9"/>
      <c r="BQ100" s="22">
        <v>0.35324100000000003</v>
      </c>
      <c r="BR100" s="22">
        <v>17.183399999999999</v>
      </c>
      <c r="BS100" s="22">
        <v>-3.9791899999999998E-2</v>
      </c>
      <c r="BT100" s="22">
        <v>90</v>
      </c>
      <c r="BU100" s="22">
        <v>0.352051</v>
      </c>
      <c r="BV100">
        <f t="shared" si="38"/>
        <v>39.791899999999998</v>
      </c>
      <c r="BW100">
        <f t="shared" si="39"/>
        <v>14.0561305479</v>
      </c>
      <c r="BZ100" s="9"/>
      <c r="CA100" s="22">
        <v>0.266876</v>
      </c>
      <c r="CB100" s="22">
        <v>24.396100000000001</v>
      </c>
      <c r="CC100" s="22">
        <v>-4.1744999999999997E-2</v>
      </c>
      <c r="CD100" s="22">
        <v>90</v>
      </c>
      <c r="CE100" s="22">
        <v>0.26568599999999998</v>
      </c>
      <c r="CF100">
        <f t="shared" si="40"/>
        <v>41.744999999999997</v>
      </c>
      <c r="CG100">
        <f t="shared" si="41"/>
        <v>11.140738619999999</v>
      </c>
      <c r="CH100" s="9"/>
      <c r="CI100" s="22">
        <v>0.35324100000000003</v>
      </c>
      <c r="CJ100" s="22">
        <v>28.2377</v>
      </c>
      <c r="CK100" s="22">
        <v>-3.9846800000000002E-2</v>
      </c>
      <c r="CL100" s="22">
        <v>90</v>
      </c>
      <c r="CM100" s="22">
        <v>0.352051</v>
      </c>
      <c r="CN100">
        <f t="shared" si="42"/>
        <v>39.846800000000002</v>
      </c>
      <c r="CO100">
        <f t="shared" si="43"/>
        <v>14.075523478800001</v>
      </c>
      <c r="CR100" s="9"/>
      <c r="CS100" s="22">
        <v>0.266876</v>
      </c>
      <c r="CT100" s="22">
        <v>31.072299999999998</v>
      </c>
      <c r="CU100" s="22">
        <v>-4.1751099999999999E-2</v>
      </c>
      <c r="CV100" s="22">
        <v>90</v>
      </c>
      <c r="CW100" s="22">
        <v>0.265625</v>
      </c>
      <c r="CX100">
        <f t="shared" si="44"/>
        <v>41.751100000000001</v>
      </c>
      <c r="CY100">
        <f t="shared" si="45"/>
        <v>11.1423665636</v>
      </c>
      <c r="CZ100" s="9"/>
      <c r="DA100" s="22">
        <v>0.35324100000000003</v>
      </c>
      <c r="DB100" s="22">
        <v>33.783799999999999</v>
      </c>
      <c r="DC100" s="22">
        <v>-3.9788799999999999E-2</v>
      </c>
      <c r="DD100" s="22">
        <v>90</v>
      </c>
      <c r="DE100" s="22">
        <v>0.35202</v>
      </c>
      <c r="DF100">
        <f t="shared" si="46"/>
        <v>39.788800000000002</v>
      </c>
      <c r="DG100">
        <f t="shared" si="47"/>
        <v>14.055035500800003</v>
      </c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9.94285</v>
      </c>
      <c r="I101" s="22">
        <v>-4.1564900000000002E-2</v>
      </c>
      <c r="J101" s="22">
        <v>91</v>
      </c>
      <c r="K101" s="22">
        <v>0.26062000000000002</v>
      </c>
      <c r="L101">
        <f t="shared" si="24"/>
        <v>41.564900000000002</v>
      </c>
      <c r="M101">
        <f t="shared" si="25"/>
        <v>10.8833949809</v>
      </c>
      <c r="N101" s="9"/>
      <c r="O101" s="22">
        <v>0.35827599999999998</v>
      </c>
      <c r="P101" s="22">
        <v>17.182500000000001</v>
      </c>
      <c r="Q101" s="22">
        <v>-3.9071700000000001E-2</v>
      </c>
      <c r="R101" s="22">
        <v>91</v>
      </c>
      <c r="S101" s="22">
        <v>0.35708600000000001</v>
      </c>
      <c r="T101">
        <f t="shared" si="26"/>
        <v>39.0717</v>
      </c>
      <c r="U101">
        <f t="shared" si="27"/>
        <v>13.998452389199999</v>
      </c>
      <c r="X101" s="9"/>
      <c r="Y101" s="22">
        <v>0.26184099999999999</v>
      </c>
      <c r="Z101" s="22">
        <v>24.4102</v>
      </c>
      <c r="AA101" s="22">
        <v>-4.1683999999999999E-2</v>
      </c>
      <c r="AB101" s="22">
        <v>91</v>
      </c>
      <c r="AC101" s="22">
        <v>0.260681</v>
      </c>
      <c r="AD101">
        <f t="shared" si="28"/>
        <v>41.683999999999997</v>
      </c>
      <c r="AE101">
        <f t="shared" si="29"/>
        <v>10.914580244</v>
      </c>
      <c r="AF101" s="9"/>
      <c r="AG101" s="22">
        <v>0.35827599999999998</v>
      </c>
      <c r="AH101" s="22">
        <v>31.588799999999999</v>
      </c>
      <c r="AI101" s="22">
        <v>-3.9160199999999999E-2</v>
      </c>
      <c r="AJ101" s="22">
        <v>91</v>
      </c>
      <c r="AK101" s="22">
        <v>0.35711700000000002</v>
      </c>
      <c r="AL101">
        <f t="shared" si="30"/>
        <v>39.160199999999996</v>
      </c>
      <c r="AM101">
        <f t="shared" si="31"/>
        <v>14.030159815199998</v>
      </c>
      <c r="AP101" s="9"/>
      <c r="AQ101" s="22">
        <v>0.26184099999999999</v>
      </c>
      <c r="AR101" s="22">
        <v>38.816499999999998</v>
      </c>
      <c r="AS101" s="22">
        <v>-4.1635100000000001E-2</v>
      </c>
      <c r="AT101" s="22">
        <v>91</v>
      </c>
      <c r="AU101" s="22">
        <v>0.26065100000000002</v>
      </c>
      <c r="AV101">
        <f t="shared" si="32"/>
        <v>41.635100000000001</v>
      </c>
      <c r="AW101">
        <f t="shared" si="33"/>
        <v>10.9017762191</v>
      </c>
      <c r="AX101" s="9"/>
      <c r="AY101" s="22">
        <v>0.35827599999999998</v>
      </c>
      <c r="AZ101" s="22">
        <v>45.975099999999998</v>
      </c>
      <c r="BA101" s="22">
        <v>-3.9083899999999998E-2</v>
      </c>
      <c r="BB101" s="22">
        <v>91</v>
      </c>
      <c r="BC101" s="22">
        <v>0.35708600000000001</v>
      </c>
      <c r="BD101">
        <f t="shared" si="34"/>
        <v>39.0839</v>
      </c>
      <c r="BE101">
        <f t="shared" si="35"/>
        <v>14.002823356399999</v>
      </c>
      <c r="BH101" s="9"/>
      <c r="BI101" s="22">
        <v>0.26184099999999999</v>
      </c>
      <c r="BJ101" s="22">
        <v>10.0639</v>
      </c>
      <c r="BK101" s="22">
        <v>-4.1815199999999997E-2</v>
      </c>
      <c r="BL101" s="22">
        <v>91</v>
      </c>
      <c r="BM101" s="22">
        <v>0.26052900000000001</v>
      </c>
      <c r="BN101">
        <f t="shared" si="36"/>
        <v>41.815199999999997</v>
      </c>
      <c r="BO101">
        <f t="shared" si="37"/>
        <v>10.948933783199999</v>
      </c>
      <c r="BP101" s="9"/>
      <c r="BQ101" s="22">
        <v>0.35827599999999998</v>
      </c>
      <c r="BR101" s="22">
        <v>17.1935</v>
      </c>
      <c r="BS101" s="22">
        <v>-3.9605700000000001E-2</v>
      </c>
      <c r="BT101" s="22">
        <v>91</v>
      </c>
      <c r="BU101" s="22">
        <v>0.35708600000000001</v>
      </c>
      <c r="BV101">
        <f t="shared" si="38"/>
        <v>39.605699999999999</v>
      </c>
      <c r="BW101">
        <f t="shared" si="39"/>
        <v>14.189771773199999</v>
      </c>
      <c r="BZ101" s="9"/>
      <c r="CA101" s="22">
        <v>0.26184099999999999</v>
      </c>
      <c r="CB101" s="22">
        <v>24.406199999999998</v>
      </c>
      <c r="CC101" s="22">
        <v>-4.18182E-2</v>
      </c>
      <c r="CD101" s="22">
        <v>91</v>
      </c>
      <c r="CE101" s="22">
        <v>0.26065100000000002</v>
      </c>
      <c r="CF101">
        <f t="shared" si="40"/>
        <v>41.818199999999997</v>
      </c>
      <c r="CG101">
        <f t="shared" si="41"/>
        <v>10.949719306199999</v>
      </c>
      <c r="CH101" s="9"/>
      <c r="CI101" s="22">
        <v>0.35827599999999998</v>
      </c>
      <c r="CJ101" s="22">
        <v>28.247800000000002</v>
      </c>
      <c r="CK101" s="22">
        <v>-3.9672899999999997E-2</v>
      </c>
      <c r="CL101" s="22">
        <v>91</v>
      </c>
      <c r="CM101" s="22">
        <v>0.35708600000000001</v>
      </c>
      <c r="CN101">
        <f t="shared" si="42"/>
        <v>39.672899999999998</v>
      </c>
      <c r="CO101">
        <f t="shared" si="43"/>
        <v>14.213847920399999</v>
      </c>
      <c r="CR101" s="9"/>
      <c r="CS101" s="22">
        <v>0.26184099999999999</v>
      </c>
      <c r="CT101" s="22">
        <v>31.0823</v>
      </c>
      <c r="CU101" s="22">
        <v>-4.1836499999999999E-2</v>
      </c>
      <c r="CV101" s="22">
        <v>91</v>
      </c>
      <c r="CW101" s="22">
        <v>0.26052900000000001</v>
      </c>
      <c r="CX101">
        <f t="shared" si="44"/>
        <v>41.836500000000001</v>
      </c>
      <c r="CY101">
        <f t="shared" si="45"/>
        <v>10.9545109965</v>
      </c>
      <c r="CZ101" s="9"/>
      <c r="DA101" s="22">
        <v>0.35827599999999998</v>
      </c>
      <c r="DB101" s="22">
        <v>33.793900000000001</v>
      </c>
      <c r="DC101" s="22">
        <v>-3.9611800000000003E-2</v>
      </c>
      <c r="DD101" s="22">
        <v>91</v>
      </c>
      <c r="DE101" s="22">
        <v>0.35711700000000002</v>
      </c>
      <c r="DF101">
        <f t="shared" si="46"/>
        <v>39.611800000000002</v>
      </c>
      <c r="DG101">
        <f t="shared" si="47"/>
        <v>14.1919572568</v>
      </c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9.9529300000000003</v>
      </c>
      <c r="I102" s="22">
        <v>-4.1644300000000002E-2</v>
      </c>
      <c r="J102" s="22">
        <v>92</v>
      </c>
      <c r="K102" s="22">
        <v>0.25567600000000001</v>
      </c>
      <c r="L102">
        <f t="shared" si="24"/>
        <v>41.644300000000001</v>
      </c>
      <c r="M102">
        <f t="shared" si="25"/>
        <v>10.694464461500001</v>
      </c>
      <c r="N102" s="9"/>
      <c r="O102" s="22">
        <v>0.36331200000000002</v>
      </c>
      <c r="P102" s="22">
        <v>17.192599999999999</v>
      </c>
      <c r="Q102" s="22">
        <v>-3.88306E-2</v>
      </c>
      <c r="R102" s="22">
        <v>92</v>
      </c>
      <c r="S102" s="22">
        <v>0.36215199999999997</v>
      </c>
      <c r="T102">
        <f t="shared" si="26"/>
        <v>38.830599999999997</v>
      </c>
      <c r="U102">
        <f t="shared" si="27"/>
        <v>14.107622947199999</v>
      </c>
      <c r="X102" s="9"/>
      <c r="Y102" s="22">
        <v>0.25680500000000001</v>
      </c>
      <c r="Z102" s="22">
        <v>24.420200000000001</v>
      </c>
      <c r="AA102" s="22">
        <v>-4.1748E-2</v>
      </c>
      <c r="AB102" s="22">
        <v>92</v>
      </c>
      <c r="AC102" s="22">
        <v>0.25561499999999998</v>
      </c>
      <c r="AD102">
        <f t="shared" si="28"/>
        <v>41.747999999999998</v>
      </c>
      <c r="AE102">
        <f t="shared" si="29"/>
        <v>10.721095139999999</v>
      </c>
      <c r="AF102" s="9"/>
      <c r="AG102" s="22">
        <v>0.36331200000000002</v>
      </c>
      <c r="AH102" s="22">
        <v>31.5989</v>
      </c>
      <c r="AI102" s="22">
        <v>-3.8928200000000003E-2</v>
      </c>
      <c r="AJ102" s="22">
        <v>92</v>
      </c>
      <c r="AK102" s="22">
        <v>0.36218299999999998</v>
      </c>
      <c r="AL102">
        <f t="shared" si="30"/>
        <v>38.928200000000004</v>
      </c>
      <c r="AM102">
        <f t="shared" si="31"/>
        <v>14.143082198400002</v>
      </c>
      <c r="AP102" s="9"/>
      <c r="AQ102" s="22">
        <v>0.25680500000000001</v>
      </c>
      <c r="AR102" s="22">
        <v>38.826500000000003</v>
      </c>
      <c r="AS102" s="22">
        <v>-4.17084E-2</v>
      </c>
      <c r="AT102" s="22">
        <v>92</v>
      </c>
      <c r="AU102" s="22">
        <v>0.255554</v>
      </c>
      <c r="AV102">
        <f t="shared" si="32"/>
        <v>41.708399999999997</v>
      </c>
      <c r="AW102">
        <f t="shared" si="33"/>
        <v>10.710925661999999</v>
      </c>
      <c r="AX102" s="9"/>
      <c r="AY102" s="22">
        <v>0.36331200000000002</v>
      </c>
      <c r="AZ102" s="22">
        <v>45.985199999999999</v>
      </c>
      <c r="BA102" s="22">
        <v>-3.8864099999999999E-2</v>
      </c>
      <c r="BB102" s="22">
        <v>92</v>
      </c>
      <c r="BC102" s="22">
        <v>0.362091</v>
      </c>
      <c r="BD102">
        <f t="shared" si="34"/>
        <v>38.864100000000001</v>
      </c>
      <c r="BE102">
        <f t="shared" si="35"/>
        <v>14.119793899200001</v>
      </c>
      <c r="BH102" s="9"/>
      <c r="BI102" s="22">
        <v>0.25680500000000001</v>
      </c>
      <c r="BJ102" s="22">
        <v>10.0739</v>
      </c>
      <c r="BK102" s="22">
        <v>-4.1885400000000003E-2</v>
      </c>
      <c r="BL102" s="22">
        <v>92</v>
      </c>
      <c r="BM102" s="22">
        <v>0.25558500000000001</v>
      </c>
      <c r="BN102">
        <f t="shared" si="36"/>
        <v>41.885400000000004</v>
      </c>
      <c r="BO102">
        <f t="shared" si="37"/>
        <v>10.756380147000002</v>
      </c>
      <c r="BP102" s="9"/>
      <c r="BQ102" s="22">
        <v>0.36331200000000002</v>
      </c>
      <c r="BR102" s="22">
        <v>17.203600000000002</v>
      </c>
      <c r="BS102" s="22">
        <v>-3.9407299999999999E-2</v>
      </c>
      <c r="BT102" s="22">
        <v>92</v>
      </c>
      <c r="BU102" s="22">
        <v>0.36218299999999998</v>
      </c>
      <c r="BV102">
        <f t="shared" si="38"/>
        <v>39.407299999999999</v>
      </c>
      <c r="BW102">
        <f t="shared" si="39"/>
        <v>14.3171449776</v>
      </c>
      <c r="BZ102" s="9"/>
      <c r="CA102" s="22">
        <v>0.25680500000000001</v>
      </c>
      <c r="CB102" s="22">
        <v>24.4162</v>
      </c>
      <c r="CC102" s="22">
        <v>-4.1891499999999998E-2</v>
      </c>
      <c r="CD102" s="22">
        <v>92</v>
      </c>
      <c r="CE102" s="22">
        <v>0.25561499999999998</v>
      </c>
      <c r="CF102">
        <f t="shared" si="40"/>
        <v>41.891500000000001</v>
      </c>
      <c r="CG102">
        <f t="shared" si="41"/>
        <v>10.7579466575</v>
      </c>
      <c r="CH102" s="9"/>
      <c r="CI102" s="22">
        <v>0.36331200000000002</v>
      </c>
      <c r="CJ102" s="22">
        <v>28.2578</v>
      </c>
      <c r="CK102" s="22">
        <v>-3.9477499999999999E-2</v>
      </c>
      <c r="CL102" s="22">
        <v>92</v>
      </c>
      <c r="CM102" s="22">
        <v>0.36215199999999997</v>
      </c>
      <c r="CN102">
        <f t="shared" si="42"/>
        <v>39.477499999999999</v>
      </c>
      <c r="CO102">
        <f t="shared" si="43"/>
        <v>14.34264948</v>
      </c>
      <c r="CR102" s="9"/>
      <c r="CS102" s="22">
        <v>0.25680500000000001</v>
      </c>
      <c r="CT102" s="22">
        <v>31.092400000000001</v>
      </c>
      <c r="CU102" s="22">
        <v>-4.1915899999999999E-2</v>
      </c>
      <c r="CV102" s="22">
        <v>92</v>
      </c>
      <c r="CW102" s="22">
        <v>0.25567600000000001</v>
      </c>
      <c r="CX102">
        <f t="shared" si="44"/>
        <v>41.915900000000001</v>
      </c>
      <c r="CY102">
        <f t="shared" si="45"/>
        <v>10.7642126995</v>
      </c>
      <c r="CZ102" s="9"/>
      <c r="DA102" s="22">
        <v>0.36331200000000002</v>
      </c>
      <c r="DB102" s="22">
        <v>33.804000000000002</v>
      </c>
      <c r="DC102" s="22">
        <v>-3.9422600000000002E-2</v>
      </c>
      <c r="DD102" s="22">
        <v>92</v>
      </c>
      <c r="DE102" s="22">
        <v>0.362122</v>
      </c>
      <c r="DF102">
        <f t="shared" si="46"/>
        <v>39.422600000000003</v>
      </c>
      <c r="DG102">
        <f t="shared" si="47"/>
        <v>14.322703651200001</v>
      </c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9.9629999999999992</v>
      </c>
      <c r="I103" s="22">
        <v>-4.17328E-2</v>
      </c>
      <c r="J103" s="22">
        <v>93</v>
      </c>
      <c r="K103" s="22">
        <v>0.25054900000000002</v>
      </c>
      <c r="L103">
        <f t="shared" si="24"/>
        <v>41.732799999999997</v>
      </c>
      <c r="M103">
        <f t="shared" si="25"/>
        <v>10.507067055999999</v>
      </c>
      <c r="N103" s="9"/>
      <c r="O103" s="22">
        <v>0.36834699999999998</v>
      </c>
      <c r="P103" s="22">
        <v>17.2026</v>
      </c>
      <c r="Q103" s="22">
        <v>-3.85864E-2</v>
      </c>
      <c r="R103" s="22">
        <v>93</v>
      </c>
      <c r="S103" s="22">
        <v>0.36718800000000001</v>
      </c>
      <c r="T103">
        <f t="shared" si="26"/>
        <v>38.586399999999998</v>
      </c>
      <c r="U103">
        <f t="shared" si="27"/>
        <v>14.213184680799998</v>
      </c>
      <c r="X103" s="9"/>
      <c r="Y103" s="22">
        <v>0.25176999999999999</v>
      </c>
      <c r="Z103" s="22">
        <v>24.430299999999999</v>
      </c>
      <c r="AA103" s="22">
        <v>-4.1821299999999999E-2</v>
      </c>
      <c r="AB103" s="22">
        <v>93</v>
      </c>
      <c r="AC103" s="22">
        <v>0.25048799999999999</v>
      </c>
      <c r="AD103">
        <f t="shared" si="28"/>
        <v>41.821300000000001</v>
      </c>
      <c r="AE103">
        <f t="shared" si="29"/>
        <v>10.529348701</v>
      </c>
      <c r="AF103" s="9"/>
      <c r="AG103" s="22">
        <v>0.36834699999999998</v>
      </c>
      <c r="AH103" s="22">
        <v>31.609000000000002</v>
      </c>
      <c r="AI103" s="22">
        <v>-3.8668800000000003E-2</v>
      </c>
      <c r="AJ103" s="22">
        <v>93</v>
      </c>
      <c r="AK103" s="22">
        <v>0.36709599999999998</v>
      </c>
      <c r="AL103">
        <f t="shared" si="30"/>
        <v>38.668800000000005</v>
      </c>
      <c r="AM103">
        <f t="shared" si="31"/>
        <v>14.243536473600001</v>
      </c>
      <c r="AP103" s="9"/>
      <c r="AQ103" s="22">
        <v>0.25176999999999999</v>
      </c>
      <c r="AR103" s="22">
        <v>38.836599999999997</v>
      </c>
      <c r="AS103" s="22">
        <v>-4.1772499999999997E-2</v>
      </c>
      <c r="AT103" s="22">
        <v>93</v>
      </c>
      <c r="AU103" s="22">
        <v>0.25058000000000002</v>
      </c>
      <c r="AV103">
        <f t="shared" si="32"/>
        <v>41.772499999999994</v>
      </c>
      <c r="AW103">
        <f t="shared" si="33"/>
        <v>10.517062324999998</v>
      </c>
      <c r="AX103" s="9"/>
      <c r="AY103" s="22">
        <v>0.36834699999999998</v>
      </c>
      <c r="AZ103" s="22">
        <v>45.9953</v>
      </c>
      <c r="BA103" s="22">
        <v>-3.8644400000000002E-2</v>
      </c>
      <c r="BB103" s="22">
        <v>93</v>
      </c>
      <c r="BC103" s="22">
        <v>0.36715700000000001</v>
      </c>
      <c r="BD103">
        <f t="shared" si="34"/>
        <v>38.644400000000005</v>
      </c>
      <c r="BE103">
        <f t="shared" si="35"/>
        <v>14.234548806800001</v>
      </c>
      <c r="BH103" s="9"/>
      <c r="BI103" s="22">
        <v>0.25176999999999999</v>
      </c>
      <c r="BJ103" s="22">
        <v>10.084</v>
      </c>
      <c r="BK103" s="22">
        <v>-4.1949500000000001E-2</v>
      </c>
      <c r="BL103" s="22">
        <v>93</v>
      </c>
      <c r="BM103" s="22">
        <v>0.25048799999999999</v>
      </c>
      <c r="BN103">
        <f t="shared" si="36"/>
        <v>41.9495</v>
      </c>
      <c r="BO103">
        <f t="shared" si="37"/>
        <v>10.561625615000001</v>
      </c>
      <c r="BP103" s="9"/>
      <c r="BQ103" s="22">
        <v>0.36834699999999998</v>
      </c>
      <c r="BR103" s="22">
        <v>17.2136</v>
      </c>
      <c r="BS103" s="22">
        <v>-3.9190700000000002E-2</v>
      </c>
      <c r="BT103" s="22">
        <v>93</v>
      </c>
      <c r="BU103" s="22">
        <v>0.36718800000000001</v>
      </c>
      <c r="BV103">
        <f t="shared" si="38"/>
        <v>39.1907</v>
      </c>
      <c r="BW103">
        <f t="shared" si="39"/>
        <v>14.435776772899999</v>
      </c>
      <c r="BZ103" s="9"/>
      <c r="CA103" s="22">
        <v>0.25176999999999999</v>
      </c>
      <c r="CB103" s="22">
        <v>24.426300000000001</v>
      </c>
      <c r="CC103" s="22">
        <v>-4.1973900000000001E-2</v>
      </c>
      <c r="CD103" s="22">
        <v>93</v>
      </c>
      <c r="CE103" s="22">
        <v>0.25061</v>
      </c>
      <c r="CF103">
        <f t="shared" si="40"/>
        <v>41.9739</v>
      </c>
      <c r="CG103">
        <f t="shared" si="41"/>
        <v>10.567768803</v>
      </c>
      <c r="CH103" s="9"/>
      <c r="CI103" s="22">
        <v>0.36834699999999998</v>
      </c>
      <c r="CJ103" s="22">
        <v>28.267900000000001</v>
      </c>
      <c r="CK103" s="22">
        <v>-3.9267000000000003E-2</v>
      </c>
      <c r="CL103" s="22">
        <v>93</v>
      </c>
      <c r="CM103" s="22">
        <v>0.36721799999999999</v>
      </c>
      <c r="CN103">
        <f t="shared" si="42"/>
        <v>39.267000000000003</v>
      </c>
      <c r="CO103">
        <f t="shared" si="43"/>
        <v>14.463881649000001</v>
      </c>
      <c r="CR103" s="9"/>
      <c r="CS103" s="22">
        <v>0.25176999999999999</v>
      </c>
      <c r="CT103" s="22">
        <v>31.102499999999999</v>
      </c>
      <c r="CU103" s="22">
        <v>-4.1998300000000002E-2</v>
      </c>
      <c r="CV103" s="22">
        <v>93</v>
      </c>
      <c r="CW103" s="22">
        <v>0.25061</v>
      </c>
      <c r="CX103">
        <f t="shared" si="44"/>
        <v>41.9983</v>
      </c>
      <c r="CY103">
        <f t="shared" si="45"/>
        <v>10.573911990999999</v>
      </c>
      <c r="CZ103" s="9"/>
      <c r="DA103" s="22">
        <v>0.36834699999999998</v>
      </c>
      <c r="DB103" s="22">
        <v>33.814</v>
      </c>
      <c r="DC103" s="22">
        <v>-3.9224200000000001E-2</v>
      </c>
      <c r="DD103" s="22">
        <v>93</v>
      </c>
      <c r="DE103" s="22">
        <v>0.36715700000000001</v>
      </c>
      <c r="DF103">
        <f t="shared" si="46"/>
        <v>39.224200000000003</v>
      </c>
      <c r="DG103">
        <f t="shared" si="47"/>
        <v>14.4481163974</v>
      </c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9.9730699999999999</v>
      </c>
      <c r="I104" s="22">
        <v>-4.1815199999999997E-2</v>
      </c>
      <c r="J104" s="22">
        <v>94</v>
      </c>
      <c r="K104" s="22">
        <v>0.24554400000000001</v>
      </c>
      <c r="L104">
        <f t="shared" si="24"/>
        <v>41.815199999999997</v>
      </c>
      <c r="M104">
        <f t="shared" si="25"/>
        <v>10.317273371999999</v>
      </c>
      <c r="N104" s="9"/>
      <c r="O104" s="22">
        <v>0.37338300000000002</v>
      </c>
      <c r="P104" s="22">
        <v>17.212700000000002</v>
      </c>
      <c r="Q104" s="22">
        <v>-3.8330099999999999E-2</v>
      </c>
      <c r="R104" s="22">
        <v>94</v>
      </c>
      <c r="S104" s="22">
        <v>0.37219200000000002</v>
      </c>
      <c r="T104">
        <f t="shared" si="26"/>
        <v>38.330100000000002</v>
      </c>
      <c r="U104">
        <f t="shared" si="27"/>
        <v>14.311807728300002</v>
      </c>
      <c r="X104" s="9"/>
      <c r="Y104" s="22">
        <v>0.24673500000000001</v>
      </c>
      <c r="Z104" s="22">
        <v>24.4404</v>
      </c>
      <c r="AA104" s="22">
        <v>-4.1873199999999999E-2</v>
      </c>
      <c r="AB104" s="22">
        <v>94</v>
      </c>
      <c r="AC104" s="22">
        <v>0.24557499999999999</v>
      </c>
      <c r="AD104">
        <f t="shared" si="28"/>
        <v>41.873199999999997</v>
      </c>
      <c r="AE104">
        <f t="shared" si="29"/>
        <v>10.331584002</v>
      </c>
      <c r="AF104" s="9"/>
      <c r="AG104" s="22">
        <v>0.37338300000000002</v>
      </c>
      <c r="AH104" s="22">
        <v>31.619</v>
      </c>
      <c r="AI104" s="22">
        <v>-3.8412500000000002E-2</v>
      </c>
      <c r="AJ104" s="22">
        <v>94</v>
      </c>
      <c r="AK104" s="22">
        <v>0.372253</v>
      </c>
      <c r="AL104">
        <f t="shared" si="30"/>
        <v>38.412500000000001</v>
      </c>
      <c r="AM104">
        <f t="shared" si="31"/>
        <v>14.342574487500002</v>
      </c>
      <c r="AP104" s="9"/>
      <c r="AQ104" s="22">
        <v>0.24673500000000001</v>
      </c>
      <c r="AR104" s="22">
        <v>38.846699999999998</v>
      </c>
      <c r="AS104" s="22">
        <v>-4.18457E-2</v>
      </c>
      <c r="AT104" s="22">
        <v>94</v>
      </c>
      <c r="AU104" s="22">
        <v>0.245667</v>
      </c>
      <c r="AV104">
        <f t="shared" si="32"/>
        <v>41.845700000000001</v>
      </c>
      <c r="AW104">
        <f t="shared" si="33"/>
        <v>10.324798789500001</v>
      </c>
      <c r="AX104" s="9"/>
      <c r="AY104" s="22">
        <v>0.37338300000000002</v>
      </c>
      <c r="AZ104" s="22">
        <v>46.005299999999998</v>
      </c>
      <c r="BA104" s="22">
        <v>-3.8403300000000001E-2</v>
      </c>
      <c r="BB104" s="22">
        <v>94</v>
      </c>
      <c r="BC104" s="22">
        <v>0.37237500000000001</v>
      </c>
      <c r="BD104">
        <f t="shared" si="34"/>
        <v>38.403300000000002</v>
      </c>
      <c r="BE104">
        <f t="shared" si="35"/>
        <v>14.339139363900001</v>
      </c>
      <c r="BH104" s="9"/>
      <c r="BI104" s="22">
        <v>0.24673500000000001</v>
      </c>
      <c r="BJ104" s="22">
        <v>10.094099999999999</v>
      </c>
      <c r="BK104" s="22">
        <v>-4.2016600000000001E-2</v>
      </c>
      <c r="BL104" s="22">
        <v>94</v>
      </c>
      <c r="BM104" s="22">
        <v>0.24560499999999999</v>
      </c>
      <c r="BN104">
        <f t="shared" si="36"/>
        <v>42.016600000000004</v>
      </c>
      <c r="BO104">
        <f t="shared" si="37"/>
        <v>10.366965801000001</v>
      </c>
      <c r="BP104" s="9"/>
      <c r="BQ104" s="22">
        <v>0.37338300000000002</v>
      </c>
      <c r="BR104" s="22">
        <v>17.223700000000001</v>
      </c>
      <c r="BS104" s="22">
        <v>-3.8980099999999997E-2</v>
      </c>
      <c r="BT104" s="22">
        <v>94</v>
      </c>
      <c r="BU104" s="22">
        <v>0.372253</v>
      </c>
      <c r="BV104">
        <f t="shared" si="38"/>
        <v>38.9801</v>
      </c>
      <c r="BW104">
        <f t="shared" si="39"/>
        <v>14.554506678300001</v>
      </c>
      <c r="BZ104" s="9"/>
      <c r="CA104" s="22">
        <v>0.24673500000000001</v>
      </c>
      <c r="CB104" s="22">
        <v>24.436399999999999</v>
      </c>
      <c r="CC104" s="22">
        <v>-4.2059300000000001E-2</v>
      </c>
      <c r="CD104" s="22">
        <v>94</v>
      </c>
      <c r="CE104" s="22">
        <v>0.24557499999999999</v>
      </c>
      <c r="CF104">
        <f t="shared" si="40"/>
        <v>42.0593</v>
      </c>
      <c r="CG104">
        <f t="shared" si="41"/>
        <v>10.3775013855</v>
      </c>
      <c r="CH104" s="9"/>
      <c r="CI104" s="22">
        <v>0.37338300000000002</v>
      </c>
      <c r="CJ104" s="22">
        <v>28.277999999999999</v>
      </c>
      <c r="CK104" s="22">
        <v>-3.9044200000000001E-2</v>
      </c>
      <c r="CL104" s="22">
        <v>94</v>
      </c>
      <c r="CM104" s="22">
        <v>0.372253</v>
      </c>
      <c r="CN104">
        <f t="shared" si="42"/>
        <v>39.044200000000004</v>
      </c>
      <c r="CO104">
        <f t="shared" si="43"/>
        <v>14.578440528600002</v>
      </c>
      <c r="CR104" s="9"/>
      <c r="CS104" s="22">
        <v>0.24673500000000001</v>
      </c>
      <c r="CT104" s="22">
        <v>31.112500000000001</v>
      </c>
      <c r="CU104" s="22">
        <v>-4.2068500000000002E-2</v>
      </c>
      <c r="CV104" s="22">
        <v>94</v>
      </c>
      <c r="CW104" s="22">
        <v>0.24554400000000001</v>
      </c>
      <c r="CX104">
        <f t="shared" si="44"/>
        <v>42.0685</v>
      </c>
      <c r="CY104">
        <f t="shared" si="45"/>
        <v>10.3797713475</v>
      </c>
      <c r="CZ104" s="9"/>
      <c r="DA104" s="22">
        <v>0.37338300000000002</v>
      </c>
      <c r="DB104" s="22">
        <v>33.824100000000001</v>
      </c>
      <c r="DC104" s="22">
        <v>-3.9010599999999999E-2</v>
      </c>
      <c r="DD104" s="22">
        <v>94</v>
      </c>
      <c r="DE104" s="22">
        <v>0.37219200000000002</v>
      </c>
      <c r="DF104">
        <f t="shared" si="46"/>
        <v>39.010599999999997</v>
      </c>
      <c r="DG104">
        <f t="shared" si="47"/>
        <v>14.5658948598</v>
      </c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9.9831400000000006</v>
      </c>
      <c r="I105" s="22">
        <v>-4.1879300000000001E-2</v>
      </c>
      <c r="J105" s="22">
        <v>95</v>
      </c>
      <c r="K105" s="22">
        <v>0.240479</v>
      </c>
      <c r="L105">
        <f t="shared" si="24"/>
        <v>41.879300000000001</v>
      </c>
      <c r="M105">
        <f t="shared" si="25"/>
        <v>10.1221849307</v>
      </c>
      <c r="N105" s="9"/>
      <c r="O105" s="22">
        <v>0.37841799999999998</v>
      </c>
      <c r="P105" s="22">
        <v>17.222799999999999</v>
      </c>
      <c r="Q105" s="22">
        <v>-3.8070699999999999E-2</v>
      </c>
      <c r="R105" s="22">
        <v>95</v>
      </c>
      <c r="S105" s="22">
        <v>0.37728899999999999</v>
      </c>
      <c r="T105">
        <f t="shared" si="26"/>
        <v>38.070700000000002</v>
      </c>
      <c r="U105">
        <f t="shared" si="27"/>
        <v>14.406638152599999</v>
      </c>
      <c r="X105" s="9"/>
      <c r="Y105" s="22">
        <v>0.241699</v>
      </c>
      <c r="Z105" s="22">
        <v>24.450399999999998</v>
      </c>
      <c r="AA105" s="22">
        <v>-4.1949500000000001E-2</v>
      </c>
      <c r="AB105" s="22">
        <v>95</v>
      </c>
      <c r="AC105" s="22">
        <v>0.240509</v>
      </c>
      <c r="AD105">
        <f t="shared" si="28"/>
        <v>41.9495</v>
      </c>
      <c r="AE105">
        <f t="shared" si="29"/>
        <v>10.1391522005</v>
      </c>
      <c r="AF105" s="9"/>
      <c r="AG105" s="22">
        <v>0.37841799999999998</v>
      </c>
      <c r="AH105" s="22">
        <v>31.629100000000001</v>
      </c>
      <c r="AI105" s="22">
        <v>-3.8131699999999998E-2</v>
      </c>
      <c r="AJ105" s="22">
        <v>95</v>
      </c>
      <c r="AK105" s="22">
        <v>0.377197</v>
      </c>
      <c r="AL105">
        <f t="shared" si="30"/>
        <v>38.131699999999995</v>
      </c>
      <c r="AM105">
        <f t="shared" si="31"/>
        <v>14.429721650599998</v>
      </c>
      <c r="AP105" s="9"/>
      <c r="AQ105" s="22">
        <v>0.241699</v>
      </c>
      <c r="AR105" s="22">
        <v>38.8568</v>
      </c>
      <c r="AS105" s="22">
        <v>-4.1931200000000002E-2</v>
      </c>
      <c r="AT105" s="22">
        <v>95</v>
      </c>
      <c r="AU105" s="22">
        <v>0.24054</v>
      </c>
      <c r="AV105">
        <f t="shared" si="32"/>
        <v>41.931200000000004</v>
      </c>
      <c r="AW105">
        <f t="shared" si="33"/>
        <v>10.1347291088</v>
      </c>
      <c r="AX105" s="9"/>
      <c r="AY105" s="22">
        <v>0.37841799999999998</v>
      </c>
      <c r="AZ105" s="22">
        <v>46.0154</v>
      </c>
      <c r="BA105" s="22">
        <v>-3.8082900000000003E-2</v>
      </c>
      <c r="BB105" s="22">
        <v>95</v>
      </c>
      <c r="BC105" s="22">
        <v>0.37731900000000002</v>
      </c>
      <c r="BD105">
        <f t="shared" si="34"/>
        <v>38.082900000000002</v>
      </c>
      <c r="BE105">
        <f t="shared" si="35"/>
        <v>14.411254852200001</v>
      </c>
      <c r="BH105" s="9"/>
      <c r="BI105" s="22">
        <v>0.241699</v>
      </c>
      <c r="BJ105" s="22">
        <v>10.104100000000001</v>
      </c>
      <c r="BK105" s="22">
        <v>-4.2086800000000001E-2</v>
      </c>
      <c r="BL105" s="22">
        <v>95</v>
      </c>
      <c r="BM105" s="22">
        <v>0.240479</v>
      </c>
      <c r="BN105">
        <f t="shared" si="36"/>
        <v>42.086800000000004</v>
      </c>
      <c r="BO105">
        <f t="shared" si="37"/>
        <v>10.172337473200001</v>
      </c>
      <c r="BP105" s="9"/>
      <c r="BQ105" s="22">
        <v>0.37841799999999998</v>
      </c>
      <c r="BR105" s="22">
        <v>17.233799999999999</v>
      </c>
      <c r="BS105" s="22">
        <v>-3.8739000000000003E-2</v>
      </c>
      <c r="BT105" s="22">
        <v>95</v>
      </c>
      <c r="BU105" s="22">
        <v>0.37722800000000001</v>
      </c>
      <c r="BV105">
        <f t="shared" si="38"/>
        <v>38.739000000000004</v>
      </c>
      <c r="BW105">
        <f t="shared" si="39"/>
        <v>14.659534902000001</v>
      </c>
      <c r="BZ105" s="9"/>
      <c r="CA105" s="22">
        <v>0.241699</v>
      </c>
      <c r="CB105" s="22">
        <v>24.446400000000001</v>
      </c>
      <c r="CC105" s="22">
        <v>-4.2144800000000003E-2</v>
      </c>
      <c r="CD105" s="22">
        <v>95</v>
      </c>
      <c r="CE105" s="22">
        <v>0.240448</v>
      </c>
      <c r="CF105">
        <f t="shared" si="40"/>
        <v>42.144800000000004</v>
      </c>
      <c r="CG105">
        <f t="shared" si="41"/>
        <v>10.186356015200001</v>
      </c>
      <c r="CH105" s="9"/>
      <c r="CI105" s="22">
        <v>0.37841799999999998</v>
      </c>
      <c r="CJ105" s="22">
        <v>28.288</v>
      </c>
      <c r="CK105" s="22">
        <v>-3.8796999999999998E-2</v>
      </c>
      <c r="CL105" s="22">
        <v>95</v>
      </c>
      <c r="CM105" s="22">
        <v>0.37725799999999998</v>
      </c>
      <c r="CN105">
        <f t="shared" si="42"/>
        <v>38.796999999999997</v>
      </c>
      <c r="CO105">
        <f t="shared" si="43"/>
        <v>14.681483145999998</v>
      </c>
      <c r="CR105" s="9"/>
      <c r="CS105" s="22">
        <v>0.241699</v>
      </c>
      <c r="CT105" s="22">
        <v>31.122599999999998</v>
      </c>
      <c r="CU105" s="22">
        <v>-4.2138700000000001E-2</v>
      </c>
      <c r="CV105" s="22">
        <v>95</v>
      </c>
      <c r="CW105" s="22">
        <v>0.24041699999999999</v>
      </c>
      <c r="CX105">
        <f t="shared" si="44"/>
        <v>42.1387</v>
      </c>
      <c r="CY105">
        <f t="shared" si="45"/>
        <v>10.1848816513</v>
      </c>
      <c r="CZ105" s="9"/>
      <c r="DA105" s="22">
        <v>0.37841799999999998</v>
      </c>
      <c r="DB105" s="22">
        <v>33.834200000000003</v>
      </c>
      <c r="DC105" s="22">
        <v>-3.87756E-2</v>
      </c>
      <c r="DD105" s="22">
        <v>95</v>
      </c>
      <c r="DE105" s="22">
        <v>0.37722800000000001</v>
      </c>
      <c r="DF105">
        <f t="shared" si="46"/>
        <v>38.775599999999997</v>
      </c>
      <c r="DG105">
        <f t="shared" si="47"/>
        <v>14.673385000799998</v>
      </c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9.9932099999999995</v>
      </c>
      <c r="I106" s="22">
        <v>-4.19403E-2</v>
      </c>
      <c r="J106" s="22">
        <v>96</v>
      </c>
      <c r="K106" s="22">
        <v>0.235596</v>
      </c>
      <c r="L106">
        <f t="shared" si="24"/>
        <v>41.940300000000001</v>
      </c>
      <c r="M106">
        <f t="shared" si="25"/>
        <v>9.9257591592000001</v>
      </c>
      <c r="N106" s="9"/>
      <c r="O106" s="22">
        <v>0.38345299999999999</v>
      </c>
      <c r="P106" s="22">
        <v>17.232900000000001</v>
      </c>
      <c r="Q106" s="22">
        <v>-3.7780800000000003E-2</v>
      </c>
      <c r="R106" s="22">
        <v>96</v>
      </c>
      <c r="S106" s="22">
        <v>0.38229400000000002</v>
      </c>
      <c r="T106">
        <f t="shared" si="26"/>
        <v>37.780800000000006</v>
      </c>
      <c r="U106">
        <f t="shared" si="27"/>
        <v>14.487161102400002</v>
      </c>
      <c r="X106" s="9"/>
      <c r="Y106" s="22">
        <v>0.23666400000000001</v>
      </c>
      <c r="Z106" s="22">
        <v>24.4605</v>
      </c>
      <c r="AA106" s="22">
        <v>-4.2028799999999998E-2</v>
      </c>
      <c r="AB106" s="22">
        <v>96</v>
      </c>
      <c r="AC106" s="22">
        <v>0.23547399999999999</v>
      </c>
      <c r="AD106">
        <f t="shared" si="28"/>
        <v>42.028799999999997</v>
      </c>
      <c r="AE106">
        <f t="shared" si="29"/>
        <v>9.9467039231999994</v>
      </c>
      <c r="AF106" s="9"/>
      <c r="AG106" s="22">
        <v>0.38345299999999999</v>
      </c>
      <c r="AH106" s="22">
        <v>31.639199999999999</v>
      </c>
      <c r="AI106" s="22">
        <v>-3.7841800000000002E-2</v>
      </c>
      <c r="AJ106" s="22">
        <v>96</v>
      </c>
      <c r="AK106" s="22">
        <v>0.38229400000000002</v>
      </c>
      <c r="AL106">
        <f t="shared" si="30"/>
        <v>37.841799999999999</v>
      </c>
      <c r="AM106">
        <f t="shared" si="31"/>
        <v>14.5105517354</v>
      </c>
      <c r="AP106" s="9"/>
      <c r="AQ106" s="22">
        <v>0.23666400000000001</v>
      </c>
      <c r="AR106" s="22">
        <v>38.866799999999998</v>
      </c>
      <c r="AS106" s="22">
        <v>-4.20074E-2</v>
      </c>
      <c r="AT106" s="22">
        <v>96</v>
      </c>
      <c r="AU106" s="22">
        <v>0.23553499999999999</v>
      </c>
      <c r="AV106">
        <f t="shared" si="32"/>
        <v>42.007399999999997</v>
      </c>
      <c r="AW106">
        <f t="shared" si="33"/>
        <v>9.9416393135999996</v>
      </c>
      <c r="AX106" s="9"/>
      <c r="AY106" s="22">
        <v>0.38345299999999999</v>
      </c>
      <c r="AZ106" s="22">
        <v>46.025500000000001</v>
      </c>
      <c r="BA106" s="22">
        <v>-3.7738000000000001E-2</v>
      </c>
      <c r="BB106" s="22">
        <v>96</v>
      </c>
      <c r="BC106" s="22">
        <v>0.38229400000000002</v>
      </c>
      <c r="BD106">
        <f t="shared" si="34"/>
        <v>37.738</v>
      </c>
      <c r="BE106">
        <f t="shared" si="35"/>
        <v>14.470749313999999</v>
      </c>
      <c r="BH106" s="9"/>
      <c r="BI106" s="22">
        <v>0.23666400000000001</v>
      </c>
      <c r="BJ106" s="22">
        <v>10.1142</v>
      </c>
      <c r="BK106" s="22">
        <v>-4.2160000000000003E-2</v>
      </c>
      <c r="BL106" s="22">
        <v>96</v>
      </c>
      <c r="BM106" s="22">
        <v>0.23547399999999999</v>
      </c>
      <c r="BN106">
        <f t="shared" si="36"/>
        <v>42.160000000000004</v>
      </c>
      <c r="BO106">
        <f t="shared" si="37"/>
        <v>9.9777542400000012</v>
      </c>
      <c r="BP106" s="9"/>
      <c r="BQ106" s="22">
        <v>0.38345299999999999</v>
      </c>
      <c r="BR106" s="22">
        <v>17.2439</v>
      </c>
      <c r="BS106" s="22">
        <v>-3.8494899999999999E-2</v>
      </c>
      <c r="BT106" s="22">
        <v>96</v>
      </c>
      <c r="BU106" s="22">
        <v>0.38226300000000002</v>
      </c>
      <c r="BV106">
        <f t="shared" si="38"/>
        <v>38.494900000000001</v>
      </c>
      <c r="BW106">
        <f t="shared" si="39"/>
        <v>14.7609848897</v>
      </c>
      <c r="BZ106" s="9"/>
      <c r="CA106" s="22">
        <v>0.23666400000000001</v>
      </c>
      <c r="CB106" s="22">
        <v>24.456499999999998</v>
      </c>
      <c r="CC106" s="22">
        <v>-4.2208900000000001E-2</v>
      </c>
      <c r="CD106" s="22">
        <v>96</v>
      </c>
      <c r="CE106" s="22">
        <v>0.23553499999999999</v>
      </c>
      <c r="CF106">
        <f t="shared" si="40"/>
        <v>42.2089</v>
      </c>
      <c r="CG106">
        <f t="shared" si="41"/>
        <v>9.9893271096000014</v>
      </c>
      <c r="CH106" s="9"/>
      <c r="CI106" s="22">
        <v>0.38345299999999999</v>
      </c>
      <c r="CJ106" s="22">
        <v>28.298100000000002</v>
      </c>
      <c r="CK106" s="22">
        <v>-3.8534499999999999E-2</v>
      </c>
      <c r="CL106" s="22">
        <v>96</v>
      </c>
      <c r="CM106" s="22">
        <v>0.382324</v>
      </c>
      <c r="CN106">
        <f t="shared" si="42"/>
        <v>38.534500000000001</v>
      </c>
      <c r="CO106">
        <f t="shared" si="43"/>
        <v>14.7761696285</v>
      </c>
      <c r="CR106" s="9"/>
      <c r="CS106" s="22">
        <v>0.23666400000000001</v>
      </c>
      <c r="CT106" s="22">
        <v>31.1327</v>
      </c>
      <c r="CU106" s="22">
        <v>-4.2205800000000002E-2</v>
      </c>
      <c r="CV106" s="22">
        <v>96</v>
      </c>
      <c r="CW106" s="22">
        <v>0.23538200000000001</v>
      </c>
      <c r="CX106">
        <f t="shared" si="44"/>
        <v>42.205800000000004</v>
      </c>
      <c r="CY106">
        <f t="shared" si="45"/>
        <v>9.9885934512000016</v>
      </c>
      <c r="CZ106" s="9"/>
      <c r="DA106" s="22">
        <v>0.38345299999999999</v>
      </c>
      <c r="DB106" s="22">
        <v>33.844299999999997</v>
      </c>
      <c r="DC106" s="22">
        <v>-3.8513199999999997E-2</v>
      </c>
      <c r="DD106" s="22">
        <v>96</v>
      </c>
      <c r="DE106" s="22">
        <v>0.38226300000000002</v>
      </c>
      <c r="DF106">
        <f t="shared" si="46"/>
        <v>38.513199999999998</v>
      </c>
      <c r="DG106">
        <f t="shared" si="47"/>
        <v>14.768002079599999</v>
      </c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10.003299999999999</v>
      </c>
      <c r="I107" s="22">
        <v>-4.2010499999999999E-2</v>
      </c>
      <c r="J107" s="22">
        <v>97</v>
      </c>
      <c r="K107" s="22">
        <v>0.230408</v>
      </c>
      <c r="L107">
        <f t="shared" si="24"/>
        <v>42.0105</v>
      </c>
      <c r="M107">
        <f t="shared" si="25"/>
        <v>9.7308080940000004</v>
      </c>
      <c r="N107" s="9"/>
      <c r="O107" s="22">
        <v>0.38848899999999997</v>
      </c>
      <c r="P107" s="22">
        <v>17.242899999999999</v>
      </c>
      <c r="Q107" s="22">
        <v>-3.7466399999999997E-2</v>
      </c>
      <c r="R107" s="22">
        <v>97</v>
      </c>
      <c r="S107" s="22">
        <v>0.38735999999999998</v>
      </c>
      <c r="T107">
        <f t="shared" si="26"/>
        <v>37.4664</v>
      </c>
      <c r="U107">
        <f t="shared" si="27"/>
        <v>14.5552842696</v>
      </c>
      <c r="X107" s="9"/>
      <c r="Y107" s="22">
        <v>0.231628</v>
      </c>
      <c r="Z107" s="22">
        <v>24.470600000000001</v>
      </c>
      <c r="AA107" s="22">
        <v>-4.2111200000000001E-2</v>
      </c>
      <c r="AB107" s="22">
        <v>97</v>
      </c>
      <c r="AC107" s="22">
        <v>0.23049900000000001</v>
      </c>
      <c r="AD107">
        <f t="shared" si="28"/>
        <v>42.111200000000004</v>
      </c>
      <c r="AE107">
        <f t="shared" si="29"/>
        <v>9.7541330336000005</v>
      </c>
      <c r="AF107" s="9"/>
      <c r="AG107" s="22">
        <v>0.38848899999999997</v>
      </c>
      <c r="AH107" s="22">
        <v>31.6492</v>
      </c>
      <c r="AI107" s="22">
        <v>-3.7503099999999998E-2</v>
      </c>
      <c r="AJ107" s="22">
        <v>97</v>
      </c>
      <c r="AK107" s="22">
        <v>0.387299</v>
      </c>
      <c r="AL107">
        <f t="shared" si="30"/>
        <v>37.503099999999996</v>
      </c>
      <c r="AM107">
        <f t="shared" si="31"/>
        <v>14.569541815899997</v>
      </c>
      <c r="AP107" s="9"/>
      <c r="AQ107" s="22">
        <v>0.231628</v>
      </c>
      <c r="AR107" s="22">
        <v>38.876899999999999</v>
      </c>
      <c r="AS107" s="22">
        <v>-4.2071499999999998E-2</v>
      </c>
      <c r="AT107" s="22">
        <v>97</v>
      </c>
      <c r="AU107" s="22">
        <v>0.230377</v>
      </c>
      <c r="AV107">
        <f t="shared" si="32"/>
        <v>42.0715</v>
      </c>
      <c r="AW107">
        <f t="shared" si="33"/>
        <v>9.7449374019999997</v>
      </c>
      <c r="AX107" s="9"/>
      <c r="AY107" s="22">
        <v>0.38848899999999997</v>
      </c>
      <c r="AZ107" s="22">
        <v>46.035600000000002</v>
      </c>
      <c r="BA107" s="22">
        <v>-3.7448099999999998E-2</v>
      </c>
      <c r="BB107" s="22">
        <v>97</v>
      </c>
      <c r="BC107" s="22">
        <v>0.38735999999999998</v>
      </c>
      <c r="BD107">
        <f t="shared" si="34"/>
        <v>37.448099999999997</v>
      </c>
      <c r="BE107">
        <f t="shared" si="35"/>
        <v>14.548174920899998</v>
      </c>
      <c r="BH107" s="9"/>
      <c r="BI107" s="22">
        <v>0.231628</v>
      </c>
      <c r="BJ107" s="22">
        <v>10.1243</v>
      </c>
      <c r="BK107" s="22">
        <v>-4.2227199999999999E-2</v>
      </c>
      <c r="BL107" s="22">
        <v>97</v>
      </c>
      <c r="BM107" s="22">
        <v>0.23055999999999999</v>
      </c>
      <c r="BN107">
        <f t="shared" si="36"/>
        <v>42.227199999999996</v>
      </c>
      <c r="BO107">
        <f t="shared" si="37"/>
        <v>9.7810018815999999</v>
      </c>
      <c r="BP107" s="9"/>
      <c r="BQ107" s="22">
        <v>0.38848899999999997</v>
      </c>
      <c r="BR107" s="22">
        <v>17.253900000000002</v>
      </c>
      <c r="BS107" s="22">
        <v>-3.8211099999999998E-2</v>
      </c>
      <c r="BT107" s="22">
        <v>97</v>
      </c>
      <c r="BU107" s="22">
        <v>0.38739000000000001</v>
      </c>
      <c r="BV107">
        <f t="shared" si="38"/>
        <v>38.211099999999995</v>
      </c>
      <c r="BW107">
        <f t="shared" si="39"/>
        <v>14.844592027899997</v>
      </c>
      <c r="BZ107" s="9"/>
      <c r="CA107" s="22">
        <v>0.231628</v>
      </c>
      <c r="CB107" s="22">
        <v>24.4666</v>
      </c>
      <c r="CC107" s="22">
        <v>-4.2272900000000002E-2</v>
      </c>
      <c r="CD107" s="22">
        <v>97</v>
      </c>
      <c r="CE107" s="22">
        <v>0.23053000000000001</v>
      </c>
      <c r="CF107">
        <f t="shared" si="40"/>
        <v>42.2729</v>
      </c>
      <c r="CG107">
        <f t="shared" si="41"/>
        <v>9.7915872812</v>
      </c>
      <c r="CH107" s="9"/>
      <c r="CI107" s="22">
        <v>0.38848899999999997</v>
      </c>
      <c r="CJ107" s="22">
        <v>28.308199999999999</v>
      </c>
      <c r="CK107" s="22">
        <v>-3.8253799999999998E-2</v>
      </c>
      <c r="CL107" s="22">
        <v>97</v>
      </c>
      <c r="CM107" s="22">
        <v>0.38742100000000002</v>
      </c>
      <c r="CN107">
        <f t="shared" si="42"/>
        <v>38.253799999999998</v>
      </c>
      <c r="CO107">
        <f t="shared" si="43"/>
        <v>14.861180508199999</v>
      </c>
      <c r="CR107" s="9"/>
      <c r="CS107" s="22">
        <v>0.231628</v>
      </c>
      <c r="CT107" s="22">
        <v>31.142800000000001</v>
      </c>
      <c r="CU107" s="22">
        <v>-4.2269899999999999E-2</v>
      </c>
      <c r="CV107" s="22">
        <v>97</v>
      </c>
      <c r="CW107" s="22">
        <v>0.230438</v>
      </c>
      <c r="CX107">
        <f t="shared" si="44"/>
        <v>42.2699</v>
      </c>
      <c r="CY107">
        <f t="shared" si="45"/>
        <v>9.7908923972000004</v>
      </c>
      <c r="CZ107" s="9"/>
      <c r="DA107" s="22">
        <v>0.38848899999999997</v>
      </c>
      <c r="DB107" s="22">
        <v>33.854300000000002</v>
      </c>
      <c r="DC107" s="22">
        <v>-3.8241600000000001E-2</v>
      </c>
      <c r="DD107" s="22">
        <v>97</v>
      </c>
      <c r="DE107" s="22">
        <v>0.38739000000000001</v>
      </c>
      <c r="DF107">
        <f t="shared" si="46"/>
        <v>38.241599999999998</v>
      </c>
      <c r="DG107">
        <f t="shared" si="47"/>
        <v>14.856440942399999</v>
      </c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10.013400000000001</v>
      </c>
      <c r="I108" s="22">
        <v>-4.2068500000000002E-2</v>
      </c>
      <c r="J108" s="22">
        <v>98</v>
      </c>
      <c r="K108" s="22">
        <v>0.22534199999999999</v>
      </c>
      <c r="L108">
        <f t="shared" si="24"/>
        <v>42.0685</v>
      </c>
      <c r="M108">
        <f t="shared" si="25"/>
        <v>9.5324276205</v>
      </c>
      <c r="N108" s="9"/>
      <c r="O108" s="22">
        <v>0.39352399999999998</v>
      </c>
      <c r="P108" s="22">
        <v>17.253</v>
      </c>
      <c r="Q108" s="22">
        <v>-3.7112399999999997E-2</v>
      </c>
      <c r="R108" s="22">
        <v>98</v>
      </c>
      <c r="S108" s="22">
        <v>0.392517</v>
      </c>
      <c r="T108">
        <f t="shared" si="26"/>
        <v>37.112399999999994</v>
      </c>
      <c r="U108">
        <f t="shared" si="27"/>
        <v>14.604620097599996</v>
      </c>
      <c r="X108" s="9"/>
      <c r="Y108" s="22">
        <v>0.22659299999999999</v>
      </c>
      <c r="Z108" s="22">
        <v>24.480699999999999</v>
      </c>
      <c r="AA108" s="22">
        <v>-4.2175299999999999E-2</v>
      </c>
      <c r="AB108" s="22">
        <v>98</v>
      </c>
      <c r="AC108" s="22">
        <v>0.22540299999999999</v>
      </c>
      <c r="AD108">
        <f t="shared" si="28"/>
        <v>42.1753</v>
      </c>
      <c r="AE108">
        <f t="shared" si="29"/>
        <v>9.556627752899999</v>
      </c>
      <c r="AF108" s="9"/>
      <c r="AG108" s="22">
        <v>0.39352399999999998</v>
      </c>
      <c r="AH108" s="22">
        <v>31.659300000000002</v>
      </c>
      <c r="AI108" s="22">
        <v>-3.7161300000000001E-2</v>
      </c>
      <c r="AJ108" s="22">
        <v>98</v>
      </c>
      <c r="AK108" s="22">
        <v>0.39239499999999999</v>
      </c>
      <c r="AL108">
        <f t="shared" si="30"/>
        <v>37.161300000000004</v>
      </c>
      <c r="AM108">
        <f t="shared" si="31"/>
        <v>14.623863421200001</v>
      </c>
      <c r="AP108" s="9"/>
      <c r="AQ108" s="22">
        <v>0.22659299999999999</v>
      </c>
      <c r="AR108" s="22">
        <v>38.887</v>
      </c>
      <c r="AS108" s="22">
        <v>-4.2135600000000002E-2</v>
      </c>
      <c r="AT108" s="22">
        <v>98</v>
      </c>
      <c r="AU108" s="22">
        <v>0.225464</v>
      </c>
      <c r="AV108">
        <f t="shared" si="32"/>
        <v>42.135600000000004</v>
      </c>
      <c r="AW108">
        <f t="shared" si="33"/>
        <v>9.547632010800001</v>
      </c>
      <c r="AX108" s="9"/>
      <c r="AY108" s="22">
        <v>0.39352399999999998</v>
      </c>
      <c r="AZ108" s="22">
        <v>46.0456</v>
      </c>
      <c r="BA108" s="22">
        <v>-3.7149000000000001E-2</v>
      </c>
      <c r="BB108" s="22">
        <v>98</v>
      </c>
      <c r="BC108" s="22">
        <v>0.39239499999999999</v>
      </c>
      <c r="BD108">
        <f t="shared" si="34"/>
        <v>37.149000000000001</v>
      </c>
      <c r="BE108">
        <f t="shared" si="35"/>
        <v>14.619023076</v>
      </c>
      <c r="BH108" s="9"/>
      <c r="BI108" s="22">
        <v>0.22659299999999999</v>
      </c>
      <c r="BJ108" s="22">
        <v>10.134399999999999</v>
      </c>
      <c r="BK108" s="22">
        <v>-4.2288199999999998E-2</v>
      </c>
      <c r="BL108" s="22">
        <v>98</v>
      </c>
      <c r="BM108" s="22">
        <v>0.22543299999999999</v>
      </c>
      <c r="BN108">
        <f t="shared" si="36"/>
        <v>42.288199999999996</v>
      </c>
      <c r="BO108">
        <f t="shared" si="37"/>
        <v>9.5822101025999995</v>
      </c>
      <c r="BP108" s="9"/>
      <c r="BQ108" s="22">
        <v>0.39352399999999998</v>
      </c>
      <c r="BR108" s="22">
        <v>17.263999999999999</v>
      </c>
      <c r="BS108" s="22">
        <v>-3.7921099999999999E-2</v>
      </c>
      <c r="BT108" s="22">
        <v>98</v>
      </c>
      <c r="BU108" s="22">
        <v>0.392426</v>
      </c>
      <c r="BV108">
        <f t="shared" si="38"/>
        <v>37.921100000000003</v>
      </c>
      <c r="BW108">
        <f t="shared" si="39"/>
        <v>14.922862956400001</v>
      </c>
      <c r="BZ108" s="9"/>
      <c r="CA108" s="22">
        <v>0.22659299999999999</v>
      </c>
      <c r="CB108" s="22">
        <v>24.476700000000001</v>
      </c>
      <c r="CC108" s="22">
        <v>-4.2327900000000002E-2</v>
      </c>
      <c r="CD108" s="22">
        <v>98</v>
      </c>
      <c r="CE108" s="22">
        <v>0.22543299999999999</v>
      </c>
      <c r="CF108">
        <f t="shared" si="40"/>
        <v>42.3279</v>
      </c>
      <c r="CG108">
        <f t="shared" si="41"/>
        <v>9.5912058446999993</v>
      </c>
      <c r="CH108" s="9"/>
      <c r="CI108" s="22">
        <v>0.39352399999999998</v>
      </c>
      <c r="CJ108" s="22">
        <v>28.318200000000001</v>
      </c>
      <c r="CK108" s="22">
        <v>-3.7963900000000002E-2</v>
      </c>
      <c r="CL108" s="22">
        <v>98</v>
      </c>
      <c r="CM108" s="22">
        <v>0.392426</v>
      </c>
      <c r="CN108">
        <f t="shared" si="42"/>
        <v>37.963900000000002</v>
      </c>
      <c r="CO108">
        <f t="shared" si="43"/>
        <v>14.939705783600001</v>
      </c>
      <c r="CR108" s="9"/>
      <c r="CS108" s="22">
        <v>0.22659299999999999</v>
      </c>
      <c r="CT108" s="22">
        <v>31.152799999999999</v>
      </c>
      <c r="CU108" s="22">
        <v>-4.2330899999999998E-2</v>
      </c>
      <c r="CV108" s="22">
        <v>98</v>
      </c>
      <c r="CW108" s="22">
        <v>0.225494</v>
      </c>
      <c r="CX108">
        <f t="shared" si="44"/>
        <v>42.3309</v>
      </c>
      <c r="CY108">
        <f t="shared" si="45"/>
        <v>9.5918856236999996</v>
      </c>
      <c r="CZ108" s="9"/>
      <c r="DA108" s="22">
        <v>0.39352399999999998</v>
      </c>
      <c r="DB108" s="22">
        <v>33.864400000000003</v>
      </c>
      <c r="DC108" s="22">
        <v>-3.7933300000000003E-2</v>
      </c>
      <c r="DD108" s="22">
        <v>98</v>
      </c>
      <c r="DE108" s="22">
        <v>0.392426</v>
      </c>
      <c r="DF108">
        <f t="shared" si="46"/>
        <v>37.933300000000003</v>
      </c>
      <c r="DG108">
        <f t="shared" si="47"/>
        <v>14.927663949200001</v>
      </c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10.023400000000001</v>
      </c>
      <c r="I109" s="22">
        <v>-4.2147799999999999E-2</v>
      </c>
      <c r="J109" s="22">
        <v>99</v>
      </c>
      <c r="K109" s="22">
        <v>0.22039800000000001</v>
      </c>
      <c r="L109">
        <f t="shared" si="24"/>
        <v>42.147799999999997</v>
      </c>
      <c r="M109">
        <f t="shared" si="25"/>
        <v>9.3381822723999992</v>
      </c>
      <c r="N109" s="9"/>
      <c r="O109" s="22">
        <v>0.39856000000000003</v>
      </c>
      <c r="P109" s="22">
        <v>17.263100000000001</v>
      </c>
      <c r="Q109" s="22">
        <v>-3.6715699999999997E-2</v>
      </c>
      <c r="R109" s="22">
        <v>99</v>
      </c>
      <c r="S109" s="22">
        <v>0.39739999999999998</v>
      </c>
      <c r="T109">
        <f t="shared" si="26"/>
        <v>36.715699999999998</v>
      </c>
      <c r="U109">
        <f t="shared" si="27"/>
        <v>14.633409392000001</v>
      </c>
      <c r="X109" s="9"/>
      <c r="Y109" s="22">
        <v>0.221558</v>
      </c>
      <c r="Z109" s="22">
        <v>24.4907</v>
      </c>
      <c r="AA109" s="22">
        <v>-4.2245499999999998E-2</v>
      </c>
      <c r="AB109" s="22">
        <v>99</v>
      </c>
      <c r="AC109" s="22">
        <v>0.220306</v>
      </c>
      <c r="AD109">
        <f t="shared" si="28"/>
        <v>42.2455</v>
      </c>
      <c r="AE109">
        <f t="shared" si="29"/>
        <v>9.3598284889999999</v>
      </c>
      <c r="AF109" s="9"/>
      <c r="AG109" s="22">
        <v>0.39856000000000003</v>
      </c>
      <c r="AH109" s="22">
        <v>31.6694</v>
      </c>
      <c r="AI109" s="22">
        <v>-3.6816399999999999E-2</v>
      </c>
      <c r="AJ109" s="22">
        <v>99</v>
      </c>
      <c r="AK109" s="22">
        <v>0.39749099999999998</v>
      </c>
      <c r="AL109">
        <f t="shared" si="30"/>
        <v>36.816400000000002</v>
      </c>
      <c r="AM109">
        <f t="shared" si="31"/>
        <v>14.673544384000001</v>
      </c>
      <c r="AP109" s="9"/>
      <c r="AQ109" s="22">
        <v>0.221558</v>
      </c>
      <c r="AR109" s="22">
        <v>38.896999999999998</v>
      </c>
      <c r="AS109" s="22">
        <v>-4.2193599999999998E-2</v>
      </c>
      <c r="AT109" s="22">
        <v>99</v>
      </c>
      <c r="AU109" s="22">
        <v>0.22033700000000001</v>
      </c>
      <c r="AV109">
        <f t="shared" si="32"/>
        <v>42.193599999999996</v>
      </c>
      <c r="AW109">
        <f t="shared" si="33"/>
        <v>9.3483296288000002</v>
      </c>
      <c r="AX109" s="9"/>
      <c r="AY109" s="22">
        <v>0.39856000000000003</v>
      </c>
      <c r="AZ109" s="22">
        <v>46.055700000000002</v>
      </c>
      <c r="BA109" s="22">
        <v>-3.6743199999999997E-2</v>
      </c>
      <c r="BB109" s="22">
        <v>99</v>
      </c>
      <c r="BC109" s="22">
        <v>0.39749099999999998</v>
      </c>
      <c r="BD109">
        <f t="shared" si="34"/>
        <v>36.743199999999995</v>
      </c>
      <c r="BE109">
        <f t="shared" si="35"/>
        <v>14.644369791999999</v>
      </c>
      <c r="BH109" s="9"/>
      <c r="BI109" s="22">
        <v>0.221558</v>
      </c>
      <c r="BJ109" s="22">
        <v>10.144399999999999</v>
      </c>
      <c r="BK109" s="22">
        <v>-4.2349199999999997E-2</v>
      </c>
      <c r="BL109" s="22">
        <v>99</v>
      </c>
      <c r="BM109" s="22">
        <v>0.22036700000000001</v>
      </c>
      <c r="BN109">
        <f t="shared" si="36"/>
        <v>42.349199999999996</v>
      </c>
      <c r="BO109">
        <f t="shared" si="37"/>
        <v>9.3828040535999992</v>
      </c>
      <c r="BP109" s="9"/>
      <c r="BQ109" s="22">
        <v>0.39856000000000003</v>
      </c>
      <c r="BR109" s="22">
        <v>17.274100000000001</v>
      </c>
      <c r="BS109" s="22">
        <v>-3.7591600000000003E-2</v>
      </c>
      <c r="BT109" s="22">
        <v>99</v>
      </c>
      <c r="BU109" s="22">
        <v>0.39739999999999998</v>
      </c>
      <c r="BV109">
        <f t="shared" si="38"/>
        <v>37.5916</v>
      </c>
      <c r="BW109">
        <f t="shared" si="39"/>
        <v>14.982508096</v>
      </c>
      <c r="BZ109" s="9"/>
      <c r="CA109" s="22">
        <v>0.221558</v>
      </c>
      <c r="CB109" s="22">
        <v>24.486699999999999</v>
      </c>
      <c r="CC109" s="22">
        <v>-4.2385899999999997E-2</v>
      </c>
      <c r="CD109" s="22">
        <v>99</v>
      </c>
      <c r="CE109" s="22">
        <v>0.22039800000000001</v>
      </c>
      <c r="CF109">
        <f t="shared" si="40"/>
        <v>42.385899999999999</v>
      </c>
      <c r="CG109">
        <f t="shared" si="41"/>
        <v>9.3909352322000004</v>
      </c>
      <c r="CH109" s="9"/>
      <c r="CI109" s="22">
        <v>0.39856000000000003</v>
      </c>
      <c r="CJ109" s="22">
        <v>28.328299999999999</v>
      </c>
      <c r="CK109" s="22">
        <v>-3.7640399999999997E-2</v>
      </c>
      <c r="CL109" s="22">
        <v>99</v>
      </c>
      <c r="CM109" s="22">
        <v>0.39739999999999998</v>
      </c>
      <c r="CN109">
        <f t="shared" si="42"/>
        <v>37.6404</v>
      </c>
      <c r="CO109">
        <f t="shared" si="43"/>
        <v>15.001957824000002</v>
      </c>
      <c r="CR109" s="9"/>
      <c r="CS109" s="22">
        <v>0.221558</v>
      </c>
      <c r="CT109" s="22">
        <v>31.1629</v>
      </c>
      <c r="CU109" s="22">
        <v>-4.2398100000000001E-2</v>
      </c>
      <c r="CV109" s="22">
        <v>99</v>
      </c>
      <c r="CW109" s="22">
        <v>0.22039800000000001</v>
      </c>
      <c r="CX109">
        <f t="shared" si="44"/>
        <v>42.398099999999999</v>
      </c>
      <c r="CY109">
        <f t="shared" si="45"/>
        <v>9.3936382397999996</v>
      </c>
      <c r="CZ109" s="9"/>
      <c r="DA109" s="22">
        <v>0.39856000000000003</v>
      </c>
      <c r="DB109" s="22">
        <v>33.874499999999998</v>
      </c>
      <c r="DC109" s="22">
        <v>-3.7612899999999998E-2</v>
      </c>
      <c r="DD109" s="22">
        <v>99</v>
      </c>
      <c r="DE109" s="22">
        <v>0.39739999999999998</v>
      </c>
      <c r="DF109">
        <f t="shared" si="46"/>
        <v>37.612899999999996</v>
      </c>
      <c r="DG109">
        <f t="shared" si="47"/>
        <v>14.990997424</v>
      </c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10.0335</v>
      </c>
      <c r="I110" s="22">
        <v>-4.2217999999999999E-2</v>
      </c>
      <c r="J110" s="22">
        <v>100</v>
      </c>
      <c r="K110" s="22">
        <v>0.215393</v>
      </c>
      <c r="L110">
        <f t="shared" si="24"/>
        <v>42.217999999999996</v>
      </c>
      <c r="M110">
        <f t="shared" si="25"/>
        <v>9.141125795999999</v>
      </c>
      <c r="N110" s="9"/>
      <c r="O110" s="22">
        <v>0.40359499999999998</v>
      </c>
      <c r="P110" s="22">
        <v>17.273099999999999</v>
      </c>
      <c r="Q110" s="22">
        <v>-3.6309800000000003E-2</v>
      </c>
      <c r="R110" s="22">
        <v>100</v>
      </c>
      <c r="S110" s="22">
        <v>0.402557</v>
      </c>
      <c r="T110">
        <f t="shared" si="26"/>
        <v>36.309800000000003</v>
      </c>
      <c r="U110">
        <f t="shared" si="27"/>
        <v>14.654453731</v>
      </c>
      <c r="X110" s="9"/>
      <c r="Y110" s="22">
        <v>0.21652199999999999</v>
      </c>
      <c r="Z110" s="22">
        <v>24.500800000000002</v>
      </c>
      <c r="AA110" s="22">
        <v>-4.2306499999999997E-2</v>
      </c>
      <c r="AB110" s="22">
        <v>100</v>
      </c>
      <c r="AC110" s="22">
        <v>0.21527099999999999</v>
      </c>
      <c r="AD110">
        <f t="shared" si="28"/>
        <v>42.3065</v>
      </c>
      <c r="AE110">
        <f t="shared" si="29"/>
        <v>9.160287992999999</v>
      </c>
      <c r="AF110" s="9"/>
      <c r="AG110" s="22">
        <v>0.40359499999999998</v>
      </c>
      <c r="AH110" s="22">
        <v>31.679500000000001</v>
      </c>
      <c r="AI110" s="22">
        <v>-3.63647E-2</v>
      </c>
      <c r="AJ110" s="22">
        <v>100</v>
      </c>
      <c r="AK110" s="22">
        <v>0.40249600000000002</v>
      </c>
      <c r="AL110">
        <f t="shared" si="30"/>
        <v>36.364699999999999</v>
      </c>
      <c r="AM110">
        <f t="shared" si="31"/>
        <v>14.676611096499999</v>
      </c>
      <c r="AP110" s="9"/>
      <c r="AQ110" s="22">
        <v>0.21652199999999999</v>
      </c>
      <c r="AR110" s="22">
        <v>38.9071</v>
      </c>
      <c r="AS110" s="22">
        <v>-4.2269899999999999E-2</v>
      </c>
      <c r="AT110" s="22">
        <v>100</v>
      </c>
      <c r="AU110" s="22">
        <v>0.215332</v>
      </c>
      <c r="AV110">
        <f t="shared" si="32"/>
        <v>42.2699</v>
      </c>
      <c r="AW110">
        <f t="shared" si="33"/>
        <v>9.1523632878000001</v>
      </c>
      <c r="AX110" s="9"/>
      <c r="AY110" s="22">
        <v>0.40359499999999998</v>
      </c>
      <c r="AZ110" s="22">
        <v>46.065800000000003</v>
      </c>
      <c r="BA110" s="22">
        <v>-3.6294600000000003E-2</v>
      </c>
      <c r="BB110" s="22">
        <v>100</v>
      </c>
      <c r="BC110" s="22">
        <v>0.402557</v>
      </c>
      <c r="BD110">
        <f t="shared" si="34"/>
        <v>36.294600000000003</v>
      </c>
      <c r="BE110">
        <f t="shared" si="35"/>
        <v>14.648319087000001</v>
      </c>
      <c r="BH110" s="9"/>
      <c r="BI110" s="22">
        <v>0.21652199999999999</v>
      </c>
      <c r="BJ110" s="22">
        <v>10.154500000000001</v>
      </c>
      <c r="BK110" s="22">
        <v>-4.2404200000000003E-2</v>
      </c>
      <c r="BL110" s="22">
        <v>100</v>
      </c>
      <c r="BM110" s="22">
        <v>0.21545400000000001</v>
      </c>
      <c r="BN110">
        <f t="shared" si="36"/>
        <v>42.404200000000003</v>
      </c>
      <c r="BO110">
        <f t="shared" si="37"/>
        <v>9.1814421924000005</v>
      </c>
      <c r="BP110" s="9"/>
      <c r="BQ110" s="22">
        <v>0.40359499999999998</v>
      </c>
      <c r="BR110" s="22">
        <v>17.284099999999999</v>
      </c>
      <c r="BS110" s="22">
        <v>-3.7252800000000003E-2</v>
      </c>
      <c r="BT110" s="22">
        <v>100</v>
      </c>
      <c r="BU110" s="22">
        <v>0.40252700000000002</v>
      </c>
      <c r="BV110">
        <f t="shared" si="38"/>
        <v>37.252800000000001</v>
      </c>
      <c r="BW110">
        <f t="shared" si="39"/>
        <v>15.035043816</v>
      </c>
      <c r="BZ110" s="9"/>
      <c r="CA110" s="22">
        <v>0.21652199999999999</v>
      </c>
      <c r="CB110" s="22">
        <v>24.4968</v>
      </c>
      <c r="CC110" s="22">
        <v>-4.2452999999999998E-2</v>
      </c>
      <c r="CD110" s="22">
        <v>100</v>
      </c>
      <c r="CE110" s="22">
        <v>0.215332</v>
      </c>
      <c r="CF110">
        <f t="shared" si="40"/>
        <v>42.452999999999996</v>
      </c>
      <c r="CG110">
        <f t="shared" si="41"/>
        <v>9.192008465999999</v>
      </c>
      <c r="CH110" s="9"/>
      <c r="CI110" s="22">
        <v>0.40359499999999998</v>
      </c>
      <c r="CJ110" s="22">
        <v>28.3384</v>
      </c>
      <c r="CK110" s="22">
        <v>-3.7295500000000002E-2</v>
      </c>
      <c r="CL110" s="22">
        <v>100</v>
      </c>
      <c r="CM110" s="22">
        <v>0.40249600000000002</v>
      </c>
      <c r="CN110">
        <f t="shared" si="42"/>
        <v>37.295500000000004</v>
      </c>
      <c r="CO110">
        <f t="shared" si="43"/>
        <v>15.0522773225</v>
      </c>
      <c r="CR110" s="9"/>
      <c r="CS110" s="22">
        <v>0.21652199999999999</v>
      </c>
      <c r="CT110" s="22">
        <v>31.172999999999998</v>
      </c>
      <c r="CU110" s="22">
        <v>-4.2456099999999997E-2</v>
      </c>
      <c r="CV110" s="22">
        <v>100</v>
      </c>
      <c r="CW110" s="22">
        <v>0.215393</v>
      </c>
      <c r="CX110">
        <f t="shared" si="44"/>
        <v>42.456099999999999</v>
      </c>
      <c r="CY110">
        <f t="shared" si="45"/>
        <v>9.1926796841999998</v>
      </c>
      <c r="CZ110" s="9"/>
      <c r="DA110" s="22">
        <v>0.40359499999999998</v>
      </c>
      <c r="DB110" s="22">
        <v>33.884500000000003</v>
      </c>
      <c r="DC110" s="22">
        <v>-3.7255900000000002E-2</v>
      </c>
      <c r="DD110" s="22">
        <v>100</v>
      </c>
      <c r="DE110" s="22">
        <v>0.40249600000000002</v>
      </c>
      <c r="DF110">
        <f t="shared" si="46"/>
        <v>37.255900000000004</v>
      </c>
      <c r="DG110">
        <f t="shared" si="47"/>
        <v>15.036294960500001</v>
      </c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10.0436</v>
      </c>
      <c r="I111" s="22">
        <v>-4.2297399999999999E-2</v>
      </c>
      <c r="J111" s="22">
        <v>101</v>
      </c>
      <c r="K111" s="22">
        <v>0.21038799999999999</v>
      </c>
      <c r="L111">
        <f t="shared" si="24"/>
        <v>42.297399999999996</v>
      </c>
      <c r="M111">
        <f t="shared" si="25"/>
        <v>8.9453502337999993</v>
      </c>
      <c r="N111" s="9"/>
      <c r="O111" s="22">
        <v>0.40862999999999999</v>
      </c>
      <c r="P111" s="22">
        <v>17.283200000000001</v>
      </c>
      <c r="Q111" s="22">
        <v>-3.5909999999999997E-2</v>
      </c>
      <c r="R111" s="22">
        <v>101</v>
      </c>
      <c r="S111" s="22">
        <v>0.407501</v>
      </c>
      <c r="T111">
        <f t="shared" si="26"/>
        <v>35.909999999999997</v>
      </c>
      <c r="U111">
        <f t="shared" si="27"/>
        <v>14.673903299999999</v>
      </c>
      <c r="X111" s="9"/>
      <c r="Y111" s="22">
        <v>0.21148700000000001</v>
      </c>
      <c r="Z111" s="22">
        <v>24.510899999999999</v>
      </c>
      <c r="AA111" s="22">
        <v>-4.2370600000000001E-2</v>
      </c>
      <c r="AB111" s="22">
        <v>101</v>
      </c>
      <c r="AC111" s="22">
        <v>0.21029700000000001</v>
      </c>
      <c r="AD111">
        <f t="shared" si="28"/>
        <v>42.370600000000003</v>
      </c>
      <c r="AE111">
        <f t="shared" si="29"/>
        <v>8.9608310822000004</v>
      </c>
      <c r="AF111" s="9"/>
      <c r="AG111" s="22">
        <v>0.40862999999999999</v>
      </c>
      <c r="AH111" s="22">
        <v>31.689499999999999</v>
      </c>
      <c r="AI111" s="22">
        <v>-3.5971099999999999E-2</v>
      </c>
      <c r="AJ111" s="22">
        <v>101</v>
      </c>
      <c r="AK111" s="22">
        <v>0.407501</v>
      </c>
      <c r="AL111">
        <f t="shared" si="30"/>
        <v>35.9711</v>
      </c>
      <c r="AM111">
        <f t="shared" si="31"/>
        <v>14.698870593000001</v>
      </c>
      <c r="AP111" s="9"/>
      <c r="AQ111" s="22">
        <v>0.21148700000000001</v>
      </c>
      <c r="AR111" s="22">
        <v>38.917200000000001</v>
      </c>
      <c r="AS111" s="22">
        <v>-4.2337E-2</v>
      </c>
      <c r="AT111" s="22">
        <v>101</v>
      </c>
      <c r="AU111" s="22">
        <v>0.21029700000000001</v>
      </c>
      <c r="AV111">
        <f t="shared" si="32"/>
        <v>42.336999999999996</v>
      </c>
      <c r="AW111">
        <f t="shared" si="33"/>
        <v>8.9537251189999996</v>
      </c>
      <c r="AX111" s="9"/>
      <c r="AY111" s="22">
        <v>0.40862999999999999</v>
      </c>
      <c r="AZ111" s="22">
        <v>46.075800000000001</v>
      </c>
      <c r="BA111" s="22">
        <v>-3.5922200000000001E-2</v>
      </c>
      <c r="BB111" s="22">
        <v>101</v>
      </c>
      <c r="BC111" s="22">
        <v>0.40744000000000002</v>
      </c>
      <c r="BD111">
        <f t="shared" si="34"/>
        <v>35.922200000000004</v>
      </c>
      <c r="BE111">
        <f t="shared" si="35"/>
        <v>14.678888586000001</v>
      </c>
      <c r="BH111" s="9"/>
      <c r="BI111" s="22">
        <v>0.21148700000000001</v>
      </c>
      <c r="BJ111" s="22">
        <v>10.1646</v>
      </c>
      <c r="BK111" s="22">
        <v>-4.2474400000000002E-2</v>
      </c>
      <c r="BL111" s="22">
        <v>101</v>
      </c>
      <c r="BM111" s="22">
        <v>0.21026600000000001</v>
      </c>
      <c r="BN111">
        <f t="shared" si="36"/>
        <v>42.474400000000003</v>
      </c>
      <c r="BO111">
        <f t="shared" si="37"/>
        <v>8.9827834328000016</v>
      </c>
      <c r="BP111" s="9"/>
      <c r="BQ111" s="22">
        <v>0.40862999999999999</v>
      </c>
      <c r="BR111" s="22">
        <v>17.2942</v>
      </c>
      <c r="BS111" s="22">
        <v>-3.6871300000000003E-2</v>
      </c>
      <c r="BT111" s="22">
        <v>101</v>
      </c>
      <c r="BU111" s="22">
        <v>0.40747100000000003</v>
      </c>
      <c r="BV111">
        <f t="shared" si="38"/>
        <v>36.871300000000005</v>
      </c>
      <c r="BW111">
        <f t="shared" si="39"/>
        <v>15.066719319000002</v>
      </c>
      <c r="BZ111" s="9"/>
      <c r="CA111" s="22">
        <v>0.21148700000000001</v>
      </c>
      <c r="CB111" s="22">
        <v>24.506900000000002</v>
      </c>
      <c r="CC111" s="22">
        <v>-4.2514000000000003E-2</v>
      </c>
      <c r="CD111" s="22">
        <v>101</v>
      </c>
      <c r="CE111" s="22">
        <v>0.21032699999999999</v>
      </c>
      <c r="CF111">
        <f t="shared" si="40"/>
        <v>42.514000000000003</v>
      </c>
      <c r="CG111">
        <f t="shared" si="41"/>
        <v>8.9911583180000001</v>
      </c>
      <c r="CH111" s="9"/>
      <c r="CI111" s="22">
        <v>0.40862999999999999</v>
      </c>
      <c r="CJ111" s="22">
        <v>28.348500000000001</v>
      </c>
      <c r="CK111" s="22">
        <v>-3.6917100000000001E-2</v>
      </c>
      <c r="CL111" s="22">
        <v>101</v>
      </c>
      <c r="CM111" s="22">
        <v>0.40753200000000001</v>
      </c>
      <c r="CN111">
        <f t="shared" si="42"/>
        <v>36.917099999999998</v>
      </c>
      <c r="CO111">
        <f t="shared" si="43"/>
        <v>15.085434572999999</v>
      </c>
      <c r="CR111" s="9"/>
      <c r="CS111" s="22">
        <v>0.21148700000000001</v>
      </c>
      <c r="CT111" s="22">
        <v>31.183</v>
      </c>
      <c r="CU111" s="22">
        <v>-4.2514000000000003E-2</v>
      </c>
      <c r="CV111" s="22">
        <v>101</v>
      </c>
      <c r="CW111" s="22">
        <v>0.21032699999999999</v>
      </c>
      <c r="CX111">
        <f t="shared" si="44"/>
        <v>42.514000000000003</v>
      </c>
      <c r="CY111">
        <f t="shared" si="45"/>
        <v>8.9911583180000001</v>
      </c>
      <c r="CZ111" s="9"/>
      <c r="DA111" s="22">
        <v>0.40862999999999999</v>
      </c>
      <c r="DB111" s="22">
        <v>33.894599999999997</v>
      </c>
      <c r="DC111" s="22">
        <v>-3.68835E-2</v>
      </c>
      <c r="DD111" s="22">
        <v>101</v>
      </c>
      <c r="DE111" s="22">
        <v>0.40756199999999998</v>
      </c>
      <c r="DF111">
        <f t="shared" si="46"/>
        <v>36.883499999999998</v>
      </c>
      <c r="DG111">
        <f t="shared" si="47"/>
        <v>15.071704604999999</v>
      </c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10.053599999999999</v>
      </c>
      <c r="I112" s="22">
        <v>-4.2364499999999999E-2</v>
      </c>
      <c r="J112" s="22">
        <v>102</v>
      </c>
      <c r="K112" s="22">
        <v>0.205292</v>
      </c>
      <c r="L112">
        <f t="shared" si="24"/>
        <v>42.3645</v>
      </c>
      <c r="M112">
        <f t="shared" si="25"/>
        <v>8.7461933895000001</v>
      </c>
      <c r="N112" s="9"/>
      <c r="O112" s="22">
        <v>0.41366599999999998</v>
      </c>
      <c r="P112" s="22">
        <v>17.293299999999999</v>
      </c>
      <c r="Q112" s="22">
        <v>-3.5479700000000003E-2</v>
      </c>
      <c r="R112" s="22">
        <v>102</v>
      </c>
      <c r="S112" s="22">
        <v>0.41256700000000002</v>
      </c>
      <c r="T112">
        <f t="shared" si="26"/>
        <v>35.479700000000001</v>
      </c>
      <c r="U112">
        <f t="shared" si="27"/>
        <v>14.6767455802</v>
      </c>
      <c r="X112" s="9"/>
      <c r="Y112" s="22">
        <v>0.206451</v>
      </c>
      <c r="Z112" s="22">
        <v>24.520900000000001</v>
      </c>
      <c r="AA112" s="22">
        <v>-4.2428599999999997E-2</v>
      </c>
      <c r="AB112" s="22">
        <v>102</v>
      </c>
      <c r="AC112" s="22">
        <v>0.205322</v>
      </c>
      <c r="AD112">
        <f t="shared" si="28"/>
        <v>42.428599999999996</v>
      </c>
      <c r="AE112">
        <f t="shared" si="29"/>
        <v>8.7594268985999992</v>
      </c>
      <c r="AF112" s="9"/>
      <c r="AG112" s="22">
        <v>0.41366599999999998</v>
      </c>
      <c r="AH112" s="22">
        <v>31.6996</v>
      </c>
      <c r="AI112" s="22">
        <v>-3.5485799999999998E-2</v>
      </c>
      <c r="AJ112" s="22">
        <v>102</v>
      </c>
      <c r="AK112" s="22">
        <v>0.41256700000000002</v>
      </c>
      <c r="AL112">
        <f t="shared" si="30"/>
        <v>35.485799999999998</v>
      </c>
      <c r="AM112">
        <f t="shared" si="31"/>
        <v>14.679268942799998</v>
      </c>
      <c r="AP112" s="9"/>
      <c r="AQ112" s="22">
        <v>0.206451</v>
      </c>
      <c r="AR112" s="22">
        <v>38.927300000000002</v>
      </c>
      <c r="AS112" s="22">
        <v>-4.2404200000000003E-2</v>
      </c>
      <c r="AT112" s="22">
        <v>102</v>
      </c>
      <c r="AU112" s="22">
        <v>0.205292</v>
      </c>
      <c r="AV112">
        <f t="shared" si="32"/>
        <v>42.404200000000003</v>
      </c>
      <c r="AW112">
        <f t="shared" si="33"/>
        <v>8.7543894941999998</v>
      </c>
      <c r="AX112" s="9"/>
      <c r="AY112" s="22">
        <v>0.41366599999999998</v>
      </c>
      <c r="AZ112" s="22">
        <v>46.085900000000002</v>
      </c>
      <c r="BA112" s="22">
        <v>-3.5379000000000001E-2</v>
      </c>
      <c r="BB112" s="22">
        <v>102</v>
      </c>
      <c r="BC112" s="22">
        <v>0.41259800000000002</v>
      </c>
      <c r="BD112">
        <f t="shared" si="34"/>
        <v>35.378999999999998</v>
      </c>
      <c r="BE112">
        <f t="shared" si="35"/>
        <v>14.635089413999998</v>
      </c>
      <c r="BH112" s="9"/>
      <c r="BI112" s="22">
        <v>0.206451</v>
      </c>
      <c r="BJ112" s="22">
        <v>10.1746</v>
      </c>
      <c r="BK112" s="22">
        <v>-4.2532300000000002E-2</v>
      </c>
      <c r="BL112" s="22">
        <v>102</v>
      </c>
      <c r="BM112" s="22">
        <v>0.20535300000000001</v>
      </c>
      <c r="BN112">
        <f t="shared" si="36"/>
        <v>42.532299999999999</v>
      </c>
      <c r="BO112">
        <f t="shared" si="37"/>
        <v>8.7808358673000004</v>
      </c>
      <c r="BP112" s="9"/>
      <c r="BQ112" s="22">
        <v>0.41366599999999998</v>
      </c>
      <c r="BR112" s="22">
        <v>17.304300000000001</v>
      </c>
      <c r="BS112" s="22">
        <v>-3.6477700000000002E-2</v>
      </c>
      <c r="BT112" s="22">
        <v>102</v>
      </c>
      <c r="BU112" s="22">
        <v>0.41253699999999999</v>
      </c>
      <c r="BV112">
        <f t="shared" si="38"/>
        <v>36.477699999999999</v>
      </c>
      <c r="BW112">
        <f t="shared" si="39"/>
        <v>15.089584248199998</v>
      </c>
      <c r="BZ112" s="9"/>
      <c r="CA112" s="22">
        <v>0.206451</v>
      </c>
      <c r="CB112" s="22">
        <v>24.5169</v>
      </c>
      <c r="CC112" s="22">
        <v>-4.2569000000000003E-2</v>
      </c>
      <c r="CD112" s="22">
        <v>102</v>
      </c>
      <c r="CE112" s="22">
        <v>0.20535300000000001</v>
      </c>
      <c r="CF112">
        <f t="shared" si="40"/>
        <v>42.569000000000003</v>
      </c>
      <c r="CG112">
        <f t="shared" si="41"/>
        <v>8.7884126190000007</v>
      </c>
      <c r="CH112" s="9"/>
      <c r="CI112" s="22">
        <v>0.41366599999999998</v>
      </c>
      <c r="CJ112" s="22">
        <v>28.358499999999999</v>
      </c>
      <c r="CK112" s="22">
        <v>-3.6523399999999998E-2</v>
      </c>
      <c r="CL112" s="22">
        <v>102</v>
      </c>
      <c r="CM112" s="22">
        <v>0.41253699999999999</v>
      </c>
      <c r="CN112">
        <f t="shared" si="42"/>
        <v>36.523399999999995</v>
      </c>
      <c r="CO112">
        <f t="shared" si="43"/>
        <v>15.108488784399997</v>
      </c>
      <c r="CR112" s="9"/>
      <c r="CS112" s="22">
        <v>0.206451</v>
      </c>
      <c r="CT112" s="22">
        <v>31.193100000000001</v>
      </c>
      <c r="CU112" s="22">
        <v>-4.2584200000000003E-2</v>
      </c>
      <c r="CV112" s="22">
        <v>102</v>
      </c>
      <c r="CW112" s="22">
        <v>0.205261</v>
      </c>
      <c r="CX112">
        <f t="shared" si="44"/>
        <v>42.584200000000003</v>
      </c>
      <c r="CY112">
        <f t="shared" si="45"/>
        <v>8.7915506741999998</v>
      </c>
      <c r="CZ112" s="9"/>
      <c r="DA112" s="22">
        <v>0.41366599999999998</v>
      </c>
      <c r="DB112" s="22">
        <v>33.904699999999998</v>
      </c>
      <c r="DC112" s="22">
        <v>-3.6483799999999997E-2</v>
      </c>
      <c r="DD112" s="22">
        <v>102</v>
      </c>
      <c r="DE112" s="22">
        <v>0.41256700000000002</v>
      </c>
      <c r="DF112">
        <f t="shared" si="46"/>
        <v>36.483799999999995</v>
      </c>
      <c r="DG112">
        <f t="shared" si="47"/>
        <v>15.092107610799998</v>
      </c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10.063700000000001</v>
      </c>
      <c r="I113" s="22">
        <v>-4.2422500000000002E-2</v>
      </c>
      <c r="J113" s="22">
        <v>103</v>
      </c>
      <c r="K113" s="22">
        <v>0.20025599999999999</v>
      </c>
      <c r="L113">
        <f t="shared" si="24"/>
        <v>42.422499999999999</v>
      </c>
      <c r="M113">
        <f t="shared" si="25"/>
        <v>8.5445702600000004</v>
      </c>
      <c r="N113" s="9"/>
      <c r="O113" s="22">
        <v>0.41870099999999999</v>
      </c>
      <c r="P113" s="22">
        <v>17.3034</v>
      </c>
      <c r="Q113" s="22">
        <v>-3.5025000000000001E-2</v>
      </c>
      <c r="R113" s="22">
        <v>103</v>
      </c>
      <c r="S113" s="22">
        <v>0.417603</v>
      </c>
      <c r="T113">
        <f t="shared" si="26"/>
        <v>35.024999999999999</v>
      </c>
      <c r="U113">
        <f t="shared" si="27"/>
        <v>14.665002524999998</v>
      </c>
      <c r="X113" s="9"/>
      <c r="Y113" s="22">
        <v>0.20141600000000001</v>
      </c>
      <c r="Z113" s="22">
        <v>24.530999999999999</v>
      </c>
      <c r="AA113" s="22">
        <v>-4.2489600000000002E-2</v>
      </c>
      <c r="AB113" s="22">
        <v>103</v>
      </c>
      <c r="AC113" s="22">
        <v>0.20028699999999999</v>
      </c>
      <c r="AD113">
        <f t="shared" si="28"/>
        <v>42.489600000000003</v>
      </c>
      <c r="AE113">
        <f t="shared" si="29"/>
        <v>8.5580852736000015</v>
      </c>
      <c r="AF113" s="9"/>
      <c r="AG113" s="22">
        <v>0.41870099999999999</v>
      </c>
      <c r="AH113" s="22">
        <v>31.709700000000002</v>
      </c>
      <c r="AI113" s="22">
        <v>-3.4951799999999998E-2</v>
      </c>
      <c r="AJ113" s="22">
        <v>103</v>
      </c>
      <c r="AK113" s="22">
        <v>0.41754200000000002</v>
      </c>
      <c r="AL113">
        <f t="shared" si="30"/>
        <v>34.951799999999999</v>
      </c>
      <c r="AM113">
        <f t="shared" si="31"/>
        <v>14.6343536118</v>
      </c>
      <c r="AP113" s="9"/>
      <c r="AQ113" s="22">
        <v>0.20141600000000001</v>
      </c>
      <c r="AR113" s="22">
        <v>38.9373</v>
      </c>
      <c r="AS113" s="22">
        <v>-4.2462199999999999E-2</v>
      </c>
      <c r="AT113" s="22">
        <v>103</v>
      </c>
      <c r="AU113" s="22">
        <v>0.20022599999999999</v>
      </c>
      <c r="AV113">
        <f t="shared" si="32"/>
        <v>42.462199999999996</v>
      </c>
      <c r="AW113">
        <f t="shared" si="33"/>
        <v>8.552566475199999</v>
      </c>
      <c r="AX113" s="9"/>
      <c r="AY113" s="22">
        <v>0.41870099999999999</v>
      </c>
      <c r="AZ113" s="22">
        <v>46.095999999999997</v>
      </c>
      <c r="BA113" s="22">
        <v>-3.4918200000000003E-2</v>
      </c>
      <c r="BB113" s="22">
        <v>103</v>
      </c>
      <c r="BC113" s="22">
        <v>0.41769400000000001</v>
      </c>
      <c r="BD113">
        <f t="shared" si="34"/>
        <v>34.918200000000006</v>
      </c>
      <c r="BE113">
        <f t="shared" si="35"/>
        <v>14.620285258200003</v>
      </c>
      <c r="BH113" s="9"/>
      <c r="BI113" s="22">
        <v>0.20141600000000001</v>
      </c>
      <c r="BJ113" s="22">
        <v>10.184699999999999</v>
      </c>
      <c r="BK113" s="22">
        <v>-4.2590299999999998E-2</v>
      </c>
      <c r="BL113" s="22">
        <v>103</v>
      </c>
      <c r="BM113" s="22">
        <v>0.20025599999999999</v>
      </c>
      <c r="BN113">
        <f t="shared" si="36"/>
        <v>42.590299999999999</v>
      </c>
      <c r="BO113">
        <f t="shared" si="37"/>
        <v>8.5783678648000006</v>
      </c>
      <c r="BP113" s="9"/>
      <c r="BQ113" s="22">
        <v>0.41870099999999999</v>
      </c>
      <c r="BR113" s="22">
        <v>17.314399999999999</v>
      </c>
      <c r="BS113" s="22">
        <v>-3.6038199999999999E-2</v>
      </c>
      <c r="BT113" s="22">
        <v>103</v>
      </c>
      <c r="BU113" s="22">
        <v>0.417572</v>
      </c>
      <c r="BV113">
        <f t="shared" si="38"/>
        <v>36.038199999999996</v>
      </c>
      <c r="BW113">
        <f t="shared" si="39"/>
        <v>15.089230378199998</v>
      </c>
      <c r="BZ113" s="9"/>
      <c r="CA113" s="22">
        <v>0.20141600000000001</v>
      </c>
      <c r="CB113" s="22">
        <v>24.527000000000001</v>
      </c>
      <c r="CC113" s="22">
        <v>-4.2626999999999998E-2</v>
      </c>
      <c r="CD113" s="22">
        <v>103</v>
      </c>
      <c r="CE113" s="22">
        <v>0.20019500000000001</v>
      </c>
      <c r="CF113">
        <f t="shared" si="40"/>
        <v>42.626999999999995</v>
      </c>
      <c r="CG113">
        <f t="shared" si="41"/>
        <v>8.585759831999999</v>
      </c>
      <c r="CH113" s="9"/>
      <c r="CI113" s="22">
        <v>0.41870099999999999</v>
      </c>
      <c r="CJ113" s="22">
        <v>28.368600000000001</v>
      </c>
      <c r="CK113" s="22">
        <v>-3.6087000000000001E-2</v>
      </c>
      <c r="CL113" s="22">
        <v>103</v>
      </c>
      <c r="CM113" s="22">
        <v>0.41751100000000002</v>
      </c>
      <c r="CN113">
        <f t="shared" si="42"/>
        <v>36.087000000000003</v>
      </c>
      <c r="CO113">
        <f t="shared" si="43"/>
        <v>15.109662987000002</v>
      </c>
      <c r="CR113" s="9"/>
      <c r="CS113" s="22">
        <v>0.20141600000000001</v>
      </c>
      <c r="CT113" s="22">
        <v>31.203199999999999</v>
      </c>
      <c r="CU113" s="22">
        <v>-4.26331E-2</v>
      </c>
      <c r="CV113" s="22">
        <v>103</v>
      </c>
      <c r="CW113" s="22">
        <v>0.20022599999999999</v>
      </c>
      <c r="CX113">
        <f t="shared" si="44"/>
        <v>42.633099999999999</v>
      </c>
      <c r="CY113">
        <f t="shared" si="45"/>
        <v>8.5869884695999996</v>
      </c>
      <c r="CZ113" s="9"/>
      <c r="DA113" s="22">
        <v>0.41870099999999999</v>
      </c>
      <c r="DB113" s="22">
        <v>33.9148</v>
      </c>
      <c r="DC113" s="22">
        <v>-3.6053500000000002E-2</v>
      </c>
      <c r="DD113" s="22">
        <v>103</v>
      </c>
      <c r="DE113" s="22">
        <v>0.417603</v>
      </c>
      <c r="DF113">
        <f t="shared" si="46"/>
        <v>36.0535</v>
      </c>
      <c r="DG113">
        <f t="shared" si="47"/>
        <v>15.0956365035</v>
      </c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10.0738</v>
      </c>
      <c r="I114" s="22">
        <v>-4.2495699999999997E-2</v>
      </c>
      <c r="J114" s="22">
        <v>104</v>
      </c>
      <c r="K114" s="22">
        <v>0.19522100000000001</v>
      </c>
      <c r="L114">
        <f t="shared" si="24"/>
        <v>42.495699999999999</v>
      </c>
      <c r="M114">
        <f t="shared" si="25"/>
        <v>8.3453480616999993</v>
      </c>
      <c r="N114" s="9"/>
      <c r="O114" s="22">
        <v>0.42373699999999997</v>
      </c>
      <c r="P114" s="22">
        <v>17.313400000000001</v>
      </c>
      <c r="Q114" s="22">
        <v>-3.4506200000000001E-2</v>
      </c>
      <c r="R114" s="22">
        <v>104</v>
      </c>
      <c r="S114" s="22">
        <v>0.42263800000000001</v>
      </c>
      <c r="T114">
        <f t="shared" si="26"/>
        <v>34.5062</v>
      </c>
      <c r="U114">
        <f t="shared" si="27"/>
        <v>14.621553669399999</v>
      </c>
      <c r="X114" s="9"/>
      <c r="Y114" s="22">
        <v>0.196381</v>
      </c>
      <c r="Z114" s="22">
        <v>24.5411</v>
      </c>
      <c r="AA114" s="22">
        <v>-4.2547599999999998E-2</v>
      </c>
      <c r="AB114" s="22">
        <v>104</v>
      </c>
      <c r="AC114" s="22">
        <v>0.19516</v>
      </c>
      <c r="AD114">
        <f t="shared" si="28"/>
        <v>42.547599999999996</v>
      </c>
      <c r="AE114">
        <f t="shared" si="29"/>
        <v>8.3555402355999995</v>
      </c>
      <c r="AF114" s="9"/>
      <c r="AG114" s="22">
        <v>0.42373699999999997</v>
      </c>
      <c r="AH114" s="22">
        <v>31.7197</v>
      </c>
      <c r="AI114" s="22">
        <v>-3.4484899999999999E-2</v>
      </c>
      <c r="AJ114" s="22">
        <v>104</v>
      </c>
      <c r="AK114" s="22">
        <v>0.42260700000000001</v>
      </c>
      <c r="AL114">
        <f t="shared" si="30"/>
        <v>34.484899999999996</v>
      </c>
      <c r="AM114">
        <f t="shared" si="31"/>
        <v>14.612528071299998</v>
      </c>
      <c r="AP114" s="9"/>
      <c r="AQ114" s="22">
        <v>0.196381</v>
      </c>
      <c r="AR114" s="22">
        <v>38.947400000000002</v>
      </c>
      <c r="AS114" s="22">
        <v>-4.2514000000000003E-2</v>
      </c>
      <c r="AT114" s="22">
        <v>104</v>
      </c>
      <c r="AU114" s="22">
        <v>0.19525100000000001</v>
      </c>
      <c r="AV114">
        <f t="shared" si="32"/>
        <v>42.514000000000003</v>
      </c>
      <c r="AW114">
        <f t="shared" si="33"/>
        <v>8.3489418340000014</v>
      </c>
      <c r="AX114" s="9"/>
      <c r="AY114" s="22">
        <v>0.42373699999999997</v>
      </c>
      <c r="AZ114" s="22">
        <v>46.106099999999998</v>
      </c>
      <c r="BA114" s="22">
        <v>-3.4423799999999997E-2</v>
      </c>
      <c r="BB114" s="22">
        <v>104</v>
      </c>
      <c r="BC114" s="22">
        <v>0.42260700000000001</v>
      </c>
      <c r="BD114">
        <f t="shared" si="34"/>
        <v>34.4238</v>
      </c>
      <c r="BE114">
        <f t="shared" si="35"/>
        <v>14.586637740599999</v>
      </c>
      <c r="BH114" s="9"/>
      <c r="BI114" s="22">
        <v>0.196381</v>
      </c>
      <c r="BJ114" s="22">
        <v>10.194800000000001</v>
      </c>
      <c r="BK114" s="22">
        <v>-4.2642199999999998E-2</v>
      </c>
      <c r="BL114" s="22">
        <v>104</v>
      </c>
      <c r="BM114" s="22">
        <v>0.19528200000000001</v>
      </c>
      <c r="BN114">
        <f t="shared" si="36"/>
        <v>42.642199999999995</v>
      </c>
      <c r="BO114">
        <f t="shared" si="37"/>
        <v>8.3741178781999999</v>
      </c>
      <c r="BP114" s="9"/>
      <c r="BQ114" s="22">
        <v>0.42373699999999997</v>
      </c>
      <c r="BR114" s="22">
        <v>17.324400000000001</v>
      </c>
      <c r="BS114" s="22">
        <v>-3.5595700000000001E-2</v>
      </c>
      <c r="BT114" s="22">
        <v>104</v>
      </c>
      <c r="BU114" s="22">
        <v>0.42257699999999998</v>
      </c>
      <c r="BV114">
        <f t="shared" si="38"/>
        <v>35.595700000000001</v>
      </c>
      <c r="BW114">
        <f t="shared" si="39"/>
        <v>15.083215130899999</v>
      </c>
      <c r="BZ114" s="9"/>
      <c r="CA114" s="22">
        <v>0.196381</v>
      </c>
      <c r="CB114" s="22">
        <v>24.537099999999999</v>
      </c>
      <c r="CC114" s="22">
        <v>-4.2672700000000001E-2</v>
      </c>
      <c r="CD114" s="22">
        <v>104</v>
      </c>
      <c r="CE114" s="22">
        <v>0.19522100000000001</v>
      </c>
      <c r="CF114">
        <f t="shared" si="40"/>
        <v>42.672699999999999</v>
      </c>
      <c r="CG114">
        <f t="shared" si="41"/>
        <v>8.3801074986999993</v>
      </c>
      <c r="CH114" s="9"/>
      <c r="CI114" s="22">
        <v>0.42373699999999997</v>
      </c>
      <c r="CJ114" s="22">
        <v>28.378699999999998</v>
      </c>
      <c r="CK114" s="22">
        <v>-3.5647600000000002E-2</v>
      </c>
      <c r="CL114" s="22">
        <v>104</v>
      </c>
      <c r="CM114" s="22">
        <v>0.42263800000000001</v>
      </c>
      <c r="CN114">
        <f t="shared" si="42"/>
        <v>35.647600000000004</v>
      </c>
      <c r="CO114">
        <f t="shared" si="43"/>
        <v>15.105207081200001</v>
      </c>
      <c r="CR114" s="9"/>
      <c r="CS114" s="22">
        <v>0.196381</v>
      </c>
      <c r="CT114" s="22">
        <v>31.2133</v>
      </c>
      <c r="CU114" s="22">
        <v>-4.2681900000000002E-2</v>
      </c>
      <c r="CV114" s="22">
        <v>104</v>
      </c>
      <c r="CW114" s="22">
        <v>0.19522100000000001</v>
      </c>
      <c r="CX114">
        <f t="shared" si="44"/>
        <v>42.681899999999999</v>
      </c>
      <c r="CY114">
        <f t="shared" si="45"/>
        <v>8.3819142038999992</v>
      </c>
      <c r="CZ114" s="9"/>
      <c r="DA114" s="22">
        <v>0.42373699999999997</v>
      </c>
      <c r="DB114" s="22">
        <v>33.924799999999998</v>
      </c>
      <c r="DC114" s="22">
        <v>-3.5595700000000001E-2</v>
      </c>
      <c r="DD114" s="22">
        <v>104</v>
      </c>
      <c r="DE114" s="22">
        <v>0.42263800000000001</v>
      </c>
      <c r="DF114">
        <f t="shared" si="46"/>
        <v>35.595700000000001</v>
      </c>
      <c r="DG114">
        <f t="shared" si="47"/>
        <v>15.083215130899999</v>
      </c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10.0838</v>
      </c>
      <c r="I115" s="22">
        <v>-4.2547599999999998E-2</v>
      </c>
      <c r="J115" s="22">
        <v>105</v>
      </c>
      <c r="K115" s="22">
        <v>0.19009400000000001</v>
      </c>
      <c r="L115">
        <f t="shared" si="24"/>
        <v>42.547599999999996</v>
      </c>
      <c r="M115">
        <f t="shared" si="25"/>
        <v>8.1412705219999992</v>
      </c>
      <c r="N115" s="9"/>
      <c r="O115" s="22">
        <v>0.42877199999999999</v>
      </c>
      <c r="P115" s="22">
        <v>17.323499999999999</v>
      </c>
      <c r="Q115" s="22">
        <v>-3.3993500000000003E-2</v>
      </c>
      <c r="R115" s="22">
        <v>105</v>
      </c>
      <c r="S115" s="22">
        <v>0.42767300000000003</v>
      </c>
      <c r="T115">
        <f t="shared" si="26"/>
        <v>33.993500000000004</v>
      </c>
      <c r="U115">
        <f t="shared" si="27"/>
        <v>14.575460982000001</v>
      </c>
      <c r="X115" s="9"/>
      <c r="Y115" s="22">
        <v>0.19134499999999999</v>
      </c>
      <c r="Z115" s="22">
        <v>24.551200000000001</v>
      </c>
      <c r="AA115" s="22">
        <v>-4.26056E-2</v>
      </c>
      <c r="AB115" s="22">
        <v>105</v>
      </c>
      <c r="AC115" s="22">
        <v>0.19018599999999999</v>
      </c>
      <c r="AD115">
        <f t="shared" si="28"/>
        <v>42.605600000000003</v>
      </c>
      <c r="AE115">
        <f t="shared" si="29"/>
        <v>8.1523685320000006</v>
      </c>
      <c r="AF115" s="9"/>
      <c r="AG115" s="22">
        <v>0.42877199999999999</v>
      </c>
      <c r="AH115" s="22">
        <v>31.729800000000001</v>
      </c>
      <c r="AI115" s="22">
        <v>-3.3959999999999997E-2</v>
      </c>
      <c r="AJ115" s="22">
        <v>105</v>
      </c>
      <c r="AK115" s="22">
        <v>0.42770399999999997</v>
      </c>
      <c r="AL115">
        <f t="shared" si="30"/>
        <v>33.959999999999994</v>
      </c>
      <c r="AM115">
        <f t="shared" si="31"/>
        <v>14.561097119999998</v>
      </c>
      <c r="AP115" s="9"/>
      <c r="AQ115" s="22">
        <v>0.19134499999999999</v>
      </c>
      <c r="AR115" s="22">
        <v>38.957500000000003</v>
      </c>
      <c r="AS115" s="22">
        <v>-4.2565899999999997E-2</v>
      </c>
      <c r="AT115" s="22">
        <v>105</v>
      </c>
      <c r="AU115" s="22">
        <v>0.190247</v>
      </c>
      <c r="AV115">
        <f t="shared" si="32"/>
        <v>42.565899999999999</v>
      </c>
      <c r="AW115">
        <f t="shared" si="33"/>
        <v>8.1447721354999985</v>
      </c>
      <c r="AX115" s="9"/>
      <c r="AY115" s="22">
        <v>0.42877199999999999</v>
      </c>
      <c r="AZ115" s="22">
        <v>46.116100000000003</v>
      </c>
      <c r="BA115" s="22">
        <v>-3.3886699999999999E-2</v>
      </c>
      <c r="BB115" s="22">
        <v>105</v>
      </c>
      <c r="BC115" s="22">
        <v>0.42770399999999997</v>
      </c>
      <c r="BD115">
        <f t="shared" si="34"/>
        <v>33.886699999999998</v>
      </c>
      <c r="BE115">
        <f t="shared" si="35"/>
        <v>14.529668132399998</v>
      </c>
      <c r="BH115" s="9"/>
      <c r="BI115" s="22">
        <v>0.19134499999999999</v>
      </c>
      <c r="BJ115" s="22">
        <v>10.204800000000001</v>
      </c>
      <c r="BK115" s="22">
        <v>-4.2687999999999997E-2</v>
      </c>
      <c r="BL115" s="22">
        <v>105</v>
      </c>
      <c r="BM115" s="22">
        <v>0.19012499999999999</v>
      </c>
      <c r="BN115">
        <f t="shared" si="36"/>
        <v>42.687999999999995</v>
      </c>
      <c r="BO115">
        <f t="shared" si="37"/>
        <v>8.1681353599999991</v>
      </c>
      <c r="BP115" s="9"/>
      <c r="BQ115" s="22">
        <v>0.42877199999999999</v>
      </c>
      <c r="BR115" s="22">
        <v>17.334499999999998</v>
      </c>
      <c r="BS115" s="22">
        <v>-3.5110500000000003E-2</v>
      </c>
      <c r="BT115" s="22">
        <v>105</v>
      </c>
      <c r="BU115" s="22">
        <v>0.42776500000000001</v>
      </c>
      <c r="BV115">
        <f t="shared" si="38"/>
        <v>35.110500000000002</v>
      </c>
      <c r="BW115">
        <f t="shared" si="39"/>
        <v>15.054399306000001</v>
      </c>
      <c r="BZ115" s="9"/>
      <c r="CA115" s="22">
        <v>0.19134499999999999</v>
      </c>
      <c r="CB115" s="22">
        <v>24.5472</v>
      </c>
      <c r="CC115" s="22">
        <v>-4.2724600000000001E-2</v>
      </c>
      <c r="CD115" s="22">
        <v>105</v>
      </c>
      <c r="CE115" s="22">
        <v>0.19015499999999999</v>
      </c>
      <c r="CF115">
        <f t="shared" si="40"/>
        <v>42.724600000000002</v>
      </c>
      <c r="CG115">
        <f t="shared" si="41"/>
        <v>8.1751385869999993</v>
      </c>
      <c r="CH115" s="9"/>
      <c r="CI115" s="22">
        <v>0.42877199999999999</v>
      </c>
      <c r="CJ115" s="22">
        <v>28.3887</v>
      </c>
      <c r="CK115" s="22">
        <v>-3.5150099999999997E-2</v>
      </c>
      <c r="CL115" s="22">
        <v>105</v>
      </c>
      <c r="CM115" s="22">
        <v>0.427643</v>
      </c>
      <c r="CN115">
        <f t="shared" si="42"/>
        <v>35.150099999999995</v>
      </c>
      <c r="CO115">
        <f t="shared" si="43"/>
        <v>15.071378677199997</v>
      </c>
      <c r="CR115" s="9"/>
      <c r="CS115" s="22">
        <v>0.19134499999999999</v>
      </c>
      <c r="CT115" s="22">
        <v>31.223299999999998</v>
      </c>
      <c r="CU115" s="22">
        <v>-4.2730700000000003E-2</v>
      </c>
      <c r="CV115" s="22">
        <v>105</v>
      </c>
      <c r="CW115" s="22">
        <v>0.19006300000000001</v>
      </c>
      <c r="CX115">
        <f t="shared" si="44"/>
        <v>42.730700000000006</v>
      </c>
      <c r="CY115">
        <f t="shared" si="45"/>
        <v>8.1763057915000008</v>
      </c>
      <c r="CZ115" s="9"/>
      <c r="DA115" s="22">
        <v>0.42877199999999999</v>
      </c>
      <c r="DB115" s="22">
        <v>33.934899999999999</v>
      </c>
      <c r="DC115" s="22">
        <v>-3.5107399999999997E-2</v>
      </c>
      <c r="DD115" s="22">
        <v>105</v>
      </c>
      <c r="DE115" s="22">
        <v>0.42761199999999999</v>
      </c>
      <c r="DF115">
        <f t="shared" si="46"/>
        <v>35.107399999999998</v>
      </c>
      <c r="DG115">
        <f t="shared" si="47"/>
        <v>15.053070112799999</v>
      </c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10.0939</v>
      </c>
      <c r="I116" s="22">
        <v>-4.26056E-2</v>
      </c>
      <c r="J116" s="22">
        <v>106</v>
      </c>
      <c r="K116" s="22">
        <v>0.18524199999999999</v>
      </c>
      <c r="L116">
        <f t="shared" si="24"/>
        <v>42.605600000000003</v>
      </c>
      <c r="M116">
        <f t="shared" si="25"/>
        <v>7.9378493360000002</v>
      </c>
      <c r="N116" s="9"/>
      <c r="O116" s="22">
        <v>0.433807</v>
      </c>
      <c r="P116" s="22">
        <v>17.333600000000001</v>
      </c>
      <c r="Q116" s="22">
        <v>-3.3447299999999999E-2</v>
      </c>
      <c r="R116" s="22">
        <v>106</v>
      </c>
      <c r="S116" s="22">
        <v>0.43273899999999998</v>
      </c>
      <c r="T116">
        <f t="shared" si="26"/>
        <v>33.447299999999998</v>
      </c>
      <c r="U116">
        <f t="shared" si="27"/>
        <v>14.509672871099999</v>
      </c>
      <c r="X116" s="9"/>
      <c r="Y116" s="22">
        <v>0.18631</v>
      </c>
      <c r="Z116" s="22">
        <v>24.561199999999999</v>
      </c>
      <c r="AA116" s="22">
        <v>-4.2651399999999999E-2</v>
      </c>
      <c r="AB116" s="22">
        <v>106</v>
      </c>
      <c r="AC116" s="22">
        <v>0.185089</v>
      </c>
      <c r="AD116">
        <f t="shared" si="28"/>
        <v>42.651400000000002</v>
      </c>
      <c r="AE116">
        <f t="shared" si="29"/>
        <v>7.9463823340000008</v>
      </c>
      <c r="AF116" s="9"/>
      <c r="AG116" s="22">
        <v>0.433807</v>
      </c>
      <c r="AH116" s="22">
        <v>31.739899999999999</v>
      </c>
      <c r="AI116" s="22">
        <v>-3.33923E-2</v>
      </c>
      <c r="AJ116" s="22">
        <v>106</v>
      </c>
      <c r="AK116" s="22">
        <v>0.43273899999999998</v>
      </c>
      <c r="AL116">
        <f t="shared" si="30"/>
        <v>33.392299999999999</v>
      </c>
      <c r="AM116">
        <f t="shared" si="31"/>
        <v>14.4858134861</v>
      </c>
      <c r="AP116" s="9"/>
      <c r="AQ116" s="22">
        <v>0.18631</v>
      </c>
      <c r="AR116" s="22">
        <v>38.967500000000001</v>
      </c>
      <c r="AS116" s="22">
        <v>-4.26208E-2</v>
      </c>
      <c r="AT116" s="22">
        <v>106</v>
      </c>
      <c r="AU116" s="22">
        <v>0.18515000000000001</v>
      </c>
      <c r="AV116">
        <f t="shared" si="32"/>
        <v>42.620800000000003</v>
      </c>
      <c r="AW116">
        <f t="shared" si="33"/>
        <v>7.9406812480000006</v>
      </c>
      <c r="AX116" s="9"/>
      <c r="AY116" s="22">
        <v>0.433807</v>
      </c>
      <c r="AZ116" s="22">
        <v>46.126199999999997</v>
      </c>
      <c r="BA116" s="22">
        <v>-3.3303800000000001E-2</v>
      </c>
      <c r="BB116" s="22">
        <v>106</v>
      </c>
      <c r="BC116" s="22">
        <v>0.43267800000000001</v>
      </c>
      <c r="BD116">
        <f t="shared" si="34"/>
        <v>33.303800000000003</v>
      </c>
      <c r="BE116">
        <f t="shared" si="35"/>
        <v>14.447421566600001</v>
      </c>
      <c r="BH116" s="9"/>
      <c r="BI116" s="22">
        <v>0.18631</v>
      </c>
      <c r="BJ116" s="22">
        <v>10.2149</v>
      </c>
      <c r="BK116" s="22">
        <v>-4.2730700000000003E-2</v>
      </c>
      <c r="BL116" s="22">
        <v>106</v>
      </c>
      <c r="BM116" s="22">
        <v>0.18524199999999999</v>
      </c>
      <c r="BN116">
        <f t="shared" si="36"/>
        <v>42.730700000000006</v>
      </c>
      <c r="BO116">
        <f t="shared" si="37"/>
        <v>7.9611567170000015</v>
      </c>
      <c r="BP116" s="9"/>
      <c r="BQ116" s="22">
        <v>0.433807</v>
      </c>
      <c r="BR116" s="22">
        <v>17.3446</v>
      </c>
      <c r="BS116" s="22">
        <v>-3.46039E-2</v>
      </c>
      <c r="BT116" s="22">
        <v>106</v>
      </c>
      <c r="BU116" s="22">
        <v>0.43276999999999999</v>
      </c>
      <c r="BV116">
        <f t="shared" si="38"/>
        <v>34.603900000000003</v>
      </c>
      <c r="BW116">
        <f t="shared" si="39"/>
        <v>15.011414047300001</v>
      </c>
      <c r="BZ116" s="9"/>
      <c r="CA116" s="22">
        <v>0.18631</v>
      </c>
      <c r="CB116" s="22">
        <v>24.557200000000002</v>
      </c>
      <c r="CC116" s="22">
        <v>-4.2761199999999999E-2</v>
      </c>
      <c r="CD116" s="22">
        <v>106</v>
      </c>
      <c r="CE116" s="22">
        <v>0.18515000000000001</v>
      </c>
      <c r="CF116">
        <f t="shared" si="40"/>
        <v>42.761200000000002</v>
      </c>
      <c r="CG116">
        <f t="shared" si="41"/>
        <v>7.9668391720000002</v>
      </c>
      <c r="CH116" s="9"/>
      <c r="CI116" s="22">
        <v>0.433807</v>
      </c>
      <c r="CJ116" s="22">
        <v>28.398800000000001</v>
      </c>
      <c r="CK116" s="22">
        <v>-3.46466E-2</v>
      </c>
      <c r="CL116" s="22">
        <v>106</v>
      </c>
      <c r="CM116" s="22">
        <v>0.43267800000000001</v>
      </c>
      <c r="CN116">
        <f t="shared" si="42"/>
        <v>34.646599999999999</v>
      </c>
      <c r="CO116">
        <f t="shared" si="43"/>
        <v>15.029937606199999</v>
      </c>
      <c r="CR116" s="9"/>
      <c r="CS116" s="22">
        <v>0.18631</v>
      </c>
      <c r="CT116" s="22">
        <v>31.2334</v>
      </c>
      <c r="CU116" s="22">
        <v>-4.2776500000000002E-2</v>
      </c>
      <c r="CV116" s="22">
        <v>106</v>
      </c>
      <c r="CW116" s="22">
        <v>0.18518100000000001</v>
      </c>
      <c r="CX116">
        <f t="shared" si="44"/>
        <v>42.776499999999999</v>
      </c>
      <c r="CY116">
        <f t="shared" si="45"/>
        <v>7.9696897149999995</v>
      </c>
      <c r="CZ116" s="9"/>
      <c r="DA116" s="22">
        <v>0.433807</v>
      </c>
      <c r="DB116" s="22">
        <v>33.945</v>
      </c>
      <c r="DC116" s="22">
        <v>-3.4588599999999997E-2</v>
      </c>
      <c r="DD116" s="22">
        <v>106</v>
      </c>
      <c r="DE116" s="22">
        <v>0.43276999999999999</v>
      </c>
      <c r="DF116">
        <f t="shared" si="46"/>
        <v>34.5886</v>
      </c>
      <c r="DG116">
        <f t="shared" si="47"/>
        <v>15.0047768002</v>
      </c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10.103999999999999</v>
      </c>
      <c r="I117" s="22">
        <v>-4.2651399999999999E-2</v>
      </c>
      <c r="J117" s="22">
        <v>107</v>
      </c>
      <c r="K117" s="22">
        <v>0.18008399999999999</v>
      </c>
      <c r="L117">
        <f t="shared" si="24"/>
        <v>42.651400000000002</v>
      </c>
      <c r="M117">
        <f t="shared" si="25"/>
        <v>7.7315898835999999</v>
      </c>
      <c r="N117" s="9"/>
      <c r="O117" s="22">
        <v>0.43884299999999998</v>
      </c>
      <c r="P117" s="22">
        <v>17.343599999999999</v>
      </c>
      <c r="Q117" s="22">
        <v>-3.2870499999999997E-2</v>
      </c>
      <c r="R117" s="22">
        <v>107</v>
      </c>
      <c r="S117" s="22">
        <v>0.43774400000000002</v>
      </c>
      <c r="T117">
        <f t="shared" si="26"/>
        <v>32.8705</v>
      </c>
      <c r="U117">
        <f t="shared" si="27"/>
        <v>14.424988831499999</v>
      </c>
      <c r="X117" s="9"/>
      <c r="Y117" s="22">
        <v>0.18127399999999999</v>
      </c>
      <c r="Z117" s="22">
        <v>24.571300000000001</v>
      </c>
      <c r="AA117" s="22">
        <v>-4.2703199999999997E-2</v>
      </c>
      <c r="AB117" s="22">
        <v>107</v>
      </c>
      <c r="AC117" s="22">
        <v>0.18008399999999999</v>
      </c>
      <c r="AD117">
        <f t="shared" si="28"/>
        <v>42.703199999999995</v>
      </c>
      <c r="AE117">
        <f t="shared" si="29"/>
        <v>7.7409798767999991</v>
      </c>
      <c r="AF117" s="9"/>
      <c r="AG117" s="22">
        <v>0.43884299999999998</v>
      </c>
      <c r="AH117" s="22">
        <v>31.75</v>
      </c>
      <c r="AI117" s="22">
        <v>-3.2775899999999997E-2</v>
      </c>
      <c r="AJ117" s="22">
        <v>107</v>
      </c>
      <c r="AK117" s="22">
        <v>0.437805</v>
      </c>
      <c r="AL117">
        <f t="shared" si="30"/>
        <v>32.7759</v>
      </c>
      <c r="AM117">
        <f t="shared" si="31"/>
        <v>14.3834742837</v>
      </c>
      <c r="AP117" s="9"/>
      <c r="AQ117" s="22">
        <v>0.18127399999999999</v>
      </c>
      <c r="AR117" s="22">
        <v>38.977600000000002</v>
      </c>
      <c r="AS117" s="22">
        <v>-4.2672700000000001E-2</v>
      </c>
      <c r="AT117" s="22">
        <v>107</v>
      </c>
      <c r="AU117" s="22">
        <v>0.18008399999999999</v>
      </c>
      <c r="AV117">
        <f t="shared" si="32"/>
        <v>42.672699999999999</v>
      </c>
      <c r="AW117">
        <f t="shared" si="33"/>
        <v>7.7354510197999993</v>
      </c>
      <c r="AX117" s="9"/>
      <c r="AY117" s="22">
        <v>0.43884299999999998</v>
      </c>
      <c r="AZ117" s="22">
        <v>46.136299999999999</v>
      </c>
      <c r="BA117" s="22">
        <v>-3.2754499999999999E-2</v>
      </c>
      <c r="BB117" s="22">
        <v>107</v>
      </c>
      <c r="BC117" s="22">
        <v>0.437805</v>
      </c>
      <c r="BD117">
        <f t="shared" si="34"/>
        <v>32.7545</v>
      </c>
      <c r="BE117">
        <f t="shared" si="35"/>
        <v>14.374083043499999</v>
      </c>
      <c r="BH117" s="9"/>
      <c r="BI117" s="22">
        <v>0.18127399999999999</v>
      </c>
      <c r="BJ117" s="22">
        <v>10.225</v>
      </c>
      <c r="BK117" s="22">
        <v>-4.27856E-2</v>
      </c>
      <c r="BL117" s="22">
        <v>107</v>
      </c>
      <c r="BM117" s="22">
        <v>0.180115</v>
      </c>
      <c r="BN117">
        <f t="shared" si="36"/>
        <v>42.785600000000002</v>
      </c>
      <c r="BO117">
        <f t="shared" si="37"/>
        <v>7.7559168543999997</v>
      </c>
      <c r="BP117" s="9"/>
      <c r="BQ117" s="22">
        <v>0.43884299999999998</v>
      </c>
      <c r="BR117" s="22">
        <v>17.354600000000001</v>
      </c>
      <c r="BS117" s="22">
        <v>-3.4048500000000002E-2</v>
      </c>
      <c r="BT117" s="22">
        <v>107</v>
      </c>
      <c r="BU117" s="22">
        <v>0.43771399999999999</v>
      </c>
      <c r="BV117">
        <f t="shared" si="38"/>
        <v>34.048500000000004</v>
      </c>
      <c r="BW117">
        <f t="shared" si="39"/>
        <v>14.941945885500001</v>
      </c>
      <c r="BZ117" s="9"/>
      <c r="CA117" s="22">
        <v>0.18127399999999999</v>
      </c>
      <c r="CB117" s="22">
        <v>24.567299999999999</v>
      </c>
      <c r="CC117" s="22">
        <v>-4.2806999999999998E-2</v>
      </c>
      <c r="CD117" s="22">
        <v>107</v>
      </c>
      <c r="CE117" s="22">
        <v>0.18008399999999999</v>
      </c>
      <c r="CF117">
        <f t="shared" si="40"/>
        <v>42.806999999999995</v>
      </c>
      <c r="CG117">
        <f t="shared" si="41"/>
        <v>7.7597961179999988</v>
      </c>
      <c r="CH117" s="9"/>
      <c r="CI117" s="22">
        <v>0.43884299999999998</v>
      </c>
      <c r="CJ117" s="22">
        <v>28.408899999999999</v>
      </c>
      <c r="CK117" s="22">
        <v>-3.40851E-2</v>
      </c>
      <c r="CL117" s="22">
        <v>107</v>
      </c>
      <c r="CM117" s="22">
        <v>0.43774400000000002</v>
      </c>
      <c r="CN117">
        <f t="shared" si="42"/>
        <v>34.085099999999997</v>
      </c>
      <c r="CO117">
        <f t="shared" si="43"/>
        <v>14.958007539299999</v>
      </c>
      <c r="CR117" s="9"/>
      <c r="CS117" s="22">
        <v>0.18127399999999999</v>
      </c>
      <c r="CT117" s="22">
        <v>31.243500000000001</v>
      </c>
      <c r="CU117" s="22">
        <v>-4.2828400000000003E-2</v>
      </c>
      <c r="CV117" s="22">
        <v>107</v>
      </c>
      <c r="CW117" s="22">
        <v>0.18005399999999999</v>
      </c>
      <c r="CX117">
        <f t="shared" si="44"/>
        <v>42.828400000000002</v>
      </c>
      <c r="CY117">
        <f t="shared" si="45"/>
        <v>7.7636753815999997</v>
      </c>
      <c r="CZ117" s="9"/>
      <c r="DA117" s="22">
        <v>0.43884299999999998</v>
      </c>
      <c r="DB117" s="22">
        <v>33.954999999999998</v>
      </c>
      <c r="DC117" s="22">
        <v>-3.4045400000000003E-2</v>
      </c>
      <c r="DD117" s="22">
        <v>107</v>
      </c>
      <c r="DE117" s="22">
        <v>0.43774400000000002</v>
      </c>
      <c r="DF117">
        <f t="shared" si="46"/>
        <v>34.045400000000001</v>
      </c>
      <c r="DG117">
        <f t="shared" si="47"/>
        <v>14.9405854722</v>
      </c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10.114100000000001</v>
      </c>
      <c r="I118" s="22">
        <v>-4.2697100000000002E-2</v>
      </c>
      <c r="J118" s="22">
        <v>108</v>
      </c>
      <c r="K118" s="22">
        <v>0.17510999999999999</v>
      </c>
      <c r="L118">
        <f t="shared" si="24"/>
        <v>42.697099999999999</v>
      </c>
      <c r="M118">
        <f t="shared" si="25"/>
        <v>7.5248942069</v>
      </c>
      <c r="N118" s="9"/>
      <c r="O118" s="22">
        <v>0.44387799999999999</v>
      </c>
      <c r="P118" s="22">
        <v>17.3537</v>
      </c>
      <c r="Q118" s="22">
        <v>-3.2253999999999998E-2</v>
      </c>
      <c r="R118" s="22">
        <v>108</v>
      </c>
      <c r="S118" s="22">
        <v>0.44287100000000001</v>
      </c>
      <c r="T118">
        <f t="shared" si="26"/>
        <v>32.253999999999998</v>
      </c>
      <c r="U118">
        <f t="shared" si="27"/>
        <v>14.316841011999999</v>
      </c>
      <c r="X118" s="9"/>
      <c r="Y118" s="22">
        <v>0.17623900000000001</v>
      </c>
      <c r="Z118" s="22">
        <v>24.581399999999999</v>
      </c>
      <c r="AA118" s="22">
        <v>-4.2739899999999997E-2</v>
      </c>
      <c r="AB118" s="22">
        <v>108</v>
      </c>
      <c r="AC118" s="22">
        <v>0.17504900000000001</v>
      </c>
      <c r="AD118">
        <f t="shared" si="28"/>
        <v>42.739899999999999</v>
      </c>
      <c r="AE118">
        <f t="shared" si="29"/>
        <v>7.5324372360999998</v>
      </c>
      <c r="AF118" s="9"/>
      <c r="AG118" s="22">
        <v>0.44387799999999999</v>
      </c>
      <c r="AH118" s="22">
        <v>31.76</v>
      </c>
      <c r="AI118" s="22">
        <v>-3.2177699999999997E-2</v>
      </c>
      <c r="AJ118" s="22">
        <v>108</v>
      </c>
      <c r="AK118" s="22">
        <v>0.44280999999999998</v>
      </c>
      <c r="AL118">
        <f t="shared" si="30"/>
        <v>32.177699999999994</v>
      </c>
      <c r="AM118">
        <f t="shared" si="31"/>
        <v>14.282973120599998</v>
      </c>
      <c r="AP118" s="9"/>
      <c r="AQ118" s="22">
        <v>0.17623900000000001</v>
      </c>
      <c r="AR118" s="22">
        <v>38.987699999999997</v>
      </c>
      <c r="AS118" s="22">
        <v>-4.2733800000000002E-2</v>
      </c>
      <c r="AT118" s="22">
        <v>108</v>
      </c>
      <c r="AU118" s="22">
        <v>0.17507900000000001</v>
      </c>
      <c r="AV118">
        <f t="shared" si="32"/>
        <v>42.733800000000002</v>
      </c>
      <c r="AW118">
        <f t="shared" si="33"/>
        <v>7.5313621782000011</v>
      </c>
      <c r="AX118" s="9"/>
      <c r="AY118" s="22">
        <v>0.44387799999999999</v>
      </c>
      <c r="AZ118" s="22">
        <v>46.146299999999997</v>
      </c>
      <c r="BA118" s="22">
        <v>-3.2049599999999998E-2</v>
      </c>
      <c r="BB118" s="22">
        <v>108</v>
      </c>
      <c r="BC118" s="22">
        <v>0.44293199999999999</v>
      </c>
      <c r="BD118">
        <f t="shared" si="34"/>
        <v>32.049599999999998</v>
      </c>
      <c r="BE118">
        <f t="shared" si="35"/>
        <v>14.226112348799999</v>
      </c>
      <c r="BH118" s="9"/>
      <c r="BI118" s="22">
        <v>0.17623900000000001</v>
      </c>
      <c r="BJ118" s="22">
        <v>10.235099999999999</v>
      </c>
      <c r="BK118" s="22">
        <v>-4.2837500000000001E-2</v>
      </c>
      <c r="BL118" s="22">
        <v>108</v>
      </c>
      <c r="BM118" s="22">
        <v>0.17504900000000001</v>
      </c>
      <c r="BN118">
        <f t="shared" si="36"/>
        <v>42.837499999999999</v>
      </c>
      <c r="BO118">
        <f t="shared" si="37"/>
        <v>7.5496381625</v>
      </c>
      <c r="BP118" s="9"/>
      <c r="BQ118" s="22">
        <v>0.44387799999999999</v>
      </c>
      <c r="BR118" s="22">
        <v>17.364699999999999</v>
      </c>
      <c r="BS118" s="22">
        <v>-3.3468600000000001E-2</v>
      </c>
      <c r="BT118" s="22">
        <v>108</v>
      </c>
      <c r="BU118" s="22">
        <v>0.44280999999999998</v>
      </c>
      <c r="BV118">
        <f t="shared" si="38"/>
        <v>33.468600000000002</v>
      </c>
      <c r="BW118">
        <f t="shared" si="39"/>
        <v>14.8559752308</v>
      </c>
      <c r="BZ118" s="9"/>
      <c r="CA118" s="22">
        <v>0.17623900000000001</v>
      </c>
      <c r="CB118" s="22">
        <v>24.577400000000001</v>
      </c>
      <c r="CC118" s="22">
        <v>-4.2846700000000001E-2</v>
      </c>
      <c r="CD118" s="22">
        <v>108</v>
      </c>
      <c r="CE118" s="22">
        <v>0.17504900000000001</v>
      </c>
      <c r="CF118">
        <f t="shared" si="40"/>
        <v>42.846699999999998</v>
      </c>
      <c r="CG118">
        <f t="shared" si="41"/>
        <v>7.5512595613000002</v>
      </c>
      <c r="CH118" s="9"/>
      <c r="CI118" s="22">
        <v>0.44387799999999999</v>
      </c>
      <c r="CJ118" s="22">
        <v>28.419</v>
      </c>
      <c r="CK118" s="22">
        <v>-3.3520500000000002E-2</v>
      </c>
      <c r="CL118" s="22">
        <v>108</v>
      </c>
      <c r="CM118" s="22">
        <v>0.44280999999999998</v>
      </c>
      <c r="CN118">
        <f t="shared" si="42"/>
        <v>33.520499999999998</v>
      </c>
      <c r="CO118">
        <f t="shared" si="43"/>
        <v>14.879012499</v>
      </c>
      <c r="CR118" s="9"/>
      <c r="CS118" s="22">
        <v>0.17623900000000001</v>
      </c>
      <c r="CT118" s="22">
        <v>31.253499999999999</v>
      </c>
      <c r="CU118" s="22">
        <v>-4.2874099999999998E-2</v>
      </c>
      <c r="CV118" s="22">
        <v>108</v>
      </c>
      <c r="CW118" s="22">
        <v>0.17507900000000001</v>
      </c>
      <c r="CX118">
        <f t="shared" si="44"/>
        <v>42.874099999999999</v>
      </c>
      <c r="CY118">
        <f t="shared" si="45"/>
        <v>7.5560885099000004</v>
      </c>
      <c r="CZ118" s="9"/>
      <c r="DA118" s="22">
        <v>0.44387799999999999</v>
      </c>
      <c r="DB118" s="22">
        <v>33.9651</v>
      </c>
      <c r="DC118" s="22">
        <v>-3.3459500000000003E-2</v>
      </c>
      <c r="DD118" s="22">
        <v>108</v>
      </c>
      <c r="DE118" s="22">
        <v>0.44280999999999998</v>
      </c>
      <c r="DF118">
        <f t="shared" si="46"/>
        <v>33.459500000000006</v>
      </c>
      <c r="DG118">
        <f t="shared" si="47"/>
        <v>14.851935941000002</v>
      </c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10.1241</v>
      </c>
      <c r="I119" s="22">
        <v>-4.2739899999999997E-2</v>
      </c>
      <c r="J119" s="22">
        <v>109</v>
      </c>
      <c r="K119" s="22">
        <v>0.17010500000000001</v>
      </c>
      <c r="L119">
        <f t="shared" si="24"/>
        <v>42.739899999999999</v>
      </c>
      <c r="M119">
        <f t="shared" si="25"/>
        <v>7.3172418395999994</v>
      </c>
      <c r="N119" s="9"/>
      <c r="O119" s="22">
        <v>0.44891399999999998</v>
      </c>
      <c r="P119" s="22">
        <v>17.363800000000001</v>
      </c>
      <c r="Q119" s="22">
        <v>-3.1451399999999997E-2</v>
      </c>
      <c r="R119" s="22">
        <v>109</v>
      </c>
      <c r="S119" s="22">
        <v>0.44793699999999997</v>
      </c>
      <c r="T119">
        <f t="shared" si="26"/>
        <v>31.451399999999996</v>
      </c>
      <c r="U119">
        <f t="shared" si="27"/>
        <v>14.118973779599997</v>
      </c>
      <c r="X119" s="9"/>
      <c r="Y119" s="22">
        <v>0.171204</v>
      </c>
      <c r="Z119" s="22">
        <v>24.5914</v>
      </c>
      <c r="AA119" s="22">
        <v>-4.2779499999999998E-2</v>
      </c>
      <c r="AB119" s="22">
        <v>109</v>
      </c>
      <c r="AC119" s="22">
        <v>0.170044</v>
      </c>
      <c r="AD119">
        <f t="shared" si="28"/>
        <v>42.779499999999999</v>
      </c>
      <c r="AE119">
        <f t="shared" si="29"/>
        <v>7.3240215179999995</v>
      </c>
      <c r="AF119" s="9"/>
      <c r="AG119" s="22">
        <v>0.44891399999999998</v>
      </c>
      <c r="AH119" s="22">
        <v>31.770099999999999</v>
      </c>
      <c r="AI119" s="22">
        <v>-3.1591800000000003E-2</v>
      </c>
      <c r="AJ119" s="22">
        <v>109</v>
      </c>
      <c r="AK119" s="22">
        <v>0.447876</v>
      </c>
      <c r="AL119">
        <f t="shared" si="30"/>
        <v>31.591800000000003</v>
      </c>
      <c r="AM119">
        <f t="shared" si="31"/>
        <v>14.1820013052</v>
      </c>
      <c r="AP119" s="9"/>
      <c r="AQ119" s="22">
        <v>0.171204</v>
      </c>
      <c r="AR119" s="22">
        <v>38.997799999999998</v>
      </c>
      <c r="AS119" s="22">
        <v>-4.27856E-2</v>
      </c>
      <c r="AT119" s="22">
        <v>109</v>
      </c>
      <c r="AU119" s="22">
        <v>0.170013</v>
      </c>
      <c r="AV119">
        <f t="shared" si="32"/>
        <v>42.785600000000002</v>
      </c>
      <c r="AW119">
        <f t="shared" si="33"/>
        <v>7.3250658623999998</v>
      </c>
      <c r="AX119" s="9"/>
      <c r="AY119" s="22">
        <v>0.44891399999999998</v>
      </c>
      <c r="AZ119" s="22">
        <v>46.156399999999998</v>
      </c>
      <c r="BA119" s="22">
        <v>-3.14667E-2</v>
      </c>
      <c r="BB119" s="22">
        <v>109</v>
      </c>
      <c r="BC119" s="22">
        <v>0.44784499999999999</v>
      </c>
      <c r="BD119">
        <f t="shared" si="34"/>
        <v>31.466699999999999</v>
      </c>
      <c r="BE119">
        <f t="shared" si="35"/>
        <v>14.1258421638</v>
      </c>
      <c r="BH119" s="9"/>
      <c r="BI119" s="22">
        <v>0.171204</v>
      </c>
      <c r="BJ119" s="22">
        <v>10.245100000000001</v>
      </c>
      <c r="BK119" s="22">
        <v>-4.28802E-2</v>
      </c>
      <c r="BL119" s="22">
        <v>109</v>
      </c>
      <c r="BM119" s="22">
        <v>0.17010500000000001</v>
      </c>
      <c r="BN119">
        <f t="shared" si="36"/>
        <v>42.880200000000002</v>
      </c>
      <c r="BO119">
        <f t="shared" si="37"/>
        <v>7.3412617608000001</v>
      </c>
      <c r="BP119" s="9"/>
      <c r="BQ119" s="22">
        <v>0.44891399999999998</v>
      </c>
      <c r="BR119" s="22">
        <v>17.3748</v>
      </c>
      <c r="BS119" s="22">
        <v>-3.2855200000000001E-2</v>
      </c>
      <c r="BT119" s="22">
        <v>109</v>
      </c>
      <c r="BU119" s="22">
        <v>0.44784499999999999</v>
      </c>
      <c r="BV119">
        <f t="shared" si="38"/>
        <v>32.855200000000004</v>
      </c>
      <c r="BW119">
        <f t="shared" si="39"/>
        <v>14.7491592528</v>
      </c>
      <c r="BZ119" s="9"/>
      <c r="CA119" s="22">
        <v>0.171204</v>
      </c>
      <c r="CB119" s="22">
        <v>24.587399999999999</v>
      </c>
      <c r="CC119" s="22">
        <v>-4.2898600000000002E-2</v>
      </c>
      <c r="CD119" s="22">
        <v>109</v>
      </c>
      <c r="CE119" s="22">
        <v>0.170013</v>
      </c>
      <c r="CF119">
        <f t="shared" si="40"/>
        <v>42.898600000000002</v>
      </c>
      <c r="CG119">
        <f t="shared" si="41"/>
        <v>7.3444119144000002</v>
      </c>
      <c r="CH119" s="9"/>
      <c r="CI119" s="22">
        <v>0.44891399999999998</v>
      </c>
      <c r="CJ119" s="22">
        <v>28.428999999999998</v>
      </c>
      <c r="CK119" s="22">
        <v>-3.2894899999999998E-2</v>
      </c>
      <c r="CL119" s="22">
        <v>109</v>
      </c>
      <c r="CM119" s="22">
        <v>0.44784499999999999</v>
      </c>
      <c r="CN119">
        <f t="shared" si="42"/>
        <v>32.8949</v>
      </c>
      <c r="CO119">
        <f t="shared" si="43"/>
        <v>14.766981138599999</v>
      </c>
      <c r="CR119" s="9"/>
      <c r="CS119" s="22">
        <v>0.171204</v>
      </c>
      <c r="CT119" s="22">
        <v>31.2636</v>
      </c>
      <c r="CU119" s="22">
        <v>-4.2923000000000003E-2</v>
      </c>
      <c r="CV119" s="22">
        <v>109</v>
      </c>
      <c r="CW119" s="22">
        <v>0.170013</v>
      </c>
      <c r="CX119">
        <f t="shared" si="44"/>
        <v>42.923000000000002</v>
      </c>
      <c r="CY119">
        <f t="shared" si="45"/>
        <v>7.3485892919999998</v>
      </c>
      <c r="CZ119" s="9"/>
      <c r="DA119" s="22">
        <v>0.44891399999999998</v>
      </c>
      <c r="DB119" s="22">
        <v>33.975200000000001</v>
      </c>
      <c r="DC119" s="22">
        <v>-3.2846100000000003E-2</v>
      </c>
      <c r="DD119" s="22">
        <v>109</v>
      </c>
      <c r="DE119" s="22">
        <v>0.44784499999999999</v>
      </c>
      <c r="DF119">
        <f t="shared" si="46"/>
        <v>32.8461</v>
      </c>
      <c r="DG119">
        <f t="shared" si="47"/>
        <v>14.745074135399999</v>
      </c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10.1342</v>
      </c>
      <c r="I120" s="22">
        <v>-4.27856E-2</v>
      </c>
      <c r="J120" s="22">
        <v>110</v>
      </c>
      <c r="K120" s="22">
        <v>0.16500899999999999</v>
      </c>
      <c r="L120">
        <f t="shared" si="24"/>
        <v>42.785600000000002</v>
      </c>
      <c r="M120">
        <f t="shared" si="25"/>
        <v>7.1095975808000009</v>
      </c>
      <c r="N120" s="9"/>
      <c r="O120" s="22">
        <v>0.45394899999999999</v>
      </c>
      <c r="P120" s="22">
        <v>17.373899999999999</v>
      </c>
      <c r="Q120" s="22">
        <v>-3.08563E-2</v>
      </c>
      <c r="R120" s="22">
        <v>110</v>
      </c>
      <c r="S120" s="22">
        <v>0.45284999999999997</v>
      </c>
      <c r="T120">
        <f t="shared" si="26"/>
        <v>30.856300000000001</v>
      </c>
      <c r="U120">
        <f t="shared" si="27"/>
        <v>14.0071865287</v>
      </c>
      <c r="X120" s="9"/>
      <c r="Y120" s="22">
        <v>0.16616800000000001</v>
      </c>
      <c r="Z120" s="22">
        <v>24.601500000000001</v>
      </c>
      <c r="AA120" s="22">
        <v>-4.28131E-2</v>
      </c>
      <c r="AB120" s="22">
        <v>110</v>
      </c>
      <c r="AC120" s="22">
        <v>0.16506999999999999</v>
      </c>
      <c r="AD120">
        <f t="shared" si="28"/>
        <v>42.813099999999999</v>
      </c>
      <c r="AE120">
        <f t="shared" si="29"/>
        <v>7.1141672007999999</v>
      </c>
      <c r="AF120" s="9"/>
      <c r="AG120" s="22">
        <v>0.45394899999999999</v>
      </c>
      <c r="AH120" s="22">
        <v>31.780200000000001</v>
      </c>
      <c r="AI120" s="22">
        <v>-3.0917400000000001E-2</v>
      </c>
      <c r="AJ120" s="22">
        <v>110</v>
      </c>
      <c r="AK120" s="22">
        <v>0.45291100000000001</v>
      </c>
      <c r="AL120">
        <f t="shared" si="30"/>
        <v>30.917400000000001</v>
      </c>
      <c r="AM120">
        <f t="shared" si="31"/>
        <v>14.0349228126</v>
      </c>
      <c r="AP120" s="9"/>
      <c r="AQ120" s="22">
        <v>0.16616800000000001</v>
      </c>
      <c r="AR120" s="22">
        <v>39.007800000000003</v>
      </c>
      <c r="AS120" s="22">
        <v>-4.2843600000000003E-2</v>
      </c>
      <c r="AT120" s="22">
        <v>110</v>
      </c>
      <c r="AU120" s="22">
        <v>0.16494800000000001</v>
      </c>
      <c r="AV120">
        <f t="shared" si="32"/>
        <v>42.843600000000002</v>
      </c>
      <c r="AW120">
        <f t="shared" si="33"/>
        <v>7.1192353248000009</v>
      </c>
      <c r="AX120" s="9"/>
      <c r="AY120" s="22">
        <v>0.45394899999999999</v>
      </c>
      <c r="AZ120" s="22">
        <v>46.166499999999999</v>
      </c>
      <c r="BA120" s="22">
        <v>-3.0767800000000001E-2</v>
      </c>
      <c r="BB120" s="22">
        <v>110</v>
      </c>
      <c r="BC120" s="22">
        <v>0.45291100000000001</v>
      </c>
      <c r="BD120">
        <f t="shared" si="34"/>
        <v>30.767800000000001</v>
      </c>
      <c r="BE120">
        <f t="shared" si="35"/>
        <v>13.9670120422</v>
      </c>
      <c r="BH120" s="9"/>
      <c r="BI120" s="22">
        <v>0.16616800000000001</v>
      </c>
      <c r="BJ120" s="22">
        <v>10.2552</v>
      </c>
      <c r="BK120" s="22">
        <v>-4.2919899999999997E-2</v>
      </c>
      <c r="BL120" s="22">
        <v>110</v>
      </c>
      <c r="BM120" s="22">
        <v>0.164886</v>
      </c>
      <c r="BN120">
        <f t="shared" si="36"/>
        <v>42.919899999999998</v>
      </c>
      <c r="BO120">
        <f t="shared" si="37"/>
        <v>7.1319139431999998</v>
      </c>
      <c r="BP120" s="9"/>
      <c r="BQ120" s="22">
        <v>0.45394899999999999</v>
      </c>
      <c r="BR120" s="22">
        <v>17.384799999999998</v>
      </c>
      <c r="BS120" s="22">
        <v>-3.2229599999999997E-2</v>
      </c>
      <c r="BT120" s="22">
        <v>110</v>
      </c>
      <c r="BU120" s="22">
        <v>0.45288099999999998</v>
      </c>
      <c r="BV120">
        <f t="shared" si="38"/>
        <v>32.229599999999998</v>
      </c>
      <c r="BW120">
        <f t="shared" si="39"/>
        <v>14.630594690399999</v>
      </c>
      <c r="BZ120" s="9"/>
      <c r="CA120" s="22">
        <v>0.16616800000000001</v>
      </c>
      <c r="CB120" s="22">
        <v>24.5975</v>
      </c>
      <c r="CC120" s="22">
        <v>-4.2944299999999998E-2</v>
      </c>
      <c r="CD120" s="22">
        <v>110</v>
      </c>
      <c r="CE120" s="22">
        <v>0.16494800000000001</v>
      </c>
      <c r="CF120">
        <f t="shared" si="40"/>
        <v>42.944299999999998</v>
      </c>
      <c r="CG120">
        <f t="shared" si="41"/>
        <v>7.1359684424000003</v>
      </c>
      <c r="CH120" s="9"/>
      <c r="CI120" s="22">
        <v>0.45394899999999999</v>
      </c>
      <c r="CJ120" s="22">
        <v>28.4391</v>
      </c>
      <c r="CK120" s="22">
        <v>-3.2278399999999999E-2</v>
      </c>
      <c r="CL120" s="22">
        <v>110</v>
      </c>
      <c r="CM120" s="22">
        <v>0.45291100000000001</v>
      </c>
      <c r="CN120">
        <f t="shared" si="42"/>
        <v>32.278399999999998</v>
      </c>
      <c r="CO120">
        <f t="shared" si="43"/>
        <v>14.652747401599999</v>
      </c>
      <c r="CR120" s="9"/>
      <c r="CS120" s="22">
        <v>0.16616800000000001</v>
      </c>
      <c r="CT120" s="22">
        <v>31.273700000000002</v>
      </c>
      <c r="CU120" s="22">
        <v>-4.2962599999999997E-2</v>
      </c>
      <c r="CV120" s="22">
        <v>110</v>
      </c>
      <c r="CW120" s="22">
        <v>0.16497800000000001</v>
      </c>
      <c r="CX120">
        <f t="shared" si="44"/>
        <v>42.962599999999995</v>
      </c>
      <c r="CY120">
        <f t="shared" si="45"/>
        <v>7.1390093167999993</v>
      </c>
      <c r="CZ120" s="9"/>
      <c r="DA120" s="22">
        <v>0.45394899999999999</v>
      </c>
      <c r="DB120" s="22">
        <v>33.985300000000002</v>
      </c>
      <c r="DC120" s="22">
        <v>-3.2199100000000001E-2</v>
      </c>
      <c r="DD120" s="22">
        <v>110</v>
      </c>
      <c r="DE120" s="22">
        <v>0.45294200000000001</v>
      </c>
      <c r="DF120">
        <f t="shared" si="46"/>
        <v>32.199100000000001</v>
      </c>
      <c r="DG120">
        <f t="shared" si="47"/>
        <v>14.616749245899999</v>
      </c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10.144299999999999</v>
      </c>
      <c r="I121" s="22">
        <v>-4.2831399999999999E-2</v>
      </c>
      <c r="J121" s="22">
        <v>111</v>
      </c>
      <c r="K121" s="22">
        <v>0.159943</v>
      </c>
      <c r="L121">
        <f t="shared" si="24"/>
        <v>42.831400000000002</v>
      </c>
      <c r="M121">
        <f t="shared" si="25"/>
        <v>6.9015519762000004</v>
      </c>
      <c r="N121" s="9"/>
      <c r="O121" s="22">
        <v>0.458984</v>
      </c>
      <c r="P121" s="22">
        <v>17.383900000000001</v>
      </c>
      <c r="Q121" s="22">
        <v>-3.0056800000000002E-2</v>
      </c>
      <c r="R121" s="22">
        <v>111</v>
      </c>
      <c r="S121" s="22">
        <v>0.45797700000000002</v>
      </c>
      <c r="T121">
        <f t="shared" si="26"/>
        <v>30.056800000000003</v>
      </c>
      <c r="U121">
        <f t="shared" si="27"/>
        <v>13.795590291200002</v>
      </c>
      <c r="X121" s="9"/>
      <c r="Y121" s="22">
        <v>0.161133</v>
      </c>
      <c r="Z121" s="22">
        <v>24.611599999999999</v>
      </c>
      <c r="AA121" s="22">
        <v>-4.2861900000000001E-2</v>
      </c>
      <c r="AB121" s="22">
        <v>111</v>
      </c>
      <c r="AC121" s="22">
        <v>0.159943</v>
      </c>
      <c r="AD121">
        <f t="shared" si="28"/>
        <v>42.861899999999999</v>
      </c>
      <c r="AE121">
        <f t="shared" si="29"/>
        <v>6.9064665326999997</v>
      </c>
      <c r="AF121" s="9"/>
      <c r="AG121" s="22">
        <v>0.458984</v>
      </c>
      <c r="AH121" s="22">
        <v>31.790199999999999</v>
      </c>
      <c r="AI121" s="22">
        <v>-3.0261199999999999E-2</v>
      </c>
      <c r="AJ121" s="22">
        <v>111</v>
      </c>
      <c r="AK121" s="22">
        <v>0.45794699999999999</v>
      </c>
      <c r="AL121">
        <f t="shared" si="30"/>
        <v>30.261199999999999</v>
      </c>
      <c r="AM121">
        <f t="shared" si="31"/>
        <v>13.889406620799999</v>
      </c>
      <c r="AP121" s="9"/>
      <c r="AQ121" s="22">
        <v>0.161133</v>
      </c>
      <c r="AR121" s="22">
        <v>39.017899999999997</v>
      </c>
      <c r="AS121" s="22">
        <v>-4.28925E-2</v>
      </c>
      <c r="AT121" s="22">
        <v>111</v>
      </c>
      <c r="AU121" s="22">
        <v>0.159912</v>
      </c>
      <c r="AV121">
        <f t="shared" si="32"/>
        <v>42.892499999999998</v>
      </c>
      <c r="AW121">
        <f t="shared" si="33"/>
        <v>6.9113972024999999</v>
      </c>
      <c r="AX121" s="9"/>
      <c r="AY121" s="22">
        <v>0.458984</v>
      </c>
      <c r="AZ121" s="22">
        <v>46.176600000000001</v>
      </c>
      <c r="BA121" s="22">
        <v>-3.0108599999999999E-2</v>
      </c>
      <c r="BB121" s="22">
        <v>111</v>
      </c>
      <c r="BC121" s="22">
        <v>0.45800800000000003</v>
      </c>
      <c r="BD121">
        <f t="shared" si="34"/>
        <v>30.108599999999999</v>
      </c>
      <c r="BE121">
        <f t="shared" si="35"/>
        <v>13.819365662399999</v>
      </c>
      <c r="BH121" s="9"/>
      <c r="BI121" s="22">
        <v>0.161133</v>
      </c>
      <c r="BJ121" s="22">
        <v>10.2653</v>
      </c>
      <c r="BK121" s="22">
        <v>-4.2965700000000003E-2</v>
      </c>
      <c r="BL121" s="22">
        <v>111</v>
      </c>
      <c r="BM121" s="22">
        <v>0.159973</v>
      </c>
      <c r="BN121">
        <f t="shared" si="36"/>
        <v>42.965700000000005</v>
      </c>
      <c r="BO121">
        <f t="shared" si="37"/>
        <v>6.923192138100001</v>
      </c>
      <c r="BP121" s="9"/>
      <c r="BQ121" s="22">
        <v>0.458984</v>
      </c>
      <c r="BR121" s="22">
        <v>17.3949</v>
      </c>
      <c r="BS121" s="22">
        <v>-3.1543000000000002E-2</v>
      </c>
      <c r="BT121" s="22">
        <v>111</v>
      </c>
      <c r="BU121" s="22">
        <v>0.45791599999999999</v>
      </c>
      <c r="BV121">
        <f t="shared" si="38"/>
        <v>31.543000000000003</v>
      </c>
      <c r="BW121">
        <f t="shared" si="39"/>
        <v>14.477732312000001</v>
      </c>
      <c r="BZ121" s="9"/>
      <c r="CA121" s="22">
        <v>0.161133</v>
      </c>
      <c r="CB121" s="22">
        <v>24.607600000000001</v>
      </c>
      <c r="CC121" s="22">
        <v>-4.2993200000000002E-2</v>
      </c>
      <c r="CD121" s="22">
        <v>111</v>
      </c>
      <c r="CE121" s="22">
        <v>0.159943</v>
      </c>
      <c r="CF121">
        <f t="shared" si="40"/>
        <v>42.993200000000002</v>
      </c>
      <c r="CG121">
        <f t="shared" si="41"/>
        <v>6.9276232956000001</v>
      </c>
      <c r="CH121" s="9"/>
      <c r="CI121" s="22">
        <v>0.458984</v>
      </c>
      <c r="CJ121" s="22">
        <v>28.449200000000001</v>
      </c>
      <c r="CK121" s="22">
        <v>-3.1582600000000002E-2</v>
      </c>
      <c r="CL121" s="22">
        <v>111</v>
      </c>
      <c r="CM121" s="22">
        <v>0.45794699999999999</v>
      </c>
      <c r="CN121">
        <f t="shared" si="42"/>
        <v>31.582600000000003</v>
      </c>
      <c r="CO121">
        <f t="shared" si="43"/>
        <v>14.495908078400001</v>
      </c>
      <c r="CR121" s="9"/>
      <c r="CS121" s="22">
        <v>0.161133</v>
      </c>
      <c r="CT121" s="22">
        <v>31.2837</v>
      </c>
      <c r="CU121" s="22">
        <v>-4.3005399999999999E-2</v>
      </c>
      <c r="CV121" s="22">
        <v>111</v>
      </c>
      <c r="CW121" s="22">
        <v>0.159943</v>
      </c>
      <c r="CX121">
        <f t="shared" si="44"/>
        <v>43.005400000000002</v>
      </c>
      <c r="CY121">
        <f t="shared" si="45"/>
        <v>6.9295891182</v>
      </c>
      <c r="CZ121" s="9"/>
      <c r="DA121" s="22">
        <v>0.458984</v>
      </c>
      <c r="DB121" s="22">
        <v>33.9953</v>
      </c>
      <c r="DC121" s="22">
        <v>-3.1515500000000002E-2</v>
      </c>
      <c r="DD121" s="22">
        <v>111</v>
      </c>
      <c r="DE121" s="22">
        <v>0.45791599999999999</v>
      </c>
      <c r="DF121">
        <f t="shared" si="46"/>
        <v>31.515500000000003</v>
      </c>
      <c r="DG121">
        <f t="shared" si="47"/>
        <v>14.465110252000002</v>
      </c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10.154299999999999</v>
      </c>
      <c r="I122" s="22">
        <v>-4.2874099999999998E-2</v>
      </c>
      <c r="J122" s="22">
        <v>112</v>
      </c>
      <c r="K122" s="22">
        <v>0.15493799999999999</v>
      </c>
      <c r="L122">
        <f t="shared" si="24"/>
        <v>42.874099999999999</v>
      </c>
      <c r="M122">
        <f t="shared" si="25"/>
        <v>6.6925183877000007</v>
      </c>
      <c r="N122" s="9"/>
      <c r="O122" s="22">
        <v>0.46401999999999999</v>
      </c>
      <c r="P122" s="22">
        <v>17.393999999999998</v>
      </c>
      <c r="Q122" s="22">
        <v>-2.93274E-2</v>
      </c>
      <c r="R122" s="22">
        <v>112</v>
      </c>
      <c r="S122" s="22">
        <v>0.46307399999999999</v>
      </c>
      <c r="T122">
        <f t="shared" si="26"/>
        <v>29.327400000000001</v>
      </c>
      <c r="U122">
        <f t="shared" si="27"/>
        <v>13.608500147999999</v>
      </c>
      <c r="X122" s="9"/>
      <c r="Y122" s="22">
        <v>0.15609700000000001</v>
      </c>
      <c r="Z122" s="22">
        <v>24.621600000000001</v>
      </c>
      <c r="AA122" s="22">
        <v>-4.2916900000000001E-2</v>
      </c>
      <c r="AB122" s="22">
        <v>112</v>
      </c>
      <c r="AC122" s="22">
        <v>0.15487699999999999</v>
      </c>
      <c r="AD122">
        <f t="shared" si="28"/>
        <v>42.916899999999998</v>
      </c>
      <c r="AE122">
        <f t="shared" si="29"/>
        <v>6.6991993393000007</v>
      </c>
      <c r="AF122" s="9"/>
      <c r="AG122" s="22">
        <v>0.46401999999999999</v>
      </c>
      <c r="AH122" s="22">
        <v>31.8003</v>
      </c>
      <c r="AI122" s="22">
        <v>-2.95441E-2</v>
      </c>
      <c r="AJ122" s="22">
        <v>112</v>
      </c>
      <c r="AK122" s="22">
        <v>0.46295199999999997</v>
      </c>
      <c r="AL122">
        <f t="shared" si="30"/>
        <v>29.5441</v>
      </c>
      <c r="AM122">
        <f t="shared" si="31"/>
        <v>13.709053281999999</v>
      </c>
      <c r="AP122" s="9"/>
      <c r="AQ122" s="22">
        <v>0.15609700000000001</v>
      </c>
      <c r="AR122" s="22">
        <v>39.027999999999999</v>
      </c>
      <c r="AS122" s="22">
        <v>-4.2938200000000003E-2</v>
      </c>
      <c r="AT122" s="22">
        <v>112</v>
      </c>
      <c r="AU122" s="22">
        <v>0.15496799999999999</v>
      </c>
      <c r="AV122">
        <f t="shared" si="32"/>
        <v>42.938200000000002</v>
      </c>
      <c r="AW122">
        <f t="shared" si="33"/>
        <v>6.7025242054000005</v>
      </c>
      <c r="AX122" s="9"/>
      <c r="AY122" s="22">
        <v>0.46401999999999999</v>
      </c>
      <c r="AZ122" s="22">
        <v>46.186599999999999</v>
      </c>
      <c r="BA122" s="22">
        <v>-2.9312100000000001E-2</v>
      </c>
      <c r="BB122" s="22">
        <v>112</v>
      </c>
      <c r="BC122" s="22">
        <v>0.462982</v>
      </c>
      <c r="BD122">
        <f t="shared" si="34"/>
        <v>29.312100000000001</v>
      </c>
      <c r="BE122">
        <f t="shared" si="35"/>
        <v>13.601400642</v>
      </c>
      <c r="BH122" s="9"/>
      <c r="BI122" s="22">
        <v>0.15609700000000001</v>
      </c>
      <c r="BJ122" s="22">
        <v>10.2753</v>
      </c>
      <c r="BK122" s="22">
        <v>-4.3008400000000002E-2</v>
      </c>
      <c r="BL122" s="22">
        <v>112</v>
      </c>
      <c r="BM122" s="22">
        <v>0.15496799999999999</v>
      </c>
      <c r="BN122">
        <f t="shared" si="36"/>
        <v>43.008400000000002</v>
      </c>
      <c r="BO122">
        <f t="shared" si="37"/>
        <v>6.7134822148000008</v>
      </c>
      <c r="BP122" s="9"/>
      <c r="BQ122" s="22">
        <v>0.46401999999999999</v>
      </c>
      <c r="BR122" s="22">
        <v>17.405000000000001</v>
      </c>
      <c r="BS122" s="22">
        <v>-3.0844099999999999E-2</v>
      </c>
      <c r="BT122" s="22">
        <v>112</v>
      </c>
      <c r="BU122" s="22">
        <v>0.46292100000000003</v>
      </c>
      <c r="BV122">
        <f t="shared" si="38"/>
        <v>30.844100000000001</v>
      </c>
      <c r="BW122">
        <f t="shared" si="39"/>
        <v>14.312279282</v>
      </c>
      <c r="BZ122" s="9"/>
      <c r="CA122" s="22">
        <v>0.15609700000000001</v>
      </c>
      <c r="CB122" s="22">
        <v>24.617599999999999</v>
      </c>
      <c r="CC122" s="22">
        <v>-4.3032800000000003E-2</v>
      </c>
      <c r="CD122" s="22">
        <v>112</v>
      </c>
      <c r="CE122" s="22">
        <v>0.154999</v>
      </c>
      <c r="CF122">
        <f t="shared" si="40"/>
        <v>43.032800000000002</v>
      </c>
      <c r="CG122">
        <f t="shared" si="41"/>
        <v>6.7172909816000006</v>
      </c>
      <c r="CH122" s="9"/>
      <c r="CI122" s="22">
        <v>0.46401999999999999</v>
      </c>
      <c r="CJ122" s="22">
        <v>28.459199999999999</v>
      </c>
      <c r="CK122" s="22">
        <v>-3.0898999999999999E-2</v>
      </c>
      <c r="CL122" s="22">
        <v>112</v>
      </c>
      <c r="CM122" s="22">
        <v>0.46292100000000003</v>
      </c>
      <c r="CN122">
        <f t="shared" si="42"/>
        <v>30.899000000000001</v>
      </c>
      <c r="CO122">
        <f t="shared" si="43"/>
        <v>14.33775398</v>
      </c>
      <c r="CR122" s="9"/>
      <c r="CS122" s="22">
        <v>0.15609700000000001</v>
      </c>
      <c r="CT122" s="22">
        <v>31.293800000000001</v>
      </c>
      <c r="CU122" s="22">
        <v>-4.3054200000000001E-2</v>
      </c>
      <c r="CV122" s="22">
        <v>112</v>
      </c>
      <c r="CW122" s="22">
        <v>0.15496799999999999</v>
      </c>
      <c r="CX122">
        <f t="shared" si="44"/>
        <v>43.054200000000002</v>
      </c>
      <c r="CY122">
        <f t="shared" si="45"/>
        <v>6.7206314574000006</v>
      </c>
      <c r="CZ122" s="9"/>
      <c r="DA122" s="22">
        <v>0.46401999999999999</v>
      </c>
      <c r="DB122" s="22">
        <v>34.005400000000002</v>
      </c>
      <c r="DC122" s="22">
        <v>-3.0804399999999999E-2</v>
      </c>
      <c r="DD122" s="22">
        <v>112</v>
      </c>
      <c r="DE122" s="22">
        <v>0.46295199999999997</v>
      </c>
      <c r="DF122">
        <f t="shared" si="46"/>
        <v>30.804399999999998</v>
      </c>
      <c r="DG122">
        <f t="shared" si="47"/>
        <v>14.293857687999999</v>
      </c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10.164400000000001</v>
      </c>
      <c r="I123" s="22">
        <v>-4.2901599999999998E-2</v>
      </c>
      <c r="J123" s="22">
        <v>113</v>
      </c>
      <c r="K123" s="22">
        <v>0.14990200000000001</v>
      </c>
      <c r="L123">
        <f t="shared" si="24"/>
        <v>42.901599999999995</v>
      </c>
      <c r="M123">
        <f t="shared" si="25"/>
        <v>6.4808014991999991</v>
      </c>
      <c r="N123" s="9"/>
      <c r="O123" s="22">
        <v>0.469055</v>
      </c>
      <c r="P123" s="22">
        <v>17.4041</v>
      </c>
      <c r="Q123" s="22">
        <v>-2.8533900000000001E-2</v>
      </c>
      <c r="R123" s="22">
        <v>113</v>
      </c>
      <c r="S123" s="22">
        <v>0.468109</v>
      </c>
      <c r="T123">
        <f t="shared" si="26"/>
        <v>28.533900000000003</v>
      </c>
      <c r="U123">
        <f t="shared" si="27"/>
        <v>13.383968464500001</v>
      </c>
      <c r="X123" s="9"/>
      <c r="Y123" s="22">
        <v>0.151062</v>
      </c>
      <c r="Z123" s="22">
        <v>24.631699999999999</v>
      </c>
      <c r="AA123" s="22">
        <v>-4.2968800000000001E-2</v>
      </c>
      <c r="AB123" s="22">
        <v>113</v>
      </c>
      <c r="AC123" s="22">
        <v>0.149841</v>
      </c>
      <c r="AD123">
        <f t="shared" si="28"/>
        <v>42.968800000000002</v>
      </c>
      <c r="AE123">
        <f t="shared" si="29"/>
        <v>6.4909528656000006</v>
      </c>
      <c r="AF123" s="9"/>
      <c r="AG123" s="22">
        <v>0.469055</v>
      </c>
      <c r="AH123" s="22">
        <v>31.810400000000001</v>
      </c>
      <c r="AI123" s="22">
        <v>-2.8820800000000001E-2</v>
      </c>
      <c r="AJ123" s="22">
        <v>113</v>
      </c>
      <c r="AK123" s="22">
        <v>0.46801799999999999</v>
      </c>
      <c r="AL123">
        <f t="shared" si="30"/>
        <v>28.820800000000002</v>
      </c>
      <c r="AM123">
        <f t="shared" si="31"/>
        <v>13.518540344000002</v>
      </c>
      <c r="AP123" s="9"/>
      <c r="AQ123" s="22">
        <v>0.151062</v>
      </c>
      <c r="AR123" s="22">
        <v>39.037999999999997</v>
      </c>
      <c r="AS123" s="22">
        <v>-4.2990100000000003E-2</v>
      </c>
      <c r="AT123" s="22">
        <v>113</v>
      </c>
      <c r="AU123" s="22">
        <v>0.14993300000000001</v>
      </c>
      <c r="AV123">
        <f t="shared" si="32"/>
        <v>42.990100000000005</v>
      </c>
      <c r="AW123">
        <f t="shared" si="33"/>
        <v>6.4941704862000007</v>
      </c>
      <c r="AX123" s="9"/>
      <c r="AY123" s="22">
        <v>0.469055</v>
      </c>
      <c r="AZ123" s="22">
        <v>46.1967</v>
      </c>
      <c r="BA123" s="22">
        <v>-2.85919E-2</v>
      </c>
      <c r="BB123" s="22">
        <v>113</v>
      </c>
      <c r="BC123" s="22">
        <v>0.46814</v>
      </c>
      <c r="BD123">
        <f t="shared" si="34"/>
        <v>28.591899999999999</v>
      </c>
      <c r="BE123">
        <f t="shared" si="35"/>
        <v>13.411173654499999</v>
      </c>
      <c r="BH123" s="9"/>
      <c r="BI123" s="22">
        <v>0.151062</v>
      </c>
      <c r="BJ123" s="22">
        <v>10.285399999999999</v>
      </c>
      <c r="BK123" s="22">
        <v>-4.3045E-2</v>
      </c>
      <c r="BL123" s="22">
        <v>113</v>
      </c>
      <c r="BM123" s="22">
        <v>0.14996300000000001</v>
      </c>
      <c r="BN123">
        <f t="shared" si="36"/>
        <v>43.045000000000002</v>
      </c>
      <c r="BO123">
        <f t="shared" si="37"/>
        <v>6.5024637900000002</v>
      </c>
      <c r="BP123" s="9"/>
      <c r="BQ123" s="22">
        <v>0.469055</v>
      </c>
      <c r="BR123" s="22">
        <v>17.415099999999999</v>
      </c>
      <c r="BS123" s="22">
        <v>-3.0099500000000001E-2</v>
      </c>
      <c r="BT123" s="22">
        <v>113</v>
      </c>
      <c r="BU123" s="22">
        <v>0.46804800000000002</v>
      </c>
      <c r="BV123">
        <f t="shared" si="38"/>
        <v>30.099500000000003</v>
      </c>
      <c r="BW123">
        <f t="shared" si="39"/>
        <v>14.118320972500001</v>
      </c>
      <c r="BZ123" s="9"/>
      <c r="CA123" s="22">
        <v>0.151062</v>
      </c>
      <c r="CB123" s="22">
        <v>24.627700000000001</v>
      </c>
      <c r="CC123" s="22">
        <v>-4.3060300000000003E-2</v>
      </c>
      <c r="CD123" s="22">
        <v>113</v>
      </c>
      <c r="CE123" s="22">
        <v>0.14993300000000001</v>
      </c>
      <c r="CF123">
        <f t="shared" si="40"/>
        <v>43.060300000000005</v>
      </c>
      <c r="CG123">
        <f t="shared" si="41"/>
        <v>6.5047750386000009</v>
      </c>
      <c r="CH123" s="9"/>
      <c r="CI123" s="22">
        <v>0.469055</v>
      </c>
      <c r="CJ123" s="22">
        <v>28.4693</v>
      </c>
      <c r="CK123" s="22">
        <v>-3.0130000000000001E-2</v>
      </c>
      <c r="CL123" s="22">
        <v>113</v>
      </c>
      <c r="CM123" s="22">
        <v>0.46804800000000002</v>
      </c>
      <c r="CN123">
        <f t="shared" si="42"/>
        <v>30.13</v>
      </c>
      <c r="CO123">
        <f t="shared" si="43"/>
        <v>14.132627149999999</v>
      </c>
      <c r="CR123" s="9"/>
      <c r="CS123" s="22">
        <v>0.151062</v>
      </c>
      <c r="CT123" s="22">
        <v>31.303899999999999</v>
      </c>
      <c r="CU123" s="22">
        <v>-4.3103000000000002E-2</v>
      </c>
      <c r="CV123" s="22">
        <v>113</v>
      </c>
      <c r="CW123" s="22">
        <v>0.14996300000000001</v>
      </c>
      <c r="CX123">
        <f t="shared" si="44"/>
        <v>43.103000000000002</v>
      </c>
      <c r="CY123">
        <f t="shared" si="45"/>
        <v>6.5112253860000004</v>
      </c>
      <c r="CZ123" s="9"/>
      <c r="DA123" s="22">
        <v>0.469055</v>
      </c>
      <c r="DB123" s="22">
        <v>34.015500000000003</v>
      </c>
      <c r="DC123" s="22">
        <v>-3.0056800000000002E-2</v>
      </c>
      <c r="DD123" s="22">
        <v>113</v>
      </c>
      <c r="DE123" s="22">
        <v>0.46801799999999999</v>
      </c>
      <c r="DF123">
        <f t="shared" si="46"/>
        <v>30.056800000000003</v>
      </c>
      <c r="DG123">
        <f t="shared" si="47"/>
        <v>14.098292324000001</v>
      </c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10.1745</v>
      </c>
      <c r="I124" s="22">
        <v>-4.2941300000000002E-2</v>
      </c>
      <c r="J124" s="22">
        <v>114</v>
      </c>
      <c r="K124" s="22">
        <v>0.144897</v>
      </c>
      <c r="L124">
        <f t="shared" si="24"/>
        <v>42.941299999999998</v>
      </c>
      <c r="M124">
        <f t="shared" si="25"/>
        <v>6.2705892150999993</v>
      </c>
      <c r="N124" s="9"/>
      <c r="O124" s="22">
        <v>0.47409099999999998</v>
      </c>
      <c r="P124" s="22">
        <v>17.414100000000001</v>
      </c>
      <c r="Q124" s="22">
        <v>-2.77588E-2</v>
      </c>
      <c r="R124" s="22">
        <v>114</v>
      </c>
      <c r="S124" s="22">
        <v>0.47308299999999998</v>
      </c>
      <c r="T124">
        <f t="shared" si="26"/>
        <v>27.758800000000001</v>
      </c>
      <c r="U124">
        <f t="shared" si="27"/>
        <v>13.1601972508</v>
      </c>
      <c r="X124" s="9"/>
      <c r="Y124" s="22">
        <v>0.14602699999999999</v>
      </c>
      <c r="Z124" s="22">
        <v>24.6418</v>
      </c>
      <c r="AA124" s="22">
        <v>-4.3014499999999997E-2</v>
      </c>
      <c r="AB124" s="22">
        <v>114</v>
      </c>
      <c r="AC124" s="22">
        <v>0.144928</v>
      </c>
      <c r="AD124">
        <f t="shared" si="28"/>
        <v>43.014499999999998</v>
      </c>
      <c r="AE124">
        <f t="shared" si="29"/>
        <v>6.281278391499999</v>
      </c>
      <c r="AF124" s="9"/>
      <c r="AG124" s="22">
        <v>0.47409099999999998</v>
      </c>
      <c r="AH124" s="22">
        <v>31.820399999999999</v>
      </c>
      <c r="AI124" s="22">
        <v>-2.7944900000000002E-2</v>
      </c>
      <c r="AJ124" s="22">
        <v>114</v>
      </c>
      <c r="AK124" s="22">
        <v>0.47308299999999998</v>
      </c>
      <c r="AL124">
        <f t="shared" si="30"/>
        <v>27.944900000000001</v>
      </c>
      <c r="AM124">
        <f t="shared" si="31"/>
        <v>13.2484255859</v>
      </c>
      <c r="AP124" s="9"/>
      <c r="AQ124" s="22">
        <v>0.14602699999999999</v>
      </c>
      <c r="AR124" s="22">
        <v>39.048099999999998</v>
      </c>
      <c r="AS124" s="22">
        <v>-4.3032800000000003E-2</v>
      </c>
      <c r="AT124" s="22">
        <v>114</v>
      </c>
      <c r="AU124" s="22">
        <v>0.14477499999999999</v>
      </c>
      <c r="AV124">
        <f t="shared" si="32"/>
        <v>43.032800000000002</v>
      </c>
      <c r="AW124">
        <f t="shared" si="33"/>
        <v>6.2839506855999998</v>
      </c>
      <c r="AX124" s="9"/>
      <c r="AY124" s="22">
        <v>0.47409099999999998</v>
      </c>
      <c r="AZ124" s="22">
        <v>46.206800000000001</v>
      </c>
      <c r="BA124" s="22">
        <v>-2.78015E-2</v>
      </c>
      <c r="BB124" s="22">
        <v>114</v>
      </c>
      <c r="BC124" s="22">
        <v>0.47314499999999998</v>
      </c>
      <c r="BD124">
        <f t="shared" si="34"/>
        <v>27.801500000000001</v>
      </c>
      <c r="BE124">
        <f t="shared" si="35"/>
        <v>13.1804409365</v>
      </c>
      <c r="BH124" s="9"/>
      <c r="BI124" s="22">
        <v>0.14602699999999999</v>
      </c>
      <c r="BJ124" s="22">
        <v>10.295500000000001</v>
      </c>
      <c r="BK124" s="22">
        <v>-4.3081700000000001E-2</v>
      </c>
      <c r="BL124" s="22">
        <v>114</v>
      </c>
      <c r="BM124" s="22">
        <v>0.144867</v>
      </c>
      <c r="BN124">
        <f t="shared" si="36"/>
        <v>43.081699999999998</v>
      </c>
      <c r="BO124">
        <f t="shared" si="37"/>
        <v>6.2910914058999996</v>
      </c>
      <c r="BP124" s="9"/>
      <c r="BQ124" s="22">
        <v>0.47409099999999998</v>
      </c>
      <c r="BR124" s="22">
        <v>17.4251</v>
      </c>
      <c r="BS124" s="22">
        <v>-2.9336500000000001E-2</v>
      </c>
      <c r="BT124" s="22">
        <v>114</v>
      </c>
      <c r="BU124" s="22">
        <v>0.47308299999999998</v>
      </c>
      <c r="BV124">
        <f t="shared" si="38"/>
        <v>29.336500000000001</v>
      </c>
      <c r="BW124">
        <f t="shared" si="39"/>
        <v>13.9081706215</v>
      </c>
      <c r="BZ124" s="9"/>
      <c r="CA124" s="22">
        <v>0.14602699999999999</v>
      </c>
      <c r="CB124" s="22">
        <v>24.637799999999999</v>
      </c>
      <c r="CC124" s="22">
        <v>-4.3093899999999997E-2</v>
      </c>
      <c r="CD124" s="22">
        <v>114</v>
      </c>
      <c r="CE124" s="22">
        <v>0.144928</v>
      </c>
      <c r="CF124">
        <f t="shared" si="40"/>
        <v>43.093899999999998</v>
      </c>
      <c r="CG124">
        <f t="shared" si="41"/>
        <v>6.2928729352999992</v>
      </c>
      <c r="CH124" s="9"/>
      <c r="CI124" s="22">
        <v>0.47409099999999998</v>
      </c>
      <c r="CJ124" s="22">
        <v>28.479399999999998</v>
      </c>
      <c r="CK124" s="22">
        <v>-2.9385399999999999E-2</v>
      </c>
      <c r="CL124" s="22">
        <v>114</v>
      </c>
      <c r="CM124" s="22">
        <v>0.473053</v>
      </c>
      <c r="CN124">
        <f t="shared" si="42"/>
        <v>29.385400000000001</v>
      </c>
      <c r="CO124">
        <f t="shared" si="43"/>
        <v>13.9313536714</v>
      </c>
      <c r="CR124" s="9"/>
      <c r="CS124" s="22">
        <v>0.14602699999999999</v>
      </c>
      <c r="CT124" s="22">
        <v>31.314</v>
      </c>
      <c r="CU124" s="22">
        <v>-4.3142699999999999E-2</v>
      </c>
      <c r="CV124" s="22">
        <v>114</v>
      </c>
      <c r="CW124" s="22">
        <v>0.144867</v>
      </c>
      <c r="CX124">
        <f t="shared" si="44"/>
        <v>43.142699999999998</v>
      </c>
      <c r="CY124">
        <f t="shared" si="45"/>
        <v>6.2999990528999996</v>
      </c>
      <c r="CZ124" s="9"/>
      <c r="DA124" s="22">
        <v>0.47409099999999998</v>
      </c>
      <c r="DB124" s="22">
        <v>34.025500000000001</v>
      </c>
      <c r="DC124" s="22">
        <v>-2.92847E-2</v>
      </c>
      <c r="DD124" s="22">
        <v>114</v>
      </c>
      <c r="DE124" s="22">
        <v>0.47308299999999998</v>
      </c>
      <c r="DF124">
        <f t="shared" si="46"/>
        <v>29.284700000000001</v>
      </c>
      <c r="DG124">
        <f t="shared" si="47"/>
        <v>13.883612707699999</v>
      </c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10.1846</v>
      </c>
      <c r="I125" s="22">
        <v>-4.2984000000000001E-2</v>
      </c>
      <c r="J125" s="22">
        <v>115</v>
      </c>
      <c r="K125" s="22">
        <v>0.13980100000000001</v>
      </c>
      <c r="L125">
        <f t="shared" si="24"/>
        <v>42.984000000000002</v>
      </c>
      <c r="M125">
        <f t="shared" si="25"/>
        <v>6.0603571440000001</v>
      </c>
      <c r="N125" s="9"/>
      <c r="O125" s="22">
        <v>0.479126</v>
      </c>
      <c r="P125" s="22">
        <v>17.424199999999999</v>
      </c>
      <c r="Q125" s="22">
        <v>-2.6907299999999999E-2</v>
      </c>
      <c r="R125" s="22">
        <v>115</v>
      </c>
      <c r="S125" s="22">
        <v>0.47821000000000002</v>
      </c>
      <c r="T125">
        <f t="shared" si="26"/>
        <v>26.907299999999999</v>
      </c>
      <c r="U125">
        <f t="shared" si="27"/>
        <v>12.8919870198</v>
      </c>
      <c r="X125" s="9"/>
      <c r="Y125" s="22">
        <v>0.14099100000000001</v>
      </c>
      <c r="Z125" s="22">
        <v>24.651900000000001</v>
      </c>
      <c r="AA125" s="22">
        <v>-4.3054200000000001E-2</v>
      </c>
      <c r="AB125" s="22">
        <v>115</v>
      </c>
      <c r="AC125" s="22">
        <v>0.13989299999999999</v>
      </c>
      <c r="AD125">
        <f t="shared" si="28"/>
        <v>43.054200000000002</v>
      </c>
      <c r="AE125">
        <f t="shared" si="29"/>
        <v>6.0702547122000006</v>
      </c>
      <c r="AF125" s="9"/>
      <c r="AG125" s="22">
        <v>0.479126</v>
      </c>
      <c r="AH125" s="22">
        <v>31.830500000000001</v>
      </c>
      <c r="AI125" s="22">
        <v>-2.7032500000000001E-2</v>
      </c>
      <c r="AJ125" s="22">
        <v>115</v>
      </c>
      <c r="AK125" s="22">
        <v>0.47808800000000001</v>
      </c>
      <c r="AL125">
        <f t="shared" si="30"/>
        <v>27.032500000000002</v>
      </c>
      <c r="AM125">
        <f t="shared" si="31"/>
        <v>12.951973595000002</v>
      </c>
      <c r="AP125" s="9"/>
      <c r="AQ125" s="22">
        <v>0.14099100000000001</v>
      </c>
      <c r="AR125" s="22">
        <v>39.058199999999999</v>
      </c>
      <c r="AS125" s="22">
        <v>-4.30573E-2</v>
      </c>
      <c r="AT125" s="22">
        <v>115</v>
      </c>
      <c r="AU125" s="22">
        <v>0.13986199999999999</v>
      </c>
      <c r="AV125">
        <f t="shared" si="32"/>
        <v>43.057299999999998</v>
      </c>
      <c r="AW125">
        <f t="shared" si="33"/>
        <v>6.0706917843000001</v>
      </c>
      <c r="AX125" s="9"/>
      <c r="AY125" s="22">
        <v>0.479126</v>
      </c>
      <c r="AZ125" s="22">
        <v>46.216799999999999</v>
      </c>
      <c r="BA125" s="22">
        <v>-2.6943999999999999E-2</v>
      </c>
      <c r="BB125" s="22">
        <v>115</v>
      </c>
      <c r="BC125" s="22">
        <v>0.47808800000000001</v>
      </c>
      <c r="BD125">
        <f t="shared" si="34"/>
        <v>26.943999999999999</v>
      </c>
      <c r="BE125">
        <f t="shared" si="35"/>
        <v>12.909570943999999</v>
      </c>
      <c r="BH125" s="9"/>
      <c r="BI125" s="22">
        <v>0.14099100000000001</v>
      </c>
      <c r="BJ125" s="22">
        <v>10.3056</v>
      </c>
      <c r="BK125" s="22">
        <v>-4.3115199999999999E-2</v>
      </c>
      <c r="BL125" s="22">
        <v>115</v>
      </c>
      <c r="BM125" s="22">
        <v>0.13983200000000001</v>
      </c>
      <c r="BN125">
        <f t="shared" si="36"/>
        <v>43.115200000000002</v>
      </c>
      <c r="BO125">
        <f t="shared" si="37"/>
        <v>6.0788551632000001</v>
      </c>
      <c r="BP125" s="9"/>
      <c r="BQ125" s="22">
        <v>0.479126</v>
      </c>
      <c r="BR125" s="22">
        <v>17.435199999999998</v>
      </c>
      <c r="BS125" s="22">
        <v>-2.8518700000000001E-2</v>
      </c>
      <c r="BT125" s="22">
        <v>115</v>
      </c>
      <c r="BU125" s="22">
        <v>0.47808800000000001</v>
      </c>
      <c r="BV125">
        <f t="shared" si="38"/>
        <v>28.518700000000003</v>
      </c>
      <c r="BW125">
        <f t="shared" si="39"/>
        <v>13.664050656200001</v>
      </c>
      <c r="BZ125" s="9"/>
      <c r="CA125" s="22">
        <v>0.14099100000000001</v>
      </c>
      <c r="CB125" s="22">
        <v>24.6479</v>
      </c>
      <c r="CC125" s="22">
        <v>-4.3127400000000003E-2</v>
      </c>
      <c r="CD125" s="22">
        <v>115</v>
      </c>
      <c r="CE125" s="22">
        <v>0.13980100000000001</v>
      </c>
      <c r="CF125">
        <f t="shared" si="40"/>
        <v>43.127400000000002</v>
      </c>
      <c r="CG125">
        <f t="shared" si="41"/>
        <v>6.0805752534000002</v>
      </c>
      <c r="CH125" s="9"/>
      <c r="CI125" s="22">
        <v>0.479126</v>
      </c>
      <c r="CJ125" s="22">
        <v>28.4895</v>
      </c>
      <c r="CK125" s="22">
        <v>-2.85492E-2</v>
      </c>
      <c r="CL125" s="22">
        <v>115</v>
      </c>
      <c r="CM125" s="22">
        <v>0.47811900000000002</v>
      </c>
      <c r="CN125">
        <f t="shared" si="42"/>
        <v>28.549199999999999</v>
      </c>
      <c r="CO125">
        <f t="shared" si="43"/>
        <v>13.678663999199999</v>
      </c>
      <c r="CR125" s="9"/>
      <c r="CS125" s="22">
        <v>0.14099100000000001</v>
      </c>
      <c r="CT125" s="22">
        <v>31.324000000000002</v>
      </c>
      <c r="CU125" s="22">
        <v>-4.3173200000000002E-2</v>
      </c>
      <c r="CV125" s="22">
        <v>115</v>
      </c>
      <c r="CW125" s="22">
        <v>0.13986199999999999</v>
      </c>
      <c r="CX125">
        <f t="shared" si="44"/>
        <v>43.173200000000001</v>
      </c>
      <c r="CY125">
        <f t="shared" si="45"/>
        <v>6.0870326412000004</v>
      </c>
      <c r="CZ125" s="9"/>
      <c r="DA125" s="22">
        <v>0.479126</v>
      </c>
      <c r="DB125" s="22">
        <v>34.035600000000002</v>
      </c>
      <c r="DC125" s="22">
        <v>-2.84821E-2</v>
      </c>
      <c r="DD125" s="22">
        <v>115</v>
      </c>
      <c r="DE125" s="22">
        <v>0.47805799999999998</v>
      </c>
      <c r="DF125">
        <f t="shared" si="46"/>
        <v>28.482099999999999</v>
      </c>
      <c r="DG125">
        <f t="shared" si="47"/>
        <v>13.6465146446</v>
      </c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10.194599999999999</v>
      </c>
      <c r="I126" s="22">
        <v>-4.30298E-2</v>
      </c>
      <c r="J126" s="22">
        <v>116</v>
      </c>
      <c r="K126" s="22">
        <v>0.134827</v>
      </c>
      <c r="L126">
        <f t="shared" si="24"/>
        <v>43.029800000000002</v>
      </c>
      <c r="M126">
        <f t="shared" si="25"/>
        <v>5.8501594888000001</v>
      </c>
      <c r="N126" s="9"/>
      <c r="O126" s="22">
        <v>0.48416100000000001</v>
      </c>
      <c r="P126" s="22">
        <v>17.4343</v>
      </c>
      <c r="Q126" s="22">
        <v>-2.6196299999999999E-2</v>
      </c>
      <c r="R126" s="22">
        <v>116</v>
      </c>
      <c r="S126" s="22">
        <v>0.48315399999999997</v>
      </c>
      <c r="T126">
        <f t="shared" si="26"/>
        <v>26.196299999999997</v>
      </c>
      <c r="U126">
        <f t="shared" si="27"/>
        <v>12.683226804299998</v>
      </c>
      <c r="X126" s="9"/>
      <c r="Y126" s="22">
        <v>0.13595599999999999</v>
      </c>
      <c r="Z126" s="22">
        <v>24.661899999999999</v>
      </c>
      <c r="AA126" s="22">
        <v>-4.3090799999999999E-2</v>
      </c>
      <c r="AB126" s="22">
        <v>116</v>
      </c>
      <c r="AC126" s="22">
        <v>0.134827</v>
      </c>
      <c r="AD126">
        <f t="shared" si="28"/>
        <v>43.090800000000002</v>
      </c>
      <c r="AE126">
        <f t="shared" si="29"/>
        <v>5.8584528047999997</v>
      </c>
      <c r="AF126" s="9"/>
      <c r="AG126" s="22">
        <v>0.48416100000000001</v>
      </c>
      <c r="AH126" s="22">
        <v>31.840599999999998</v>
      </c>
      <c r="AI126" s="22">
        <v>-2.62177E-2</v>
      </c>
      <c r="AJ126" s="22">
        <v>116</v>
      </c>
      <c r="AK126" s="22">
        <v>0.48321500000000001</v>
      </c>
      <c r="AL126">
        <f t="shared" si="30"/>
        <v>26.217700000000001</v>
      </c>
      <c r="AM126">
        <f t="shared" si="31"/>
        <v>12.6935878497</v>
      </c>
      <c r="AP126" s="9"/>
      <c r="AQ126" s="22">
        <v>0.13595599999999999</v>
      </c>
      <c r="AR126" s="22">
        <v>39.068199999999997</v>
      </c>
      <c r="AS126" s="22">
        <v>-4.3087800000000002E-2</v>
      </c>
      <c r="AT126" s="22">
        <v>116</v>
      </c>
      <c r="AU126" s="22">
        <v>0.134827</v>
      </c>
      <c r="AV126">
        <f t="shared" si="32"/>
        <v>43.087800000000001</v>
      </c>
      <c r="AW126">
        <f t="shared" si="33"/>
        <v>5.8580449367999998</v>
      </c>
      <c r="AX126" s="9"/>
      <c r="AY126" s="22">
        <v>0.48416100000000001</v>
      </c>
      <c r="AZ126" s="22">
        <v>46.226900000000001</v>
      </c>
      <c r="BA126" s="22">
        <v>-2.61078E-2</v>
      </c>
      <c r="BB126" s="22">
        <v>116</v>
      </c>
      <c r="BC126" s="22">
        <v>0.483124</v>
      </c>
      <c r="BD126">
        <f t="shared" si="34"/>
        <v>26.107800000000001</v>
      </c>
      <c r="BE126">
        <f t="shared" si="35"/>
        <v>12.6403785558</v>
      </c>
      <c r="BH126" s="9"/>
      <c r="BI126" s="22">
        <v>0.13595599999999999</v>
      </c>
      <c r="BJ126" s="22">
        <v>10.3156</v>
      </c>
      <c r="BK126" s="22">
        <v>-4.3145799999999998E-2</v>
      </c>
      <c r="BL126" s="22">
        <v>116</v>
      </c>
      <c r="BM126" s="22">
        <v>0.134796</v>
      </c>
      <c r="BN126">
        <f t="shared" si="36"/>
        <v>43.145800000000001</v>
      </c>
      <c r="BO126">
        <f t="shared" si="37"/>
        <v>5.8659303847999995</v>
      </c>
      <c r="BP126" s="9"/>
      <c r="BQ126" s="22">
        <v>0.48416100000000001</v>
      </c>
      <c r="BR126" s="22">
        <v>17.4453</v>
      </c>
      <c r="BS126" s="22">
        <v>-2.7685499999999998E-2</v>
      </c>
      <c r="BT126" s="22">
        <v>116</v>
      </c>
      <c r="BU126" s="22">
        <v>0.48327599999999998</v>
      </c>
      <c r="BV126">
        <f t="shared" si="38"/>
        <v>27.685499999999998</v>
      </c>
      <c r="BW126">
        <f t="shared" si="39"/>
        <v>13.404239365499999</v>
      </c>
      <c r="BZ126" s="9"/>
      <c r="CA126" s="22">
        <v>0.13595599999999999</v>
      </c>
      <c r="CB126" s="22">
        <v>24.657900000000001</v>
      </c>
      <c r="CC126" s="22">
        <v>-4.31519E-2</v>
      </c>
      <c r="CD126" s="22">
        <v>116</v>
      </c>
      <c r="CE126" s="22">
        <v>0.134766</v>
      </c>
      <c r="CF126">
        <f t="shared" si="40"/>
        <v>43.151899999999998</v>
      </c>
      <c r="CG126">
        <f t="shared" si="41"/>
        <v>5.8667597163999998</v>
      </c>
      <c r="CH126" s="9"/>
      <c r="CI126" s="22">
        <v>0.48416100000000001</v>
      </c>
      <c r="CJ126" s="22">
        <v>28.499500000000001</v>
      </c>
      <c r="CK126" s="22">
        <v>-2.7737399999999999E-2</v>
      </c>
      <c r="CL126" s="22">
        <v>116</v>
      </c>
      <c r="CM126" s="22">
        <v>0.48315399999999997</v>
      </c>
      <c r="CN126">
        <f t="shared" si="42"/>
        <v>27.737399999999997</v>
      </c>
      <c r="CO126">
        <f t="shared" si="43"/>
        <v>13.429367321399999</v>
      </c>
      <c r="CR126" s="9"/>
      <c r="CS126" s="22">
        <v>0.13595599999999999</v>
      </c>
      <c r="CT126" s="22">
        <v>31.334099999999999</v>
      </c>
      <c r="CU126" s="22">
        <v>-4.3197600000000003E-2</v>
      </c>
      <c r="CV126" s="22">
        <v>116</v>
      </c>
      <c r="CW126" s="22">
        <v>0.13467399999999999</v>
      </c>
      <c r="CX126">
        <f t="shared" si="44"/>
        <v>43.197600000000001</v>
      </c>
      <c r="CY126">
        <f t="shared" si="45"/>
        <v>5.8729729056000002</v>
      </c>
      <c r="CZ126" s="9"/>
      <c r="DA126" s="22">
        <v>0.48416100000000001</v>
      </c>
      <c r="DB126" s="22">
        <v>34.045699999999997</v>
      </c>
      <c r="DC126" s="22">
        <v>-2.7645900000000001E-2</v>
      </c>
      <c r="DD126" s="22">
        <v>116</v>
      </c>
      <c r="DE126" s="22">
        <v>0.48309299999999999</v>
      </c>
      <c r="DF126">
        <f t="shared" si="46"/>
        <v>27.645900000000001</v>
      </c>
      <c r="DG126">
        <f t="shared" si="47"/>
        <v>13.385066589900001</v>
      </c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10.204700000000001</v>
      </c>
      <c r="I127" s="22">
        <v>-4.3066399999999998E-2</v>
      </c>
      <c r="J127" s="22">
        <v>117</v>
      </c>
      <c r="K127" s="22">
        <v>0.12979099999999999</v>
      </c>
      <c r="L127">
        <f t="shared" si="24"/>
        <v>43.066399999999994</v>
      </c>
      <c r="M127">
        <f t="shared" si="25"/>
        <v>5.6382530879999999</v>
      </c>
      <c r="N127" s="9"/>
      <c r="O127" s="22">
        <v>0.48919699999999999</v>
      </c>
      <c r="P127" s="22">
        <v>17.444400000000002</v>
      </c>
      <c r="Q127" s="22">
        <v>-2.5244099999999998E-2</v>
      </c>
      <c r="R127" s="22">
        <v>117</v>
      </c>
      <c r="S127" s="22">
        <v>0.48821999999999999</v>
      </c>
      <c r="T127">
        <f t="shared" si="26"/>
        <v>25.2441</v>
      </c>
      <c r="U127">
        <f t="shared" si="27"/>
        <v>12.3493379877</v>
      </c>
      <c r="X127" s="9"/>
      <c r="Y127" s="22">
        <v>0.13092000000000001</v>
      </c>
      <c r="Z127" s="22">
        <v>24.672000000000001</v>
      </c>
      <c r="AA127" s="22">
        <v>-4.3121300000000001E-2</v>
      </c>
      <c r="AB127" s="22">
        <v>117</v>
      </c>
      <c r="AC127" s="22">
        <v>0.12976099999999999</v>
      </c>
      <c r="AD127">
        <f t="shared" si="28"/>
        <v>43.121299999999998</v>
      </c>
      <c r="AE127">
        <f t="shared" si="29"/>
        <v>5.6454405960000003</v>
      </c>
      <c r="AF127" s="9"/>
      <c r="AG127" s="22">
        <v>0.48919699999999999</v>
      </c>
      <c r="AH127" s="22">
        <v>31.8507</v>
      </c>
      <c r="AI127" s="22">
        <v>-2.5375399999999999E-2</v>
      </c>
      <c r="AJ127" s="22">
        <v>117</v>
      </c>
      <c r="AK127" s="22">
        <v>0.48825099999999999</v>
      </c>
      <c r="AL127">
        <f t="shared" si="30"/>
        <v>25.375399999999999</v>
      </c>
      <c r="AM127">
        <f t="shared" si="31"/>
        <v>12.413569553799999</v>
      </c>
      <c r="AP127" s="9"/>
      <c r="AQ127" s="22">
        <v>0.13092000000000001</v>
      </c>
      <c r="AR127" s="22">
        <v>39.078299999999999</v>
      </c>
      <c r="AS127" s="22">
        <v>-4.3121300000000001E-2</v>
      </c>
      <c r="AT127" s="22">
        <v>117</v>
      </c>
      <c r="AU127" s="22">
        <v>0.12976099999999999</v>
      </c>
      <c r="AV127">
        <f t="shared" si="32"/>
        <v>43.121299999999998</v>
      </c>
      <c r="AW127">
        <f t="shared" si="33"/>
        <v>5.6454405960000003</v>
      </c>
      <c r="AX127" s="9"/>
      <c r="AY127" s="22">
        <v>0.48919699999999999</v>
      </c>
      <c r="AZ127" s="22">
        <v>46.237000000000002</v>
      </c>
      <c r="BA127" s="22">
        <v>-2.51953E-2</v>
      </c>
      <c r="BB127" s="22">
        <v>117</v>
      </c>
      <c r="BC127" s="22">
        <v>0.48825099999999999</v>
      </c>
      <c r="BD127">
        <f t="shared" si="34"/>
        <v>25.1953</v>
      </c>
      <c r="BE127">
        <f t="shared" si="35"/>
        <v>12.3254651741</v>
      </c>
      <c r="BH127" s="9"/>
      <c r="BI127" s="22">
        <v>0.13092000000000001</v>
      </c>
      <c r="BJ127" s="22">
        <v>10.325699999999999</v>
      </c>
      <c r="BK127" s="22">
        <v>-4.3170199999999999E-2</v>
      </c>
      <c r="BL127" s="22">
        <v>117</v>
      </c>
      <c r="BM127" s="22">
        <v>0.12973000000000001</v>
      </c>
      <c r="BN127">
        <f t="shared" si="36"/>
        <v>43.170200000000001</v>
      </c>
      <c r="BO127">
        <f t="shared" si="37"/>
        <v>5.6518425840000006</v>
      </c>
      <c r="BP127" s="9"/>
      <c r="BQ127" s="22">
        <v>0.48919699999999999</v>
      </c>
      <c r="BR127" s="22">
        <v>17.455300000000001</v>
      </c>
      <c r="BS127" s="22">
        <v>-2.68066E-2</v>
      </c>
      <c r="BT127" s="22">
        <v>117</v>
      </c>
      <c r="BU127" s="22">
        <v>0.48819000000000001</v>
      </c>
      <c r="BV127">
        <f t="shared" si="38"/>
        <v>26.8066</v>
      </c>
      <c r="BW127">
        <f t="shared" si="39"/>
        <v>13.113708300199999</v>
      </c>
      <c r="BZ127" s="9"/>
      <c r="CA127" s="22">
        <v>0.13092000000000001</v>
      </c>
      <c r="CB127" s="22">
        <v>24.667999999999999</v>
      </c>
      <c r="CC127" s="22">
        <v>-4.3176300000000001E-2</v>
      </c>
      <c r="CD127" s="22">
        <v>117</v>
      </c>
      <c r="CE127" s="22">
        <v>0.12973000000000001</v>
      </c>
      <c r="CF127">
        <f t="shared" si="40"/>
        <v>43.176299999999998</v>
      </c>
      <c r="CG127">
        <f t="shared" si="41"/>
        <v>5.6526411960000003</v>
      </c>
      <c r="CH127" s="9"/>
      <c r="CI127" s="22">
        <v>0.48919699999999999</v>
      </c>
      <c r="CJ127" s="22">
        <v>28.509599999999999</v>
      </c>
      <c r="CK127" s="22">
        <v>-2.6837199999999999E-2</v>
      </c>
      <c r="CL127" s="22">
        <v>117</v>
      </c>
      <c r="CM127" s="22">
        <v>0.48821999999999999</v>
      </c>
      <c r="CN127">
        <f t="shared" si="42"/>
        <v>26.837199999999999</v>
      </c>
      <c r="CO127">
        <f t="shared" si="43"/>
        <v>13.1286777284</v>
      </c>
      <c r="CR127" s="9"/>
      <c r="CS127" s="22">
        <v>0.13092000000000001</v>
      </c>
      <c r="CT127" s="22">
        <v>31.344200000000001</v>
      </c>
      <c r="CU127" s="22">
        <v>-4.3215900000000002E-2</v>
      </c>
      <c r="CV127" s="22">
        <v>117</v>
      </c>
      <c r="CW127" s="22">
        <v>0.129852</v>
      </c>
      <c r="CX127">
        <f t="shared" si="44"/>
        <v>43.215900000000005</v>
      </c>
      <c r="CY127">
        <f t="shared" si="45"/>
        <v>5.6578256280000012</v>
      </c>
      <c r="CZ127" s="9"/>
      <c r="DA127" s="22">
        <v>0.48919699999999999</v>
      </c>
      <c r="DB127" s="22">
        <v>34.055799999999998</v>
      </c>
      <c r="DC127" s="22">
        <v>-2.6769999999999999E-2</v>
      </c>
      <c r="DD127" s="22">
        <v>117</v>
      </c>
      <c r="DE127" s="22">
        <v>0.48821999999999999</v>
      </c>
      <c r="DF127">
        <f t="shared" si="46"/>
        <v>26.77</v>
      </c>
      <c r="DG127">
        <f t="shared" si="47"/>
        <v>13.09580369</v>
      </c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10.2148</v>
      </c>
      <c r="I128" s="22">
        <v>-4.3109099999999997E-2</v>
      </c>
      <c r="J128" s="22">
        <v>118</v>
      </c>
      <c r="K128" s="22">
        <v>0.124725</v>
      </c>
      <c r="L128">
        <f t="shared" si="24"/>
        <v>43.109099999999998</v>
      </c>
      <c r="M128">
        <f t="shared" si="25"/>
        <v>5.4267890534999994</v>
      </c>
      <c r="N128" s="9"/>
      <c r="O128" s="22">
        <v>0.494232</v>
      </c>
      <c r="P128" s="22">
        <v>17.4544</v>
      </c>
      <c r="Q128" s="22">
        <v>-2.43225E-2</v>
      </c>
      <c r="R128" s="22">
        <v>118</v>
      </c>
      <c r="S128" s="22">
        <v>0.493286</v>
      </c>
      <c r="T128">
        <f t="shared" si="26"/>
        <v>24.322500000000002</v>
      </c>
      <c r="U128">
        <f t="shared" si="27"/>
        <v>12.020957820000001</v>
      </c>
      <c r="X128" s="9"/>
      <c r="Y128" s="22">
        <v>0.125885</v>
      </c>
      <c r="Z128" s="22">
        <v>24.682099999999998</v>
      </c>
      <c r="AA128" s="22">
        <v>-4.3145799999999998E-2</v>
      </c>
      <c r="AB128" s="22">
        <v>118</v>
      </c>
      <c r="AC128" s="22">
        <v>0.124695</v>
      </c>
      <c r="AD128">
        <f t="shared" si="28"/>
        <v>43.145800000000001</v>
      </c>
      <c r="AE128">
        <f t="shared" si="29"/>
        <v>5.4314090330000004</v>
      </c>
      <c r="AF128" s="9"/>
      <c r="AG128" s="22">
        <v>0.494232</v>
      </c>
      <c r="AH128" s="22">
        <v>31.860700000000001</v>
      </c>
      <c r="AI128" s="22">
        <v>-2.4472000000000001E-2</v>
      </c>
      <c r="AJ128" s="22">
        <v>118</v>
      </c>
      <c r="AK128" s="22">
        <v>0.49331700000000001</v>
      </c>
      <c r="AL128">
        <f t="shared" si="30"/>
        <v>24.472000000000001</v>
      </c>
      <c r="AM128">
        <f t="shared" si="31"/>
        <v>12.094845504</v>
      </c>
      <c r="AP128" s="9"/>
      <c r="AQ128" s="22">
        <v>0.125885</v>
      </c>
      <c r="AR128" s="22">
        <v>39.0884</v>
      </c>
      <c r="AS128" s="22">
        <v>-4.31396E-2</v>
      </c>
      <c r="AT128" s="22">
        <v>118</v>
      </c>
      <c r="AU128" s="22">
        <v>0.124664</v>
      </c>
      <c r="AV128">
        <f t="shared" si="32"/>
        <v>43.139600000000002</v>
      </c>
      <c r="AW128">
        <f t="shared" si="33"/>
        <v>5.4306285460000003</v>
      </c>
      <c r="AX128" s="9"/>
      <c r="AY128" s="22">
        <v>0.494232</v>
      </c>
      <c r="AZ128" s="22">
        <v>46.247</v>
      </c>
      <c r="BA128" s="22">
        <v>-2.43652E-2</v>
      </c>
      <c r="BB128" s="22">
        <v>118</v>
      </c>
      <c r="BC128" s="22">
        <v>0.49334699999999998</v>
      </c>
      <c r="BD128">
        <f t="shared" si="34"/>
        <v>24.365200000000002</v>
      </c>
      <c r="BE128">
        <f t="shared" si="35"/>
        <v>12.042061526400001</v>
      </c>
      <c r="BH128" s="9"/>
      <c r="BI128" s="22">
        <v>0.125885</v>
      </c>
      <c r="BJ128" s="22">
        <v>10.335800000000001</v>
      </c>
      <c r="BK128" s="22">
        <v>-4.3200700000000002E-2</v>
      </c>
      <c r="BL128" s="22">
        <v>118</v>
      </c>
      <c r="BM128" s="22">
        <v>0.124664</v>
      </c>
      <c r="BN128">
        <f t="shared" si="36"/>
        <v>43.200700000000005</v>
      </c>
      <c r="BO128">
        <f t="shared" si="37"/>
        <v>5.4383201195000002</v>
      </c>
      <c r="BP128" s="9"/>
      <c r="BQ128" s="22">
        <v>0.494232</v>
      </c>
      <c r="BR128" s="22">
        <v>17.465399999999999</v>
      </c>
      <c r="BS128" s="22">
        <v>-2.5903300000000001E-2</v>
      </c>
      <c r="BT128" s="22">
        <v>118</v>
      </c>
      <c r="BU128" s="22">
        <v>0.49325600000000003</v>
      </c>
      <c r="BV128">
        <f t="shared" si="38"/>
        <v>25.903300000000002</v>
      </c>
      <c r="BW128">
        <f t="shared" si="39"/>
        <v>12.802239765600001</v>
      </c>
      <c r="BZ128" s="9"/>
      <c r="CA128" s="22">
        <v>0.125885</v>
      </c>
      <c r="CB128" s="22">
        <v>24.678100000000001</v>
      </c>
      <c r="CC128" s="22">
        <v>-4.3206799999999997E-2</v>
      </c>
      <c r="CD128" s="22">
        <v>118</v>
      </c>
      <c r="CE128" s="22">
        <v>0.124725</v>
      </c>
      <c r="CF128">
        <f t="shared" si="40"/>
        <v>43.206799999999994</v>
      </c>
      <c r="CG128">
        <f t="shared" si="41"/>
        <v>5.4390880179999987</v>
      </c>
      <c r="CH128" s="9"/>
      <c r="CI128" s="22">
        <v>0.494232</v>
      </c>
      <c r="CJ128" s="22">
        <v>28.5197</v>
      </c>
      <c r="CK128" s="22">
        <v>-2.5964399999999999E-2</v>
      </c>
      <c r="CL128" s="22">
        <v>118</v>
      </c>
      <c r="CM128" s="22">
        <v>0.493286</v>
      </c>
      <c r="CN128">
        <f t="shared" si="42"/>
        <v>25.964399999999998</v>
      </c>
      <c r="CO128">
        <f t="shared" si="43"/>
        <v>12.832437340799999</v>
      </c>
      <c r="CR128" s="9"/>
      <c r="CS128" s="22">
        <v>0.125885</v>
      </c>
      <c r="CT128" s="22">
        <v>31.354199999999999</v>
      </c>
      <c r="CU128" s="22">
        <v>-4.3243400000000001E-2</v>
      </c>
      <c r="CV128" s="22">
        <v>118</v>
      </c>
      <c r="CW128" s="22">
        <v>0.124725</v>
      </c>
      <c r="CX128">
        <f t="shared" si="44"/>
        <v>43.243400000000001</v>
      </c>
      <c r="CY128">
        <f t="shared" si="45"/>
        <v>5.443695409</v>
      </c>
      <c r="CZ128" s="9"/>
      <c r="DA128" s="22">
        <v>0.494232</v>
      </c>
      <c r="DB128" s="22">
        <v>34.065800000000003</v>
      </c>
      <c r="DC128" s="22">
        <v>-2.5869799999999998E-2</v>
      </c>
      <c r="DD128" s="22">
        <v>118</v>
      </c>
      <c r="DE128" s="22">
        <v>0.493286</v>
      </c>
      <c r="DF128">
        <f t="shared" si="46"/>
        <v>25.869799999999998</v>
      </c>
      <c r="DG128">
        <f t="shared" si="47"/>
        <v>12.785682993599998</v>
      </c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10.2248</v>
      </c>
      <c r="I129" s="22">
        <v>-4.3142699999999999E-2</v>
      </c>
      <c r="J129" s="22">
        <v>119</v>
      </c>
      <c r="K129" s="22">
        <v>0.11971999999999999</v>
      </c>
      <c r="L129">
        <f t="shared" si="24"/>
        <v>43.142699999999998</v>
      </c>
      <c r="M129">
        <f t="shared" si="25"/>
        <v>5.2137952949999997</v>
      </c>
      <c r="N129" s="9"/>
      <c r="O129" s="22">
        <v>0.49926799999999999</v>
      </c>
      <c r="P129" s="22">
        <v>17.464500000000001</v>
      </c>
      <c r="Q129" s="22">
        <v>-2.3446700000000001E-2</v>
      </c>
      <c r="R129" s="22">
        <v>119</v>
      </c>
      <c r="S129" s="22">
        <v>0.49835200000000002</v>
      </c>
      <c r="T129">
        <f t="shared" si="26"/>
        <v>23.4467</v>
      </c>
      <c r="U129">
        <f t="shared" si="27"/>
        <v>11.706187015599999</v>
      </c>
      <c r="X129" s="9"/>
      <c r="Y129" s="22">
        <v>0.12085</v>
      </c>
      <c r="Z129" s="22">
        <v>24.6921</v>
      </c>
      <c r="AA129" s="22">
        <v>-4.3170199999999999E-2</v>
      </c>
      <c r="AB129" s="22">
        <v>119</v>
      </c>
      <c r="AC129" s="22">
        <v>0.11971999999999999</v>
      </c>
      <c r="AD129">
        <f t="shared" si="28"/>
        <v>43.170200000000001</v>
      </c>
      <c r="AE129">
        <f t="shared" si="29"/>
        <v>5.2171186700000005</v>
      </c>
      <c r="AF129" s="9"/>
      <c r="AG129" s="22">
        <v>0.49926799999999999</v>
      </c>
      <c r="AH129" s="22">
        <v>31.870799999999999</v>
      </c>
      <c r="AI129" s="22">
        <v>-2.3550399999999999E-2</v>
      </c>
      <c r="AJ129" s="22">
        <v>119</v>
      </c>
      <c r="AK129" s="22">
        <v>0.49838300000000002</v>
      </c>
      <c r="AL129">
        <f t="shared" si="30"/>
        <v>23.5504</v>
      </c>
      <c r="AM129">
        <f t="shared" si="31"/>
        <v>11.7579611072</v>
      </c>
      <c r="AP129" s="9"/>
      <c r="AQ129" s="22">
        <v>0.12085</v>
      </c>
      <c r="AR129" s="22">
        <v>39.098500000000001</v>
      </c>
      <c r="AS129" s="22">
        <v>-4.3170199999999999E-2</v>
      </c>
      <c r="AT129" s="22">
        <v>119</v>
      </c>
      <c r="AU129" s="22">
        <v>0.119751</v>
      </c>
      <c r="AV129">
        <f t="shared" si="32"/>
        <v>43.170200000000001</v>
      </c>
      <c r="AW129">
        <f t="shared" si="33"/>
        <v>5.2171186700000005</v>
      </c>
      <c r="AX129" s="9"/>
      <c r="AY129" s="22">
        <v>0.49926799999999999</v>
      </c>
      <c r="AZ129" s="22">
        <v>46.257100000000001</v>
      </c>
      <c r="BA129" s="22">
        <v>-2.3379500000000001E-2</v>
      </c>
      <c r="BB129" s="22">
        <v>119</v>
      </c>
      <c r="BC129" s="22">
        <v>0.49838300000000002</v>
      </c>
      <c r="BD129">
        <f t="shared" si="34"/>
        <v>23.3795</v>
      </c>
      <c r="BE129">
        <f t="shared" si="35"/>
        <v>11.672636206</v>
      </c>
      <c r="BH129" s="9"/>
      <c r="BI129" s="22">
        <v>0.12085</v>
      </c>
      <c r="BJ129" s="22">
        <v>10.345800000000001</v>
      </c>
      <c r="BK129" s="22">
        <v>-4.3225100000000002E-2</v>
      </c>
      <c r="BL129" s="22">
        <v>119</v>
      </c>
      <c r="BM129" s="22">
        <v>0.11984300000000001</v>
      </c>
      <c r="BN129">
        <f t="shared" si="36"/>
        <v>43.225100000000005</v>
      </c>
      <c r="BO129">
        <f t="shared" si="37"/>
        <v>5.2237533350000005</v>
      </c>
      <c r="BP129" s="9"/>
      <c r="BQ129" s="22">
        <v>0.49926799999999999</v>
      </c>
      <c r="BR129" s="22">
        <v>17.4755</v>
      </c>
      <c r="BS129" s="22">
        <v>-2.49634E-2</v>
      </c>
      <c r="BT129" s="22">
        <v>119</v>
      </c>
      <c r="BU129" s="22">
        <v>0.49835200000000002</v>
      </c>
      <c r="BV129">
        <f t="shared" si="38"/>
        <v>24.9634</v>
      </c>
      <c r="BW129">
        <f t="shared" si="39"/>
        <v>12.4634267912</v>
      </c>
      <c r="BZ129" s="9"/>
      <c r="CA129" s="22">
        <v>0.12085</v>
      </c>
      <c r="CB129" s="22">
        <v>24.688099999999999</v>
      </c>
      <c r="CC129" s="22">
        <v>-4.3240399999999998E-2</v>
      </c>
      <c r="CD129" s="22">
        <v>119</v>
      </c>
      <c r="CE129" s="22">
        <v>0.11971999999999999</v>
      </c>
      <c r="CF129">
        <f t="shared" si="40"/>
        <v>43.240400000000001</v>
      </c>
      <c r="CG129">
        <f t="shared" si="41"/>
        <v>5.22560234</v>
      </c>
      <c r="CH129" s="9"/>
      <c r="CI129" s="22">
        <v>0.49926799999999999</v>
      </c>
      <c r="CJ129" s="22">
        <v>28.529699999999998</v>
      </c>
      <c r="CK129" s="22">
        <v>-2.50031E-2</v>
      </c>
      <c r="CL129" s="22">
        <v>119</v>
      </c>
      <c r="CM129" s="22">
        <v>0.49832199999999999</v>
      </c>
      <c r="CN129">
        <f t="shared" si="42"/>
        <v>25.0031</v>
      </c>
      <c r="CO129">
        <f t="shared" si="43"/>
        <v>12.4832477308</v>
      </c>
      <c r="CR129" s="9"/>
      <c r="CS129" s="22">
        <v>0.12085</v>
      </c>
      <c r="CT129" s="22">
        <v>31.3643</v>
      </c>
      <c r="CU129" s="22">
        <v>-4.3267800000000002E-2</v>
      </c>
      <c r="CV129" s="22">
        <v>119</v>
      </c>
      <c r="CW129" s="22">
        <v>0.11969</v>
      </c>
      <c r="CX129">
        <f t="shared" si="44"/>
        <v>43.267800000000001</v>
      </c>
      <c r="CY129">
        <f t="shared" si="45"/>
        <v>5.2289136300000001</v>
      </c>
      <c r="CZ129" s="9"/>
      <c r="DA129" s="22">
        <v>0.49926799999999999</v>
      </c>
      <c r="DB129" s="22">
        <v>34.075899999999997</v>
      </c>
      <c r="DC129" s="22">
        <v>-2.4926799999999999E-2</v>
      </c>
      <c r="DD129" s="22">
        <v>119</v>
      </c>
      <c r="DE129" s="22">
        <v>0.49832199999999999</v>
      </c>
      <c r="DF129">
        <f t="shared" si="46"/>
        <v>24.9268</v>
      </c>
      <c r="DG129">
        <f t="shared" si="47"/>
        <v>12.4451535824</v>
      </c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10.2349</v>
      </c>
      <c r="I130" s="22">
        <v>-4.3158000000000002E-2</v>
      </c>
      <c r="J130" s="22">
        <v>120</v>
      </c>
      <c r="K130" s="22">
        <v>0.11465500000000001</v>
      </c>
      <c r="L130">
        <f t="shared" si="24"/>
        <v>43.158000000000001</v>
      </c>
      <c r="M130">
        <f t="shared" si="25"/>
        <v>4.9983006120000004</v>
      </c>
      <c r="N130" s="9"/>
      <c r="O130" s="22">
        <v>0.50430299999999995</v>
      </c>
      <c r="P130" s="22">
        <v>17.474599999999999</v>
      </c>
      <c r="Q130" s="22">
        <v>-2.2491500000000001E-2</v>
      </c>
      <c r="R130" s="22">
        <v>120</v>
      </c>
      <c r="S130" s="22">
        <v>0.50341800000000003</v>
      </c>
      <c r="T130">
        <f t="shared" si="26"/>
        <v>22.491500000000002</v>
      </c>
      <c r="U130">
        <f t="shared" si="27"/>
        <v>11.3425309245</v>
      </c>
      <c r="X130" s="9"/>
      <c r="Y130" s="22">
        <v>0.115814</v>
      </c>
      <c r="Z130" s="22">
        <v>24.702200000000001</v>
      </c>
      <c r="AA130" s="22">
        <v>-4.3206799999999997E-2</v>
      </c>
      <c r="AB130" s="22">
        <v>120</v>
      </c>
      <c r="AC130" s="22">
        <v>0.114624</v>
      </c>
      <c r="AD130">
        <f t="shared" si="28"/>
        <v>43.206799999999994</v>
      </c>
      <c r="AE130">
        <f t="shared" si="29"/>
        <v>5.0039523351999993</v>
      </c>
      <c r="AF130" s="9"/>
      <c r="AG130" s="22">
        <v>0.50430299999999995</v>
      </c>
      <c r="AH130" s="22">
        <v>31.8809</v>
      </c>
      <c r="AI130" s="22">
        <v>-2.2613500000000002E-2</v>
      </c>
      <c r="AJ130" s="22">
        <v>120</v>
      </c>
      <c r="AK130" s="22">
        <v>0.50344800000000001</v>
      </c>
      <c r="AL130">
        <f t="shared" si="30"/>
        <v>22.613500000000002</v>
      </c>
      <c r="AM130">
        <f t="shared" si="31"/>
        <v>11.4040558905</v>
      </c>
      <c r="AP130" s="9"/>
      <c r="AQ130" s="22">
        <v>0.115814</v>
      </c>
      <c r="AR130" s="22">
        <v>39.108499999999999</v>
      </c>
      <c r="AS130" s="22">
        <v>-4.31946E-2</v>
      </c>
      <c r="AT130" s="22">
        <v>120</v>
      </c>
      <c r="AU130" s="22">
        <v>0.11465500000000001</v>
      </c>
      <c r="AV130">
        <f t="shared" si="32"/>
        <v>43.194600000000001</v>
      </c>
      <c r="AW130">
        <f t="shared" si="33"/>
        <v>5.0025394044000002</v>
      </c>
      <c r="AX130" s="9"/>
      <c r="AY130" s="22">
        <v>0.50430299999999995</v>
      </c>
      <c r="AZ130" s="22">
        <v>46.267200000000003</v>
      </c>
      <c r="BA130" s="22">
        <v>-2.2409100000000001E-2</v>
      </c>
      <c r="BB130" s="22">
        <v>120</v>
      </c>
      <c r="BC130" s="22">
        <v>0.50338700000000003</v>
      </c>
      <c r="BD130">
        <f t="shared" si="34"/>
        <v>22.409100000000002</v>
      </c>
      <c r="BE130">
        <f t="shared" si="35"/>
        <v>11.3009763573</v>
      </c>
      <c r="BH130" s="9"/>
      <c r="BI130" s="22">
        <v>0.115814</v>
      </c>
      <c r="BJ130" s="22">
        <v>10.3559</v>
      </c>
      <c r="BK130" s="22">
        <v>-4.3249500000000003E-2</v>
      </c>
      <c r="BL130" s="22">
        <v>120</v>
      </c>
      <c r="BM130" s="22">
        <v>0.114624</v>
      </c>
      <c r="BN130">
        <f t="shared" si="36"/>
        <v>43.249500000000005</v>
      </c>
      <c r="BO130">
        <f t="shared" si="37"/>
        <v>5.0088975930000004</v>
      </c>
      <c r="BP130" s="9"/>
      <c r="BQ130" s="22">
        <v>0.50430299999999995</v>
      </c>
      <c r="BR130" s="22">
        <v>17.485600000000002</v>
      </c>
      <c r="BS130" s="22">
        <v>-2.4005100000000001E-2</v>
      </c>
      <c r="BT130" s="22">
        <v>120</v>
      </c>
      <c r="BU130" s="22">
        <v>0.50335700000000005</v>
      </c>
      <c r="BV130">
        <f t="shared" si="38"/>
        <v>24.005100000000002</v>
      </c>
      <c r="BW130">
        <f t="shared" si="39"/>
        <v>12.1058439453</v>
      </c>
      <c r="BZ130" s="9"/>
      <c r="CA130" s="22">
        <v>0.115814</v>
      </c>
      <c r="CB130" s="22">
        <v>24.6982</v>
      </c>
      <c r="CC130" s="22">
        <v>-4.3273899999999997E-2</v>
      </c>
      <c r="CD130" s="22">
        <v>120</v>
      </c>
      <c r="CE130" s="22">
        <v>0.114716</v>
      </c>
      <c r="CF130">
        <f t="shared" si="40"/>
        <v>43.273899999999998</v>
      </c>
      <c r="CG130">
        <f t="shared" si="41"/>
        <v>5.0117234545999994</v>
      </c>
      <c r="CH130" s="9"/>
      <c r="CI130" s="22">
        <v>0.50430299999999995</v>
      </c>
      <c r="CJ130" s="22">
        <v>28.5398</v>
      </c>
      <c r="CK130" s="22">
        <v>-2.4069199999999999E-2</v>
      </c>
      <c r="CL130" s="22">
        <v>120</v>
      </c>
      <c r="CM130" s="22">
        <v>0.50332600000000005</v>
      </c>
      <c r="CN130">
        <f t="shared" si="42"/>
        <v>24.069199999999999</v>
      </c>
      <c r="CO130">
        <f t="shared" si="43"/>
        <v>12.138169767599997</v>
      </c>
      <c r="CR130" s="9"/>
      <c r="CS130" s="22">
        <v>0.115814</v>
      </c>
      <c r="CT130" s="22">
        <v>31.374400000000001</v>
      </c>
      <c r="CU130" s="22">
        <v>-4.3286100000000001E-2</v>
      </c>
      <c r="CV130" s="22">
        <v>120</v>
      </c>
      <c r="CW130" s="22">
        <v>0.11465500000000001</v>
      </c>
      <c r="CX130">
        <f t="shared" si="44"/>
        <v>43.286099999999998</v>
      </c>
      <c r="CY130">
        <f t="shared" si="45"/>
        <v>5.0131363854000002</v>
      </c>
      <c r="CZ130" s="9"/>
      <c r="DA130" s="22">
        <v>0.50430299999999995</v>
      </c>
      <c r="DB130" s="22">
        <v>34.085999999999999</v>
      </c>
      <c r="DC130" s="22">
        <v>-2.39685E-2</v>
      </c>
      <c r="DD130" s="22">
        <v>120</v>
      </c>
      <c r="DE130" s="22">
        <v>0.50335700000000005</v>
      </c>
      <c r="DF130">
        <f t="shared" si="46"/>
        <v>23.968499999999999</v>
      </c>
      <c r="DG130">
        <f t="shared" si="47"/>
        <v>12.087386455499997</v>
      </c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10.244999999999999</v>
      </c>
      <c r="I131" s="22">
        <v>-4.3179299999999997E-2</v>
      </c>
      <c r="J131" s="22">
        <v>121</v>
      </c>
      <c r="K131" s="22">
        <v>0.10965</v>
      </c>
      <c r="L131">
        <f t="shared" si="24"/>
        <v>43.179299999999998</v>
      </c>
      <c r="M131">
        <f t="shared" si="25"/>
        <v>4.7833596746999998</v>
      </c>
      <c r="N131" s="9"/>
      <c r="O131" s="22">
        <v>0.50933799999999996</v>
      </c>
      <c r="P131" s="22">
        <v>17.4846</v>
      </c>
      <c r="Q131" s="22">
        <v>-2.1484400000000001E-2</v>
      </c>
      <c r="R131" s="22">
        <v>121</v>
      </c>
      <c r="S131" s="22">
        <v>0.50842299999999996</v>
      </c>
      <c r="T131">
        <f t="shared" si="26"/>
        <v>21.484400000000001</v>
      </c>
      <c r="U131">
        <f t="shared" si="27"/>
        <v>10.942821327199999</v>
      </c>
      <c r="X131" s="9"/>
      <c r="Y131" s="22">
        <v>0.110779</v>
      </c>
      <c r="Z131" s="22">
        <v>24.712299999999999</v>
      </c>
      <c r="AA131" s="22">
        <v>-4.3228099999999998E-2</v>
      </c>
      <c r="AB131" s="22">
        <v>121</v>
      </c>
      <c r="AC131" s="22">
        <v>0.10965</v>
      </c>
      <c r="AD131">
        <f t="shared" si="28"/>
        <v>43.228099999999998</v>
      </c>
      <c r="AE131">
        <f t="shared" si="29"/>
        <v>4.7887656899</v>
      </c>
      <c r="AF131" s="9"/>
      <c r="AG131" s="22">
        <v>0.50933799999999996</v>
      </c>
      <c r="AH131" s="22">
        <v>31.890899999999998</v>
      </c>
      <c r="AI131" s="22">
        <v>-2.1627799999999999E-2</v>
      </c>
      <c r="AJ131" s="22">
        <v>121</v>
      </c>
      <c r="AK131" s="22">
        <v>0.50854500000000002</v>
      </c>
      <c r="AL131">
        <f t="shared" si="30"/>
        <v>21.627800000000001</v>
      </c>
      <c r="AM131">
        <f t="shared" si="31"/>
        <v>11.015860396399999</v>
      </c>
      <c r="AP131" s="9"/>
      <c r="AQ131" s="22">
        <v>0.110779</v>
      </c>
      <c r="AR131" s="22">
        <v>39.118600000000001</v>
      </c>
      <c r="AS131" s="22">
        <v>-4.3228099999999998E-2</v>
      </c>
      <c r="AT131" s="22">
        <v>121</v>
      </c>
      <c r="AU131" s="22">
        <v>0.10961899999999999</v>
      </c>
      <c r="AV131">
        <f t="shared" si="32"/>
        <v>43.228099999999998</v>
      </c>
      <c r="AW131">
        <f t="shared" si="33"/>
        <v>4.7887656899</v>
      </c>
      <c r="AX131" s="9"/>
      <c r="AY131" s="22">
        <v>0.50933799999999996</v>
      </c>
      <c r="AZ131" s="22">
        <v>46.277299999999997</v>
      </c>
      <c r="BA131" s="22">
        <v>-2.14722E-2</v>
      </c>
      <c r="BB131" s="22">
        <v>121</v>
      </c>
      <c r="BC131" s="22">
        <v>0.50842299999999996</v>
      </c>
      <c r="BD131">
        <f t="shared" si="34"/>
        <v>21.472200000000001</v>
      </c>
      <c r="BE131">
        <f t="shared" si="35"/>
        <v>10.9366074036</v>
      </c>
      <c r="BH131" s="9"/>
      <c r="BI131" s="22">
        <v>0.110779</v>
      </c>
      <c r="BJ131" s="22">
        <v>10.366</v>
      </c>
      <c r="BK131" s="22">
        <v>-4.3267800000000002E-2</v>
      </c>
      <c r="BL131" s="22">
        <v>121</v>
      </c>
      <c r="BM131" s="22">
        <v>0.10965</v>
      </c>
      <c r="BN131">
        <f t="shared" si="36"/>
        <v>43.267800000000001</v>
      </c>
      <c r="BO131">
        <f t="shared" si="37"/>
        <v>4.7931636162000002</v>
      </c>
      <c r="BP131" s="9"/>
      <c r="BQ131" s="22">
        <v>0.50933799999999996</v>
      </c>
      <c r="BR131" s="22">
        <v>17.4956</v>
      </c>
      <c r="BS131" s="22">
        <v>-2.3004199999999999E-2</v>
      </c>
      <c r="BT131" s="22">
        <v>121</v>
      </c>
      <c r="BU131" s="22">
        <v>0.50833099999999998</v>
      </c>
      <c r="BV131">
        <f t="shared" si="38"/>
        <v>23.004199999999997</v>
      </c>
      <c r="BW131">
        <f t="shared" si="39"/>
        <v>11.716913219599999</v>
      </c>
      <c r="BZ131" s="9"/>
      <c r="CA131" s="22">
        <v>0.110779</v>
      </c>
      <c r="CB131" s="22">
        <v>24.708300000000001</v>
      </c>
      <c r="CC131" s="22">
        <v>-4.3292200000000003E-2</v>
      </c>
      <c r="CD131" s="22">
        <v>121</v>
      </c>
      <c r="CE131" s="22">
        <v>0.10958900000000001</v>
      </c>
      <c r="CF131">
        <f t="shared" si="40"/>
        <v>43.292200000000001</v>
      </c>
      <c r="CG131">
        <f t="shared" si="41"/>
        <v>4.7958666238000003</v>
      </c>
      <c r="CH131" s="9"/>
      <c r="CI131" s="22">
        <v>0.50933799999999996</v>
      </c>
      <c r="CJ131" s="22">
        <v>28.549900000000001</v>
      </c>
      <c r="CK131" s="22">
        <v>-2.30438E-2</v>
      </c>
      <c r="CL131" s="22">
        <v>121</v>
      </c>
      <c r="CM131" s="22">
        <v>0.50839199999999996</v>
      </c>
      <c r="CN131">
        <f t="shared" si="42"/>
        <v>23.043800000000001</v>
      </c>
      <c r="CO131">
        <f t="shared" si="43"/>
        <v>11.737083004399999</v>
      </c>
      <c r="CR131" s="9"/>
      <c r="CS131" s="22">
        <v>0.110779</v>
      </c>
      <c r="CT131" s="22">
        <v>31.384499999999999</v>
      </c>
      <c r="CU131" s="22">
        <v>-4.33167E-2</v>
      </c>
      <c r="CV131" s="22">
        <v>121</v>
      </c>
      <c r="CW131" s="22">
        <v>0.10958900000000001</v>
      </c>
      <c r="CX131">
        <f t="shared" si="44"/>
        <v>43.316699999999997</v>
      </c>
      <c r="CY131">
        <f t="shared" si="45"/>
        <v>4.7985807092999995</v>
      </c>
      <c r="CZ131" s="9"/>
      <c r="DA131" s="22">
        <v>0.50933799999999996</v>
      </c>
      <c r="DB131" s="22">
        <v>34.095999999999997</v>
      </c>
      <c r="DC131" s="22">
        <v>-2.2967499999999998E-2</v>
      </c>
      <c r="DD131" s="22">
        <v>121</v>
      </c>
      <c r="DE131" s="22">
        <v>0.50848400000000005</v>
      </c>
      <c r="DF131">
        <f t="shared" si="46"/>
        <v>22.967499999999998</v>
      </c>
      <c r="DG131">
        <f t="shared" si="47"/>
        <v>11.698220514999997</v>
      </c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10.255100000000001</v>
      </c>
      <c r="I132" s="22">
        <v>-4.3203699999999998E-2</v>
      </c>
      <c r="J132" s="22">
        <v>122</v>
      </c>
      <c r="K132" s="22">
        <v>0.104645</v>
      </c>
      <c r="L132">
        <f t="shared" si="24"/>
        <v>43.203699999999998</v>
      </c>
      <c r="M132">
        <f t="shared" si="25"/>
        <v>4.5684888490999995</v>
      </c>
      <c r="N132" s="9"/>
      <c r="O132" s="22">
        <v>0.514374</v>
      </c>
      <c r="P132" s="22">
        <v>17.494700000000002</v>
      </c>
      <c r="Q132" s="22">
        <v>-2.05597E-2</v>
      </c>
      <c r="R132" s="22">
        <v>122</v>
      </c>
      <c r="S132" s="22">
        <v>0.51351899999999995</v>
      </c>
      <c r="T132">
        <f t="shared" si="26"/>
        <v>20.559699999999999</v>
      </c>
      <c r="U132">
        <f t="shared" si="27"/>
        <v>10.575375127799999</v>
      </c>
      <c r="X132" s="9"/>
      <c r="Y132" s="22">
        <v>0.105743</v>
      </c>
      <c r="Z132" s="22">
        <v>24.7224</v>
      </c>
      <c r="AA132" s="22">
        <v>-4.3249500000000003E-2</v>
      </c>
      <c r="AB132" s="22">
        <v>122</v>
      </c>
      <c r="AC132" s="22">
        <v>0.104614</v>
      </c>
      <c r="AD132">
        <f t="shared" si="28"/>
        <v>43.249500000000005</v>
      </c>
      <c r="AE132">
        <f t="shared" si="29"/>
        <v>4.5733318785000003</v>
      </c>
      <c r="AF132" s="9"/>
      <c r="AG132" s="22">
        <v>0.514374</v>
      </c>
      <c r="AH132" s="22">
        <v>31.901</v>
      </c>
      <c r="AI132" s="22">
        <v>-2.0687899999999999E-2</v>
      </c>
      <c r="AJ132" s="22">
        <v>122</v>
      </c>
      <c r="AK132" s="22">
        <v>0.51345799999999997</v>
      </c>
      <c r="AL132">
        <f t="shared" si="30"/>
        <v>20.687899999999999</v>
      </c>
      <c r="AM132">
        <f t="shared" si="31"/>
        <v>10.6413178746</v>
      </c>
      <c r="AP132" s="9"/>
      <c r="AQ132" s="22">
        <v>0.105743</v>
      </c>
      <c r="AR132" s="22">
        <v>39.128700000000002</v>
      </c>
      <c r="AS132" s="22">
        <v>-4.32617E-2</v>
      </c>
      <c r="AT132" s="22">
        <v>122</v>
      </c>
      <c r="AU132" s="22">
        <v>0.104492</v>
      </c>
      <c r="AV132">
        <f t="shared" si="32"/>
        <v>43.261699999999998</v>
      </c>
      <c r="AW132">
        <f t="shared" si="33"/>
        <v>4.5746219430999995</v>
      </c>
      <c r="AX132" s="9"/>
      <c r="AY132" s="22">
        <v>0.514374</v>
      </c>
      <c r="AZ132" s="22">
        <v>46.287300000000002</v>
      </c>
      <c r="BA132" s="22">
        <v>-2.0455899999999999E-2</v>
      </c>
      <c r="BB132" s="22">
        <v>122</v>
      </c>
      <c r="BC132" s="22">
        <v>0.51348899999999997</v>
      </c>
      <c r="BD132">
        <f t="shared" si="34"/>
        <v>20.4559</v>
      </c>
      <c r="BE132">
        <f t="shared" si="35"/>
        <v>10.5219831066</v>
      </c>
      <c r="BH132" s="9"/>
      <c r="BI132" s="22">
        <v>0.105743</v>
      </c>
      <c r="BJ132" s="22">
        <v>10.376099999999999</v>
      </c>
      <c r="BK132" s="22">
        <v>-4.3286100000000001E-2</v>
      </c>
      <c r="BL132" s="22">
        <v>122</v>
      </c>
      <c r="BM132" s="22">
        <v>0.104645</v>
      </c>
      <c r="BN132">
        <f t="shared" si="36"/>
        <v>43.286099999999998</v>
      </c>
      <c r="BO132">
        <f t="shared" si="37"/>
        <v>4.5772020722999995</v>
      </c>
      <c r="BP132" s="9"/>
      <c r="BQ132" s="22">
        <v>0.514374</v>
      </c>
      <c r="BR132" s="22">
        <v>17.505700000000001</v>
      </c>
      <c r="BS132" s="22">
        <v>-2.1991E-2</v>
      </c>
      <c r="BT132" s="22">
        <v>122</v>
      </c>
      <c r="BU132" s="22">
        <v>0.513428</v>
      </c>
      <c r="BV132">
        <f t="shared" si="38"/>
        <v>21.991</v>
      </c>
      <c r="BW132">
        <f t="shared" si="39"/>
        <v>11.311598633999999</v>
      </c>
      <c r="BZ132" s="9"/>
      <c r="CA132" s="22">
        <v>0.105743</v>
      </c>
      <c r="CB132" s="22">
        <v>24.718399999999999</v>
      </c>
      <c r="CC132" s="22">
        <v>-4.3313600000000001E-2</v>
      </c>
      <c r="CD132" s="22">
        <v>122</v>
      </c>
      <c r="CE132" s="22">
        <v>0.104614</v>
      </c>
      <c r="CF132">
        <f t="shared" si="40"/>
        <v>43.313600000000001</v>
      </c>
      <c r="CG132">
        <f t="shared" si="41"/>
        <v>4.5801100047999999</v>
      </c>
      <c r="CH132" s="9"/>
      <c r="CI132" s="22">
        <v>0.514374</v>
      </c>
      <c r="CJ132" s="22">
        <v>28.56</v>
      </c>
      <c r="CK132" s="22">
        <v>-2.2051999999999999E-2</v>
      </c>
      <c r="CL132" s="22">
        <v>122</v>
      </c>
      <c r="CM132" s="22">
        <v>0.51348899999999997</v>
      </c>
      <c r="CN132">
        <f t="shared" si="42"/>
        <v>22.052</v>
      </c>
      <c r="CO132">
        <f t="shared" si="43"/>
        <v>11.342975447999999</v>
      </c>
      <c r="CR132" s="9"/>
      <c r="CS132" s="22">
        <v>0.105743</v>
      </c>
      <c r="CT132" s="22">
        <v>31.394500000000001</v>
      </c>
      <c r="CU132" s="22">
        <v>-4.3334999999999999E-2</v>
      </c>
      <c r="CV132" s="22">
        <v>122</v>
      </c>
      <c r="CW132" s="22">
        <v>0.104584</v>
      </c>
      <c r="CX132">
        <f t="shared" si="44"/>
        <v>43.335000000000001</v>
      </c>
      <c r="CY132">
        <f t="shared" si="45"/>
        <v>4.5823729050000006</v>
      </c>
      <c r="CZ132" s="9"/>
      <c r="DA132" s="22">
        <v>0.514374</v>
      </c>
      <c r="DB132" s="22">
        <v>34.106099999999998</v>
      </c>
      <c r="DC132" s="22">
        <v>-2.19513E-2</v>
      </c>
      <c r="DD132" s="22">
        <v>122</v>
      </c>
      <c r="DE132" s="22">
        <v>0.513428</v>
      </c>
      <c r="DF132">
        <f t="shared" si="46"/>
        <v>21.9513</v>
      </c>
      <c r="DG132">
        <f t="shared" si="47"/>
        <v>11.291177986199999</v>
      </c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10.2651</v>
      </c>
      <c r="I133" s="22">
        <v>-4.3228099999999998E-2</v>
      </c>
      <c r="J133" s="22">
        <v>123</v>
      </c>
      <c r="K133" s="22">
        <v>9.9578899999999998E-2</v>
      </c>
      <c r="L133">
        <f t="shared" si="24"/>
        <v>43.228099999999998</v>
      </c>
      <c r="M133">
        <f t="shared" si="25"/>
        <v>4.3534154948000001</v>
      </c>
      <c r="N133" s="9"/>
      <c r="O133" s="22">
        <v>0.51940900000000001</v>
      </c>
      <c r="P133" s="22">
        <v>17.504799999999999</v>
      </c>
      <c r="Q133" s="22">
        <v>-1.95496E-2</v>
      </c>
      <c r="R133" s="22">
        <v>123</v>
      </c>
      <c r="S133" s="22">
        <v>0.51861599999999997</v>
      </c>
      <c r="T133">
        <f t="shared" si="26"/>
        <v>19.549600000000002</v>
      </c>
      <c r="U133">
        <f t="shared" si="27"/>
        <v>10.154238186400001</v>
      </c>
      <c r="X133" s="9"/>
      <c r="Y133" s="22">
        <v>0.10070800000000001</v>
      </c>
      <c r="Z133" s="22">
        <v>24.732399999999998</v>
      </c>
      <c r="AA133" s="22">
        <v>-4.3277000000000003E-2</v>
      </c>
      <c r="AB133" s="22">
        <v>123</v>
      </c>
      <c r="AC133" s="22">
        <v>9.9609400000000001E-2</v>
      </c>
      <c r="AD133">
        <f t="shared" si="28"/>
        <v>43.277000000000001</v>
      </c>
      <c r="AE133">
        <f t="shared" si="29"/>
        <v>4.3583401159999999</v>
      </c>
      <c r="AF133" s="9"/>
      <c r="AG133" s="22">
        <v>0.51940900000000001</v>
      </c>
      <c r="AH133" s="22">
        <v>31.911100000000001</v>
      </c>
      <c r="AI133" s="22">
        <v>-1.96899E-2</v>
      </c>
      <c r="AJ133" s="22">
        <v>123</v>
      </c>
      <c r="AK133" s="22">
        <v>0.51849400000000001</v>
      </c>
      <c r="AL133">
        <f t="shared" si="30"/>
        <v>19.689900000000002</v>
      </c>
      <c r="AM133">
        <f t="shared" si="31"/>
        <v>10.227111269100002</v>
      </c>
      <c r="AP133" s="9"/>
      <c r="AQ133" s="22">
        <v>0.10070800000000001</v>
      </c>
      <c r="AR133" s="22">
        <v>39.1387</v>
      </c>
      <c r="AS133" s="22">
        <v>-4.32892E-2</v>
      </c>
      <c r="AT133" s="22">
        <v>123</v>
      </c>
      <c r="AU133" s="22">
        <v>9.9548300000000006E-2</v>
      </c>
      <c r="AV133">
        <f t="shared" si="32"/>
        <v>43.289200000000001</v>
      </c>
      <c r="AW133">
        <f t="shared" si="33"/>
        <v>4.3595687536000005</v>
      </c>
      <c r="AX133" s="9"/>
      <c r="AY133" s="22">
        <v>0.51940900000000001</v>
      </c>
      <c r="AZ133" s="22">
        <v>46.297400000000003</v>
      </c>
      <c r="BA133" s="22">
        <v>-1.9476299999999998E-2</v>
      </c>
      <c r="BB133" s="22">
        <v>123</v>
      </c>
      <c r="BC133" s="22">
        <v>0.51855499999999999</v>
      </c>
      <c r="BD133">
        <f t="shared" si="34"/>
        <v>19.476299999999998</v>
      </c>
      <c r="BE133">
        <f t="shared" si="35"/>
        <v>10.1161655067</v>
      </c>
      <c r="BH133" s="9"/>
      <c r="BI133" s="22">
        <v>0.10070800000000001</v>
      </c>
      <c r="BJ133" s="22">
        <v>10.386100000000001</v>
      </c>
      <c r="BK133" s="22">
        <v>-4.3307499999999999E-2</v>
      </c>
      <c r="BL133" s="22">
        <v>123</v>
      </c>
      <c r="BM133" s="22">
        <v>9.9609400000000001E-2</v>
      </c>
      <c r="BN133">
        <f t="shared" si="36"/>
        <v>43.307499999999997</v>
      </c>
      <c r="BO133">
        <f t="shared" si="37"/>
        <v>4.3614117099999996</v>
      </c>
      <c r="BP133" s="9"/>
      <c r="BQ133" s="22">
        <v>0.51940900000000001</v>
      </c>
      <c r="BR133" s="22">
        <v>17.515799999999999</v>
      </c>
      <c r="BS133" s="22">
        <v>-2.0938100000000001E-2</v>
      </c>
      <c r="BT133" s="22">
        <v>123</v>
      </c>
      <c r="BU133" s="22">
        <v>0.51858499999999996</v>
      </c>
      <c r="BV133">
        <f t="shared" si="38"/>
        <v>20.938100000000002</v>
      </c>
      <c r="BW133">
        <f t="shared" si="39"/>
        <v>10.875437582900002</v>
      </c>
      <c r="BZ133" s="9"/>
      <c r="CA133" s="22">
        <v>0.10070800000000001</v>
      </c>
      <c r="CB133" s="22">
        <v>24.728400000000001</v>
      </c>
      <c r="CC133" s="22">
        <v>-4.3328899999999997E-2</v>
      </c>
      <c r="CD133" s="22">
        <v>123</v>
      </c>
      <c r="CE133" s="22">
        <v>9.9578899999999998E-2</v>
      </c>
      <c r="CF133">
        <f t="shared" si="40"/>
        <v>43.328899999999997</v>
      </c>
      <c r="CG133">
        <f t="shared" si="41"/>
        <v>4.3635668611999998</v>
      </c>
      <c r="CH133" s="9"/>
      <c r="CI133" s="22">
        <v>0.51940900000000001</v>
      </c>
      <c r="CJ133" s="22">
        <v>28.57</v>
      </c>
      <c r="CK133" s="22">
        <v>-2.0974699999999999E-2</v>
      </c>
      <c r="CL133" s="22">
        <v>123</v>
      </c>
      <c r="CM133" s="22">
        <v>0.51846300000000001</v>
      </c>
      <c r="CN133">
        <f t="shared" si="42"/>
        <v>20.974699999999999</v>
      </c>
      <c r="CO133">
        <f t="shared" si="43"/>
        <v>10.8944479523</v>
      </c>
      <c r="CR133" s="9"/>
      <c r="CS133" s="22">
        <v>0.10070800000000001</v>
      </c>
      <c r="CT133" s="22">
        <v>31.404599999999999</v>
      </c>
      <c r="CU133" s="22">
        <v>-4.3353299999999997E-2</v>
      </c>
      <c r="CV133" s="22">
        <v>123</v>
      </c>
      <c r="CW133" s="22">
        <v>9.9517800000000003E-2</v>
      </c>
      <c r="CX133">
        <f t="shared" si="44"/>
        <v>43.353299999999997</v>
      </c>
      <c r="CY133">
        <f t="shared" si="45"/>
        <v>4.3660241364000001</v>
      </c>
      <c r="CZ133" s="9"/>
      <c r="DA133" s="22">
        <v>0.51940900000000001</v>
      </c>
      <c r="DB133" s="22">
        <v>34.116199999999999</v>
      </c>
      <c r="DC133" s="22">
        <v>-2.0886200000000001E-2</v>
      </c>
      <c r="DD133" s="22">
        <v>123</v>
      </c>
      <c r="DE133" s="22">
        <v>0.51855499999999999</v>
      </c>
      <c r="DF133">
        <f t="shared" si="46"/>
        <v>20.886200000000002</v>
      </c>
      <c r="DG133">
        <f t="shared" si="47"/>
        <v>10.848480255800002</v>
      </c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10.2752</v>
      </c>
      <c r="I134" s="22">
        <v>-4.32465E-2</v>
      </c>
      <c r="J134" s="22">
        <v>124</v>
      </c>
      <c r="K134" s="22">
        <v>9.4543500000000003E-2</v>
      </c>
      <c r="L134">
        <f t="shared" si="24"/>
        <v>43.246499999999997</v>
      </c>
      <c r="M134">
        <f t="shared" si="25"/>
        <v>4.1375050958999999</v>
      </c>
      <c r="N134" s="9"/>
      <c r="O134" s="22">
        <v>0.52444500000000005</v>
      </c>
      <c r="P134" s="22">
        <v>17.514800000000001</v>
      </c>
      <c r="Q134" s="22">
        <v>-1.8518099999999999E-2</v>
      </c>
      <c r="R134" s="22">
        <v>124</v>
      </c>
      <c r="S134" s="22">
        <v>0.52349900000000005</v>
      </c>
      <c r="T134">
        <f t="shared" si="26"/>
        <v>18.5181</v>
      </c>
      <c r="U134">
        <f t="shared" si="27"/>
        <v>9.7117249545000011</v>
      </c>
      <c r="X134" s="9"/>
      <c r="Y134" s="22">
        <v>9.5672599999999997E-2</v>
      </c>
      <c r="Z134" s="22">
        <v>24.7425</v>
      </c>
      <c r="AA134" s="22">
        <v>-4.3283099999999998E-2</v>
      </c>
      <c r="AB134" s="22">
        <v>124</v>
      </c>
      <c r="AC134" s="22">
        <v>9.4604499999999994E-2</v>
      </c>
      <c r="AD134">
        <f t="shared" si="28"/>
        <v>43.283099999999997</v>
      </c>
      <c r="AE134">
        <f t="shared" si="29"/>
        <v>4.1410067130599995</v>
      </c>
      <c r="AF134" s="9"/>
      <c r="AG134" s="22">
        <v>0.52444500000000005</v>
      </c>
      <c r="AH134" s="22">
        <v>31.921199999999999</v>
      </c>
      <c r="AI134" s="22">
        <v>-1.8649300000000001E-2</v>
      </c>
      <c r="AJ134" s="22">
        <v>124</v>
      </c>
      <c r="AK134" s="22">
        <v>0.523621</v>
      </c>
      <c r="AL134">
        <f t="shared" si="30"/>
        <v>18.6493</v>
      </c>
      <c r="AM134">
        <f t="shared" si="31"/>
        <v>9.7805321385000017</v>
      </c>
      <c r="AP134" s="9"/>
      <c r="AQ134" s="22">
        <v>9.5672599999999997E-2</v>
      </c>
      <c r="AR134" s="22">
        <v>39.148800000000001</v>
      </c>
      <c r="AS134" s="22">
        <v>-4.3313600000000001E-2</v>
      </c>
      <c r="AT134" s="22">
        <v>124</v>
      </c>
      <c r="AU134" s="22">
        <v>9.4543500000000003E-2</v>
      </c>
      <c r="AV134">
        <f t="shared" si="32"/>
        <v>43.313600000000001</v>
      </c>
      <c r="AW134">
        <f t="shared" si="33"/>
        <v>4.1439247273599999</v>
      </c>
      <c r="AX134" s="9"/>
      <c r="AY134" s="22">
        <v>0.52444500000000005</v>
      </c>
      <c r="AZ134" s="22">
        <v>46.307499999999997</v>
      </c>
      <c r="BA134" s="22">
        <v>-1.8423499999999999E-2</v>
      </c>
      <c r="BB134" s="22">
        <v>124</v>
      </c>
      <c r="BC134" s="22">
        <v>0.52359</v>
      </c>
      <c r="BD134">
        <f t="shared" si="34"/>
        <v>18.423500000000001</v>
      </c>
      <c r="BE134">
        <f t="shared" si="35"/>
        <v>9.662112457500001</v>
      </c>
      <c r="BH134" s="9"/>
      <c r="BI134" s="22">
        <v>9.5672599999999997E-2</v>
      </c>
      <c r="BJ134" s="22">
        <v>10.3962</v>
      </c>
      <c r="BK134" s="22">
        <v>-4.3325799999999998E-2</v>
      </c>
      <c r="BL134" s="22">
        <v>124</v>
      </c>
      <c r="BM134" s="22">
        <v>9.4512899999999997E-2</v>
      </c>
      <c r="BN134">
        <f t="shared" si="36"/>
        <v>43.325800000000001</v>
      </c>
      <c r="BO134">
        <f t="shared" si="37"/>
        <v>4.1450919330799998</v>
      </c>
      <c r="BP134" s="9"/>
      <c r="BQ134" s="22">
        <v>0.52444500000000005</v>
      </c>
      <c r="BR134" s="22">
        <v>17.5258</v>
      </c>
      <c r="BS134" s="22">
        <v>-1.9860800000000001E-2</v>
      </c>
      <c r="BT134" s="22">
        <v>124</v>
      </c>
      <c r="BU134" s="22">
        <v>0.52356000000000003</v>
      </c>
      <c r="BV134">
        <f t="shared" si="38"/>
        <v>19.860800000000001</v>
      </c>
      <c r="BW134">
        <f t="shared" si="39"/>
        <v>10.415897256000001</v>
      </c>
      <c r="BZ134" s="9"/>
      <c r="CA134" s="22">
        <v>9.5672599999999997E-2</v>
      </c>
      <c r="CB134" s="22">
        <v>24.738499999999998</v>
      </c>
      <c r="CC134" s="22">
        <v>-4.3344100000000003E-2</v>
      </c>
      <c r="CD134" s="22">
        <v>124</v>
      </c>
      <c r="CE134" s="22">
        <v>9.4574000000000005E-2</v>
      </c>
      <c r="CF134">
        <f t="shared" si="40"/>
        <v>43.344100000000005</v>
      </c>
      <c r="CG134">
        <f t="shared" si="41"/>
        <v>4.1468427416600004</v>
      </c>
      <c r="CH134" s="9"/>
      <c r="CI134" s="22">
        <v>0.52444500000000005</v>
      </c>
      <c r="CJ134" s="22">
        <v>28.580100000000002</v>
      </c>
      <c r="CK134" s="22">
        <v>-1.99188E-2</v>
      </c>
      <c r="CL134" s="22">
        <v>124</v>
      </c>
      <c r="CM134" s="22">
        <v>0.52359</v>
      </c>
      <c r="CN134">
        <f t="shared" si="42"/>
        <v>19.918800000000001</v>
      </c>
      <c r="CO134">
        <f t="shared" si="43"/>
        <v>10.446315066000002</v>
      </c>
      <c r="CR134" s="9"/>
      <c r="CS134" s="22">
        <v>9.5672599999999997E-2</v>
      </c>
      <c r="CT134" s="22">
        <v>31.4147</v>
      </c>
      <c r="CU134" s="22">
        <v>-4.3368499999999997E-2</v>
      </c>
      <c r="CV134" s="22">
        <v>124</v>
      </c>
      <c r="CW134" s="22">
        <v>9.4482399999999994E-2</v>
      </c>
      <c r="CX134">
        <f t="shared" si="44"/>
        <v>43.368499999999997</v>
      </c>
      <c r="CY134">
        <f t="shared" si="45"/>
        <v>4.1491771530999992</v>
      </c>
      <c r="CZ134" s="9"/>
      <c r="DA134" s="22">
        <v>0.52444500000000005</v>
      </c>
      <c r="DB134" s="22">
        <v>34.126199999999997</v>
      </c>
      <c r="DC134" s="22">
        <v>-1.9812E-2</v>
      </c>
      <c r="DD134" s="22">
        <v>124</v>
      </c>
      <c r="DE134" s="22">
        <v>0.52359</v>
      </c>
      <c r="DF134">
        <f t="shared" si="46"/>
        <v>19.812000000000001</v>
      </c>
      <c r="DG134">
        <f t="shared" si="47"/>
        <v>10.390304340000002</v>
      </c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10.285299999999999</v>
      </c>
      <c r="I135" s="22">
        <v>-4.3258699999999997E-2</v>
      </c>
      <c r="J135" s="22">
        <v>125</v>
      </c>
      <c r="K135" s="22">
        <v>8.9569099999999999E-2</v>
      </c>
      <c r="L135">
        <f t="shared" si="24"/>
        <v>43.258699999999997</v>
      </c>
      <c r="M135">
        <f t="shared" si="25"/>
        <v>3.92084744364</v>
      </c>
      <c r="N135" s="9"/>
      <c r="O135" s="22">
        <v>0.52947999999999995</v>
      </c>
      <c r="P135" s="22">
        <v>17.524899999999999</v>
      </c>
      <c r="Q135" s="22">
        <v>-1.74377E-2</v>
      </c>
      <c r="R135" s="22">
        <v>125</v>
      </c>
      <c r="S135" s="22">
        <v>0.52862500000000001</v>
      </c>
      <c r="T135">
        <f t="shared" si="26"/>
        <v>17.4377</v>
      </c>
      <c r="U135">
        <f t="shared" si="27"/>
        <v>9.2329133959999989</v>
      </c>
      <c r="X135" s="9"/>
      <c r="Y135" s="22">
        <v>9.0637200000000001E-2</v>
      </c>
      <c r="Z135" s="22">
        <v>24.752600000000001</v>
      </c>
      <c r="AA135" s="22">
        <v>-4.3301399999999997E-2</v>
      </c>
      <c r="AB135" s="22">
        <v>125</v>
      </c>
      <c r="AC135" s="22">
        <v>8.9569099999999999E-2</v>
      </c>
      <c r="AD135">
        <f t="shared" si="28"/>
        <v>43.301399999999994</v>
      </c>
      <c r="AE135">
        <f t="shared" si="29"/>
        <v>3.9247176520799996</v>
      </c>
      <c r="AF135" s="9"/>
      <c r="AG135" s="22">
        <v>0.52947999999999995</v>
      </c>
      <c r="AH135" s="22">
        <v>31.9312</v>
      </c>
      <c r="AI135" s="22">
        <v>-1.7605599999999999E-2</v>
      </c>
      <c r="AJ135" s="22">
        <v>125</v>
      </c>
      <c r="AK135" s="22">
        <v>0.52862500000000001</v>
      </c>
      <c r="AL135">
        <f t="shared" si="30"/>
        <v>17.605599999999999</v>
      </c>
      <c r="AM135">
        <f t="shared" si="31"/>
        <v>9.321813087999999</v>
      </c>
      <c r="AP135" s="9"/>
      <c r="AQ135" s="22">
        <v>9.0637200000000001E-2</v>
      </c>
      <c r="AR135" s="22">
        <v>39.158900000000003</v>
      </c>
      <c r="AS135" s="22">
        <v>-4.3334999999999999E-2</v>
      </c>
      <c r="AT135" s="22">
        <v>125</v>
      </c>
      <c r="AU135" s="22">
        <v>8.9446999999999999E-2</v>
      </c>
      <c r="AV135">
        <f t="shared" si="32"/>
        <v>43.335000000000001</v>
      </c>
      <c r="AW135">
        <f t="shared" si="33"/>
        <v>3.9277630619999999</v>
      </c>
      <c r="AX135" s="9"/>
      <c r="AY135" s="22">
        <v>0.52947999999999995</v>
      </c>
      <c r="AZ135" s="22">
        <v>46.317500000000003</v>
      </c>
      <c r="BA135" s="22">
        <v>-1.73706E-2</v>
      </c>
      <c r="BB135" s="22">
        <v>125</v>
      </c>
      <c r="BC135" s="22">
        <v>0.52865600000000001</v>
      </c>
      <c r="BD135">
        <f t="shared" si="34"/>
        <v>17.3706</v>
      </c>
      <c r="BE135">
        <f t="shared" si="35"/>
        <v>9.1973852879999995</v>
      </c>
      <c r="BH135" s="9"/>
      <c r="BI135" s="22">
        <v>9.0637200000000001E-2</v>
      </c>
      <c r="BJ135" s="22">
        <v>10.4063</v>
      </c>
      <c r="BK135" s="22">
        <v>-4.3359399999999999E-2</v>
      </c>
      <c r="BL135" s="22">
        <v>125</v>
      </c>
      <c r="BM135" s="22">
        <v>8.9538599999999996E-2</v>
      </c>
      <c r="BN135">
        <f t="shared" si="36"/>
        <v>43.359400000000001</v>
      </c>
      <c r="BO135">
        <f t="shared" si="37"/>
        <v>3.9299746096800003</v>
      </c>
      <c r="BP135" s="9"/>
      <c r="BQ135" s="22">
        <v>0.52947999999999995</v>
      </c>
      <c r="BR135" s="22">
        <v>17.535900000000002</v>
      </c>
      <c r="BS135" s="22">
        <v>-1.8753100000000002E-2</v>
      </c>
      <c r="BT135" s="22">
        <v>125</v>
      </c>
      <c r="BU135" s="22">
        <v>0.52862500000000001</v>
      </c>
      <c r="BV135">
        <f t="shared" si="38"/>
        <v>18.753100000000003</v>
      </c>
      <c r="BW135">
        <f t="shared" si="39"/>
        <v>9.9293913880000009</v>
      </c>
      <c r="BZ135" s="9"/>
      <c r="CA135" s="22">
        <v>9.0637200000000001E-2</v>
      </c>
      <c r="CB135" s="22">
        <v>24.7486</v>
      </c>
      <c r="CC135" s="22">
        <v>-4.3362400000000002E-2</v>
      </c>
      <c r="CD135" s="22">
        <v>125</v>
      </c>
      <c r="CE135" s="22">
        <v>8.9569099999999999E-2</v>
      </c>
      <c r="CF135">
        <f t="shared" si="40"/>
        <v>43.362400000000001</v>
      </c>
      <c r="CG135">
        <f t="shared" si="41"/>
        <v>3.93024652128</v>
      </c>
      <c r="CH135" s="9"/>
      <c r="CI135" s="22">
        <v>0.52947999999999995</v>
      </c>
      <c r="CJ135" s="22">
        <v>28.590199999999999</v>
      </c>
      <c r="CK135" s="22">
        <v>-1.8780499999999999E-2</v>
      </c>
      <c r="CL135" s="22">
        <v>125</v>
      </c>
      <c r="CM135" s="22">
        <v>0.52865600000000001</v>
      </c>
      <c r="CN135">
        <f t="shared" si="42"/>
        <v>18.7805</v>
      </c>
      <c r="CO135">
        <f t="shared" si="43"/>
        <v>9.9438991399999992</v>
      </c>
      <c r="CR135" s="9"/>
      <c r="CS135" s="22">
        <v>9.0637200000000001E-2</v>
      </c>
      <c r="CT135" s="22">
        <v>31.424700000000001</v>
      </c>
      <c r="CU135" s="22">
        <v>-4.3368499999999997E-2</v>
      </c>
      <c r="CV135" s="22">
        <v>125</v>
      </c>
      <c r="CW135" s="22">
        <v>8.9538599999999996E-2</v>
      </c>
      <c r="CX135">
        <f t="shared" si="44"/>
        <v>43.368499999999997</v>
      </c>
      <c r="CY135">
        <f t="shared" si="45"/>
        <v>3.9307994082</v>
      </c>
      <c r="CZ135" s="9"/>
      <c r="DA135" s="22">
        <v>0.52947999999999995</v>
      </c>
      <c r="DB135" s="22">
        <v>34.136299999999999</v>
      </c>
      <c r="DC135" s="22">
        <v>-1.8692E-2</v>
      </c>
      <c r="DD135" s="22">
        <v>125</v>
      </c>
      <c r="DE135" s="22">
        <v>0.52859500000000004</v>
      </c>
      <c r="DF135">
        <f t="shared" si="46"/>
        <v>18.692</v>
      </c>
      <c r="DG135">
        <f t="shared" si="47"/>
        <v>9.8970401599999995</v>
      </c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10.295299999999999</v>
      </c>
      <c r="I136" s="22">
        <v>-4.3279999999999999E-2</v>
      </c>
      <c r="J136" s="22">
        <v>126</v>
      </c>
      <c r="K136" s="22">
        <v>8.4442100000000006E-2</v>
      </c>
      <c r="L136">
        <f t="shared" si="24"/>
        <v>43.28</v>
      </c>
      <c r="M136">
        <f t="shared" si="25"/>
        <v>3.7048459040000004</v>
      </c>
      <c r="N136" s="9"/>
      <c r="O136" s="22">
        <v>0.53451499999999996</v>
      </c>
      <c r="P136" s="22">
        <v>17.535</v>
      </c>
      <c r="Q136" s="22">
        <v>-1.63483E-2</v>
      </c>
      <c r="R136" s="22">
        <v>126</v>
      </c>
      <c r="S136" s="22">
        <v>0.53369100000000003</v>
      </c>
      <c r="T136">
        <f t="shared" si="26"/>
        <v>16.348299999999998</v>
      </c>
      <c r="U136">
        <f t="shared" si="27"/>
        <v>8.7384115744999988</v>
      </c>
      <c r="X136" s="9"/>
      <c r="Y136" s="22">
        <v>8.5601800000000006E-2</v>
      </c>
      <c r="Z136" s="22">
        <v>24.762599999999999</v>
      </c>
      <c r="AA136" s="22">
        <v>-4.3310500000000002E-2</v>
      </c>
      <c r="AB136" s="22">
        <v>126</v>
      </c>
      <c r="AC136" s="22">
        <v>8.4533700000000003E-2</v>
      </c>
      <c r="AD136">
        <f t="shared" si="28"/>
        <v>43.310500000000005</v>
      </c>
      <c r="AE136">
        <f t="shared" si="29"/>
        <v>3.7074567589000007</v>
      </c>
      <c r="AF136" s="9"/>
      <c r="AG136" s="22">
        <v>0.53451499999999996</v>
      </c>
      <c r="AH136" s="22">
        <v>31.941299999999998</v>
      </c>
      <c r="AI136" s="22">
        <v>-1.64429E-2</v>
      </c>
      <c r="AJ136" s="22">
        <v>126</v>
      </c>
      <c r="AK136" s="22">
        <v>0.53372200000000003</v>
      </c>
      <c r="AL136">
        <f t="shared" si="30"/>
        <v>16.442900000000002</v>
      </c>
      <c r="AM136">
        <f t="shared" si="31"/>
        <v>8.7889766935000004</v>
      </c>
      <c r="AP136" s="9"/>
      <c r="AQ136" s="22">
        <v>8.5601800000000006E-2</v>
      </c>
      <c r="AR136" s="22">
        <v>39.168999999999997</v>
      </c>
      <c r="AS136" s="22">
        <v>-4.3362400000000002E-2</v>
      </c>
      <c r="AT136" s="22">
        <v>126</v>
      </c>
      <c r="AU136" s="22">
        <v>8.4442100000000006E-2</v>
      </c>
      <c r="AV136">
        <f t="shared" si="32"/>
        <v>43.362400000000001</v>
      </c>
      <c r="AW136">
        <f t="shared" si="33"/>
        <v>3.7118994923200002</v>
      </c>
      <c r="AX136" s="9"/>
      <c r="AY136" s="22">
        <v>0.53451499999999996</v>
      </c>
      <c r="AZ136" s="22">
        <v>46.327599999999997</v>
      </c>
      <c r="BA136" s="22">
        <v>-1.6290300000000001E-2</v>
      </c>
      <c r="BB136" s="22">
        <v>126</v>
      </c>
      <c r="BC136" s="22">
        <v>0.53369100000000003</v>
      </c>
      <c r="BD136">
        <f t="shared" si="34"/>
        <v>16.290300000000002</v>
      </c>
      <c r="BE136">
        <f t="shared" si="35"/>
        <v>8.7074097044999998</v>
      </c>
      <c r="BH136" s="9"/>
      <c r="BI136" s="22">
        <v>8.5601800000000006E-2</v>
      </c>
      <c r="BJ136" s="22">
        <v>10.4163</v>
      </c>
      <c r="BK136" s="22">
        <v>-4.33838E-2</v>
      </c>
      <c r="BL136" s="22">
        <v>126</v>
      </c>
      <c r="BM136" s="22">
        <v>8.4472699999999998E-2</v>
      </c>
      <c r="BN136">
        <f t="shared" si="36"/>
        <v>43.383800000000001</v>
      </c>
      <c r="BO136">
        <f t="shared" si="37"/>
        <v>3.7137313708400002</v>
      </c>
      <c r="BP136" s="9"/>
      <c r="BQ136" s="22">
        <v>0.53451499999999996</v>
      </c>
      <c r="BR136" s="22">
        <v>17.545999999999999</v>
      </c>
      <c r="BS136" s="22">
        <v>-1.7623900000000001E-2</v>
      </c>
      <c r="BT136" s="22">
        <v>126</v>
      </c>
      <c r="BU136" s="22">
        <v>0.53363000000000005</v>
      </c>
      <c r="BV136">
        <f t="shared" si="38"/>
        <v>17.623900000000003</v>
      </c>
      <c r="BW136">
        <f t="shared" si="39"/>
        <v>9.4202389085</v>
      </c>
      <c r="BZ136" s="9"/>
      <c r="CA136" s="22">
        <v>8.5601800000000006E-2</v>
      </c>
      <c r="CB136" s="22">
        <v>24.758600000000001</v>
      </c>
      <c r="CC136" s="22">
        <v>-4.3380700000000001E-2</v>
      </c>
      <c r="CD136" s="22">
        <v>126</v>
      </c>
      <c r="CE136" s="22">
        <v>8.4411600000000003E-2</v>
      </c>
      <c r="CF136">
        <f t="shared" si="40"/>
        <v>43.380700000000004</v>
      </c>
      <c r="CG136">
        <f t="shared" si="41"/>
        <v>3.7134660052600008</v>
      </c>
      <c r="CH136" s="9"/>
      <c r="CI136" s="22">
        <v>0.53451499999999996</v>
      </c>
      <c r="CJ136" s="22">
        <v>28.600200000000001</v>
      </c>
      <c r="CK136" s="22">
        <v>-1.7663600000000002E-2</v>
      </c>
      <c r="CL136" s="22">
        <v>126</v>
      </c>
      <c r="CM136" s="22">
        <v>0.53363000000000005</v>
      </c>
      <c r="CN136">
        <f t="shared" si="42"/>
        <v>17.663600000000002</v>
      </c>
      <c r="CO136">
        <f t="shared" si="43"/>
        <v>9.4414591540000004</v>
      </c>
      <c r="CR136" s="9"/>
      <c r="CS136" s="22">
        <v>8.5601800000000006E-2</v>
      </c>
      <c r="CT136" s="22">
        <v>31.434799999999999</v>
      </c>
      <c r="CU136" s="22">
        <v>-4.3386800000000003E-2</v>
      </c>
      <c r="CV136" s="22">
        <v>126</v>
      </c>
      <c r="CW136" s="22">
        <v>8.4503200000000001E-2</v>
      </c>
      <c r="CX136">
        <f t="shared" si="44"/>
        <v>43.386800000000001</v>
      </c>
      <c r="CY136">
        <f t="shared" si="45"/>
        <v>3.7139881762400004</v>
      </c>
      <c r="CZ136" s="9"/>
      <c r="DA136" s="22">
        <v>0.53451499999999996</v>
      </c>
      <c r="DB136" s="22">
        <v>34.1464</v>
      </c>
      <c r="DC136" s="22">
        <v>-1.7569000000000001E-2</v>
      </c>
      <c r="DD136" s="22">
        <v>126</v>
      </c>
      <c r="DE136" s="22">
        <v>0.53366100000000005</v>
      </c>
      <c r="DF136">
        <f t="shared" si="46"/>
        <v>17.569000000000003</v>
      </c>
      <c r="DG136">
        <f t="shared" si="47"/>
        <v>9.3908940350000005</v>
      </c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10.305400000000001</v>
      </c>
      <c r="I137" s="22">
        <v>-4.3298299999999998E-2</v>
      </c>
      <c r="J137" s="22">
        <v>127</v>
      </c>
      <c r="K137" s="22">
        <v>7.9406699999999997E-2</v>
      </c>
      <c r="L137">
        <f t="shared" si="24"/>
        <v>43.298299999999998</v>
      </c>
      <c r="M137">
        <f t="shared" si="25"/>
        <v>3.4883881571199997</v>
      </c>
      <c r="N137" s="9"/>
      <c r="O137" s="22">
        <v>0.539551</v>
      </c>
      <c r="P137" s="22">
        <v>17.545100000000001</v>
      </c>
      <c r="Q137" s="22">
        <v>-1.5219099999999999E-2</v>
      </c>
      <c r="R137" s="22">
        <v>127</v>
      </c>
      <c r="S137" s="22">
        <v>0.53875700000000004</v>
      </c>
      <c r="T137">
        <f t="shared" si="26"/>
        <v>15.219099999999999</v>
      </c>
      <c r="U137">
        <f t="shared" si="27"/>
        <v>8.2114806241</v>
      </c>
      <c r="X137" s="9"/>
      <c r="Y137" s="22">
        <v>8.0566399999999996E-2</v>
      </c>
      <c r="Z137" s="22">
        <v>24.7727</v>
      </c>
      <c r="AA137" s="22">
        <v>-4.33319E-2</v>
      </c>
      <c r="AB137" s="22">
        <v>127</v>
      </c>
      <c r="AC137" s="22">
        <v>7.9528799999999997E-2</v>
      </c>
      <c r="AD137">
        <f t="shared" si="28"/>
        <v>43.331899999999997</v>
      </c>
      <c r="AE137">
        <f t="shared" si="29"/>
        <v>3.4910951881599996</v>
      </c>
      <c r="AF137" s="9"/>
      <c r="AG137" s="22">
        <v>0.539551</v>
      </c>
      <c r="AH137" s="22">
        <v>31.9514</v>
      </c>
      <c r="AI137" s="22">
        <v>-1.5350300000000001E-2</v>
      </c>
      <c r="AJ137" s="22">
        <v>127</v>
      </c>
      <c r="AK137" s="22">
        <v>0.53875700000000004</v>
      </c>
      <c r="AL137">
        <f t="shared" si="30"/>
        <v>15.350300000000001</v>
      </c>
      <c r="AM137">
        <f t="shared" si="31"/>
        <v>8.2822697153</v>
      </c>
      <c r="AP137" s="9"/>
      <c r="AQ137" s="22">
        <v>8.0566399999999996E-2</v>
      </c>
      <c r="AR137" s="22">
        <v>39.179000000000002</v>
      </c>
      <c r="AS137" s="22">
        <v>-4.3374599999999999E-2</v>
      </c>
      <c r="AT137" s="22">
        <v>127</v>
      </c>
      <c r="AU137" s="22">
        <v>7.9498299999999994E-2</v>
      </c>
      <c r="AV137">
        <f t="shared" si="32"/>
        <v>43.374600000000001</v>
      </c>
      <c r="AW137">
        <f t="shared" si="33"/>
        <v>3.4945353734399998</v>
      </c>
      <c r="AX137" s="9"/>
      <c r="AY137" s="22">
        <v>0.539551</v>
      </c>
      <c r="AZ137" s="22">
        <v>46.337699999999998</v>
      </c>
      <c r="BA137" s="22">
        <v>-1.51611E-2</v>
      </c>
      <c r="BB137" s="22">
        <v>127</v>
      </c>
      <c r="BC137" s="22">
        <v>0.53872699999999996</v>
      </c>
      <c r="BD137">
        <f t="shared" si="34"/>
        <v>15.161100000000001</v>
      </c>
      <c r="BE137">
        <f t="shared" si="35"/>
        <v>8.1801866661000009</v>
      </c>
      <c r="BH137" s="9"/>
      <c r="BI137" s="22">
        <v>8.0566399999999996E-2</v>
      </c>
      <c r="BJ137" s="22">
        <v>10.426399999999999</v>
      </c>
      <c r="BK137" s="22">
        <v>-4.3402099999999999E-2</v>
      </c>
      <c r="BL137" s="22">
        <v>127</v>
      </c>
      <c r="BM137" s="22">
        <v>7.9498299999999994E-2</v>
      </c>
      <c r="BN137">
        <f t="shared" si="36"/>
        <v>43.402099999999997</v>
      </c>
      <c r="BO137">
        <f t="shared" si="37"/>
        <v>3.4967509494399995</v>
      </c>
      <c r="BP137" s="9"/>
      <c r="BQ137" s="22">
        <v>0.539551</v>
      </c>
      <c r="BR137" s="22">
        <v>17.556100000000001</v>
      </c>
      <c r="BS137" s="22">
        <v>-1.6464199999999998E-2</v>
      </c>
      <c r="BT137" s="22">
        <v>127</v>
      </c>
      <c r="BU137" s="22">
        <v>0.53869599999999995</v>
      </c>
      <c r="BV137">
        <f t="shared" si="38"/>
        <v>16.464199999999998</v>
      </c>
      <c r="BW137">
        <f t="shared" si="39"/>
        <v>8.8832755741999989</v>
      </c>
      <c r="BZ137" s="9"/>
      <c r="CA137" s="22">
        <v>8.0566399999999996E-2</v>
      </c>
      <c r="CB137" s="22">
        <v>24.768699999999999</v>
      </c>
      <c r="CC137" s="22">
        <v>-4.3395999999999997E-2</v>
      </c>
      <c r="CD137" s="22">
        <v>127</v>
      </c>
      <c r="CE137" s="22">
        <v>7.9437300000000002E-2</v>
      </c>
      <c r="CF137">
        <f t="shared" si="40"/>
        <v>43.395999999999994</v>
      </c>
      <c r="CG137">
        <f t="shared" si="41"/>
        <v>3.4962594943999994</v>
      </c>
      <c r="CH137" s="9"/>
      <c r="CI137" s="22">
        <v>0.539551</v>
      </c>
      <c r="CJ137" s="22">
        <v>28.610299999999999</v>
      </c>
      <c r="CK137" s="22">
        <v>-1.64703E-2</v>
      </c>
      <c r="CL137" s="22">
        <v>127</v>
      </c>
      <c r="CM137" s="22">
        <v>0.53872699999999996</v>
      </c>
      <c r="CN137">
        <f t="shared" si="42"/>
        <v>16.470300000000002</v>
      </c>
      <c r="CO137">
        <f t="shared" si="43"/>
        <v>8.8865668353000018</v>
      </c>
      <c r="CR137" s="9"/>
      <c r="CS137" s="22">
        <v>8.0566399999999996E-2</v>
      </c>
      <c r="CT137" s="22">
        <v>31.444900000000001</v>
      </c>
      <c r="CU137" s="22">
        <v>-4.3402099999999999E-2</v>
      </c>
      <c r="CV137" s="22">
        <v>127</v>
      </c>
      <c r="CW137" s="22">
        <v>7.9467800000000005E-2</v>
      </c>
      <c r="CX137">
        <f t="shared" si="44"/>
        <v>43.402099999999997</v>
      </c>
      <c r="CY137">
        <f t="shared" si="45"/>
        <v>3.4967509494399995</v>
      </c>
      <c r="CZ137" s="9"/>
      <c r="DA137" s="22">
        <v>0.539551</v>
      </c>
      <c r="DB137" s="22">
        <v>34.156500000000001</v>
      </c>
      <c r="DC137" s="22">
        <v>-1.64032E-2</v>
      </c>
      <c r="DD137" s="22">
        <v>127</v>
      </c>
      <c r="DE137" s="22">
        <v>0.53866599999999998</v>
      </c>
      <c r="DF137">
        <f t="shared" si="46"/>
        <v>16.403199999999998</v>
      </c>
      <c r="DG137">
        <f t="shared" si="47"/>
        <v>8.8503629631999985</v>
      </c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10.3155</v>
      </c>
      <c r="I138" s="22">
        <v>-4.3319700000000003E-2</v>
      </c>
      <c r="J138" s="22">
        <v>128</v>
      </c>
      <c r="K138" s="22">
        <v>7.4432399999999996E-2</v>
      </c>
      <c r="L138">
        <f t="shared" si="24"/>
        <v>43.319700000000005</v>
      </c>
      <c r="M138">
        <f t="shared" si="25"/>
        <v>3.2719802607000004</v>
      </c>
      <c r="N138" s="9"/>
      <c r="O138" s="22">
        <v>0.54458600000000001</v>
      </c>
      <c r="P138" s="22">
        <v>17.555099999999999</v>
      </c>
      <c r="Q138" s="22">
        <v>-1.4120499999999999E-2</v>
      </c>
      <c r="R138" s="22">
        <v>128</v>
      </c>
      <c r="S138" s="22">
        <v>0.54376199999999997</v>
      </c>
      <c r="T138">
        <f t="shared" si="26"/>
        <v>14.1205</v>
      </c>
      <c r="U138">
        <f t="shared" si="27"/>
        <v>7.6898266130000001</v>
      </c>
      <c r="X138" s="9"/>
      <c r="Y138" s="22">
        <v>7.5531000000000001E-2</v>
      </c>
      <c r="Z138" s="22">
        <v>24.782800000000002</v>
      </c>
      <c r="AA138" s="22">
        <v>-4.33411E-2</v>
      </c>
      <c r="AB138" s="22">
        <v>128</v>
      </c>
      <c r="AC138" s="22">
        <v>7.4340799999999999E-2</v>
      </c>
      <c r="AD138">
        <f t="shared" si="28"/>
        <v>43.341099999999997</v>
      </c>
      <c r="AE138">
        <f t="shared" si="29"/>
        <v>3.2735966240999996</v>
      </c>
      <c r="AF138" s="9"/>
      <c r="AG138" s="22">
        <v>0.54458600000000001</v>
      </c>
      <c r="AH138" s="22">
        <v>31.961400000000001</v>
      </c>
      <c r="AI138" s="22">
        <v>-1.41724E-2</v>
      </c>
      <c r="AJ138" s="22">
        <v>128</v>
      </c>
      <c r="AK138" s="22">
        <v>0.54376199999999997</v>
      </c>
      <c r="AL138">
        <f t="shared" si="30"/>
        <v>14.1724</v>
      </c>
      <c r="AM138">
        <f t="shared" si="31"/>
        <v>7.7180906264000004</v>
      </c>
      <c r="AP138" s="9"/>
      <c r="AQ138" s="22">
        <v>7.5531000000000001E-2</v>
      </c>
      <c r="AR138" s="22">
        <v>39.189100000000003</v>
      </c>
      <c r="AS138" s="22">
        <v>-4.3392899999999998E-2</v>
      </c>
      <c r="AT138" s="22">
        <v>128</v>
      </c>
      <c r="AU138" s="22">
        <v>7.4401900000000007E-2</v>
      </c>
      <c r="AV138">
        <f t="shared" si="32"/>
        <v>43.392899999999997</v>
      </c>
      <c r="AW138">
        <f t="shared" si="33"/>
        <v>3.2775091298999999</v>
      </c>
      <c r="AX138" s="9"/>
      <c r="AY138" s="22">
        <v>0.54458600000000001</v>
      </c>
      <c r="AZ138" s="22">
        <v>46.347799999999999</v>
      </c>
      <c r="BA138" s="22">
        <v>-1.40564E-2</v>
      </c>
      <c r="BB138" s="22">
        <v>128</v>
      </c>
      <c r="BC138" s="22">
        <v>0.54382299999999995</v>
      </c>
      <c r="BD138">
        <f t="shared" si="34"/>
        <v>14.0564</v>
      </c>
      <c r="BE138">
        <f t="shared" si="35"/>
        <v>7.6549186504</v>
      </c>
      <c r="BH138" s="9"/>
      <c r="BI138" s="22">
        <v>7.5531000000000001E-2</v>
      </c>
      <c r="BJ138" s="22">
        <v>10.436500000000001</v>
      </c>
      <c r="BK138" s="22">
        <v>-4.3417400000000002E-2</v>
      </c>
      <c r="BL138" s="22">
        <v>128</v>
      </c>
      <c r="BM138" s="22">
        <v>7.4401900000000007E-2</v>
      </c>
      <c r="BN138">
        <f t="shared" si="36"/>
        <v>43.417400000000001</v>
      </c>
      <c r="BO138">
        <f t="shared" si="37"/>
        <v>3.2793596394</v>
      </c>
      <c r="BP138" s="9"/>
      <c r="BQ138" s="22">
        <v>0.54458600000000001</v>
      </c>
      <c r="BR138" s="22">
        <v>17.566099999999999</v>
      </c>
      <c r="BS138" s="22">
        <v>-1.52832E-2</v>
      </c>
      <c r="BT138" s="22">
        <v>128</v>
      </c>
      <c r="BU138" s="22">
        <v>0.54379299999999997</v>
      </c>
      <c r="BV138">
        <f t="shared" si="38"/>
        <v>15.283200000000001</v>
      </c>
      <c r="BW138">
        <f t="shared" si="39"/>
        <v>8.3230167552000012</v>
      </c>
      <c r="BZ138" s="9"/>
      <c r="CA138" s="22">
        <v>7.5531000000000001E-2</v>
      </c>
      <c r="CB138" s="22">
        <v>24.7788</v>
      </c>
      <c r="CC138" s="22">
        <v>-4.34113E-2</v>
      </c>
      <c r="CD138" s="22">
        <v>128</v>
      </c>
      <c r="CE138" s="22">
        <v>7.4401900000000007E-2</v>
      </c>
      <c r="CF138">
        <f t="shared" si="40"/>
        <v>43.411299999999997</v>
      </c>
      <c r="CG138">
        <f t="shared" si="41"/>
        <v>3.2788989002999998</v>
      </c>
      <c r="CH138" s="9"/>
      <c r="CI138" s="22">
        <v>0.54458600000000001</v>
      </c>
      <c r="CJ138" s="22">
        <v>28.6204</v>
      </c>
      <c r="CK138" s="22">
        <v>-1.53107E-2</v>
      </c>
      <c r="CL138" s="22">
        <v>128</v>
      </c>
      <c r="CM138" s="22">
        <v>0.54382299999999995</v>
      </c>
      <c r="CN138">
        <f t="shared" si="42"/>
        <v>15.310700000000001</v>
      </c>
      <c r="CO138">
        <f t="shared" si="43"/>
        <v>8.3379928702000008</v>
      </c>
      <c r="CR138" s="9"/>
      <c r="CS138" s="22">
        <v>7.5531000000000001E-2</v>
      </c>
      <c r="CT138" s="22">
        <v>31.454999999999998</v>
      </c>
      <c r="CU138" s="22">
        <v>-4.3420399999999998E-2</v>
      </c>
      <c r="CV138" s="22">
        <v>128</v>
      </c>
      <c r="CW138" s="22">
        <v>7.4432399999999996E-2</v>
      </c>
      <c r="CX138">
        <f t="shared" si="44"/>
        <v>43.420400000000001</v>
      </c>
      <c r="CY138">
        <f t="shared" si="45"/>
        <v>3.2795862324000002</v>
      </c>
      <c r="CZ138" s="9"/>
      <c r="DA138" s="22">
        <v>0.54458600000000001</v>
      </c>
      <c r="DB138" s="22">
        <v>34.166499999999999</v>
      </c>
      <c r="DC138" s="22">
        <v>-1.52283E-2</v>
      </c>
      <c r="DD138" s="22">
        <v>128</v>
      </c>
      <c r="DE138" s="22">
        <v>0.54370099999999999</v>
      </c>
      <c r="DF138">
        <f t="shared" si="46"/>
        <v>15.228300000000001</v>
      </c>
      <c r="DG138">
        <f t="shared" si="47"/>
        <v>8.2931189838000012</v>
      </c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10.3256</v>
      </c>
      <c r="I139" s="22">
        <v>-4.3334999999999999E-2</v>
      </c>
      <c r="J139" s="22">
        <v>129</v>
      </c>
      <c r="K139" s="22">
        <v>6.9335900000000006E-2</v>
      </c>
      <c r="L139">
        <f t="shared" si="24"/>
        <v>43.335000000000001</v>
      </c>
      <c r="M139">
        <f t="shared" si="25"/>
        <v>3.0549268260000004</v>
      </c>
      <c r="N139" s="9"/>
      <c r="O139" s="22">
        <v>0.54962200000000005</v>
      </c>
      <c r="P139" s="22">
        <v>17.565200000000001</v>
      </c>
      <c r="Q139" s="22">
        <v>-1.2912E-2</v>
      </c>
      <c r="R139" s="22">
        <v>129</v>
      </c>
      <c r="S139" s="22">
        <v>0.54898100000000005</v>
      </c>
      <c r="T139">
        <f t="shared" si="26"/>
        <v>12.911999999999999</v>
      </c>
      <c r="U139">
        <f t="shared" si="27"/>
        <v>7.0967192639999999</v>
      </c>
      <c r="X139" s="9"/>
      <c r="Y139" s="22">
        <v>7.0495600000000005E-2</v>
      </c>
      <c r="Z139" s="22">
        <v>24.792899999999999</v>
      </c>
      <c r="AA139" s="22">
        <v>-4.3365500000000001E-2</v>
      </c>
      <c r="AB139" s="22">
        <v>129</v>
      </c>
      <c r="AC139" s="22">
        <v>6.9397E-2</v>
      </c>
      <c r="AD139">
        <f t="shared" si="28"/>
        <v>43.365500000000004</v>
      </c>
      <c r="AE139">
        <f t="shared" si="29"/>
        <v>3.0570769418000006</v>
      </c>
      <c r="AF139" s="9"/>
      <c r="AG139" s="22">
        <v>0.54962200000000005</v>
      </c>
      <c r="AH139" s="22">
        <v>31.971499999999999</v>
      </c>
      <c r="AI139" s="22">
        <v>-1.30554E-2</v>
      </c>
      <c r="AJ139" s="22">
        <v>129</v>
      </c>
      <c r="AK139" s="22">
        <v>0.54885899999999999</v>
      </c>
      <c r="AL139">
        <f t="shared" si="30"/>
        <v>13.055400000000001</v>
      </c>
      <c r="AM139">
        <f t="shared" si="31"/>
        <v>7.1755350588000013</v>
      </c>
      <c r="AP139" s="9"/>
      <c r="AQ139" s="22">
        <v>7.0495600000000005E-2</v>
      </c>
      <c r="AR139" s="22">
        <v>39.199199999999998</v>
      </c>
      <c r="AS139" s="22">
        <v>-4.3408200000000001E-2</v>
      </c>
      <c r="AT139" s="22">
        <v>129</v>
      </c>
      <c r="AU139" s="22">
        <v>6.9427500000000003E-2</v>
      </c>
      <c r="AV139">
        <f t="shared" si="32"/>
        <v>43.408200000000001</v>
      </c>
      <c r="AW139">
        <f t="shared" si="33"/>
        <v>3.0600871039200004</v>
      </c>
      <c r="AX139" s="9"/>
      <c r="AY139" s="22">
        <v>0.54962200000000005</v>
      </c>
      <c r="AZ139" s="22">
        <v>46.357799999999997</v>
      </c>
      <c r="BA139" s="22">
        <v>-1.2908899999999999E-2</v>
      </c>
      <c r="BB139" s="22">
        <v>129</v>
      </c>
      <c r="BC139" s="22">
        <v>0.54885899999999999</v>
      </c>
      <c r="BD139">
        <f t="shared" si="34"/>
        <v>12.908899999999999</v>
      </c>
      <c r="BE139">
        <f t="shared" si="35"/>
        <v>7.0950154358000006</v>
      </c>
      <c r="BH139" s="9"/>
      <c r="BI139" s="22">
        <v>7.0495600000000005E-2</v>
      </c>
      <c r="BJ139" s="22">
        <v>10.4466</v>
      </c>
      <c r="BK139" s="22">
        <v>-4.34265E-2</v>
      </c>
      <c r="BL139" s="22">
        <v>129</v>
      </c>
      <c r="BM139" s="22">
        <v>6.9335900000000006E-2</v>
      </c>
      <c r="BN139">
        <f t="shared" si="36"/>
        <v>43.426499999999997</v>
      </c>
      <c r="BO139">
        <f t="shared" si="37"/>
        <v>3.0613771733999999</v>
      </c>
      <c r="BP139" s="9"/>
      <c r="BQ139" s="22">
        <v>0.54962200000000005</v>
      </c>
      <c r="BR139" s="22">
        <v>17.5762</v>
      </c>
      <c r="BS139" s="22">
        <v>-1.4068600000000001E-2</v>
      </c>
      <c r="BT139" s="22">
        <v>129</v>
      </c>
      <c r="BU139" s="22">
        <v>0.54888899999999996</v>
      </c>
      <c r="BV139">
        <f t="shared" si="38"/>
        <v>14.0686</v>
      </c>
      <c r="BW139">
        <f t="shared" si="39"/>
        <v>7.7324120692000005</v>
      </c>
      <c r="BZ139" s="9"/>
      <c r="CA139" s="22">
        <v>7.0495600000000005E-2</v>
      </c>
      <c r="CB139" s="22">
        <v>24.788900000000002</v>
      </c>
      <c r="CC139" s="22">
        <v>-4.3423499999999997E-2</v>
      </c>
      <c r="CD139" s="22">
        <v>129</v>
      </c>
      <c r="CE139" s="22">
        <v>6.9427500000000003E-2</v>
      </c>
      <c r="CF139">
        <f t="shared" si="40"/>
        <v>43.423499999999997</v>
      </c>
      <c r="CG139">
        <f t="shared" si="41"/>
        <v>3.0611656865999999</v>
      </c>
      <c r="CH139" s="9"/>
      <c r="CI139" s="22">
        <v>0.54962200000000005</v>
      </c>
      <c r="CJ139" s="22">
        <v>28.630500000000001</v>
      </c>
      <c r="CK139" s="22">
        <v>-1.4068600000000001E-2</v>
      </c>
      <c r="CL139" s="22">
        <v>129</v>
      </c>
      <c r="CM139" s="22">
        <v>0.54882799999999998</v>
      </c>
      <c r="CN139">
        <f t="shared" si="42"/>
        <v>14.0686</v>
      </c>
      <c r="CO139">
        <f t="shared" si="43"/>
        <v>7.7324120692000005</v>
      </c>
      <c r="CR139" s="9"/>
      <c r="CS139" s="22">
        <v>7.0495600000000005E-2</v>
      </c>
      <c r="CT139" s="22">
        <v>31.465</v>
      </c>
      <c r="CU139" s="22">
        <v>-4.3423499999999997E-2</v>
      </c>
      <c r="CV139" s="22">
        <v>129</v>
      </c>
      <c r="CW139" s="22">
        <v>6.9305400000000003E-2</v>
      </c>
      <c r="CX139">
        <f t="shared" si="44"/>
        <v>43.423499999999997</v>
      </c>
      <c r="CY139">
        <f t="shared" si="45"/>
        <v>3.0611656865999999</v>
      </c>
      <c r="CZ139" s="9"/>
      <c r="DA139" s="22">
        <v>0.54962200000000005</v>
      </c>
      <c r="DB139" s="22">
        <v>34.176600000000001</v>
      </c>
      <c r="DC139" s="22">
        <v>-1.40045E-2</v>
      </c>
      <c r="DD139" s="22">
        <v>129</v>
      </c>
      <c r="DE139" s="22">
        <v>0.54891999999999996</v>
      </c>
      <c r="DF139">
        <f t="shared" si="46"/>
        <v>14.0045</v>
      </c>
      <c r="DG139">
        <f t="shared" si="47"/>
        <v>7.6971812990000013</v>
      </c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10.335599999999999</v>
      </c>
      <c r="I140" s="22">
        <v>-4.3347200000000002E-2</v>
      </c>
      <c r="J140" s="22">
        <v>130</v>
      </c>
      <c r="K140" s="22">
        <v>6.4269999999999994E-2</v>
      </c>
      <c r="L140">
        <f t="shared" ref="L140:L173" si="48">-I140/$F$2*1000</f>
        <v>43.347200000000001</v>
      </c>
      <c r="M140">
        <f t="shared" ref="M140:M173" si="49">L140*G140</f>
        <v>2.83751638144</v>
      </c>
      <c r="N140" s="9"/>
      <c r="O140" s="22">
        <v>0.55465699999999996</v>
      </c>
      <c r="P140" s="22">
        <v>17.575299999999999</v>
      </c>
      <c r="Q140" s="22">
        <v>-1.1798100000000001E-2</v>
      </c>
      <c r="R140" s="22">
        <v>130</v>
      </c>
      <c r="S140" s="22">
        <v>0.553925</v>
      </c>
      <c r="T140">
        <f t="shared" ref="T140:T173" si="50">-Q140/$F$2*1000</f>
        <v>11.7981</v>
      </c>
      <c r="U140">
        <f t="shared" ref="U140:U173" si="51">T140*O140</f>
        <v>6.5438987516999996</v>
      </c>
      <c r="X140" s="9"/>
      <c r="Y140" s="22">
        <v>6.5460199999999996E-2</v>
      </c>
      <c r="Z140" s="22">
        <v>24.802900000000001</v>
      </c>
      <c r="AA140" s="22">
        <v>-4.33838E-2</v>
      </c>
      <c r="AB140" s="22">
        <v>130</v>
      </c>
      <c r="AC140" s="22">
        <v>6.4300499999999997E-2</v>
      </c>
      <c r="AD140">
        <f t="shared" ref="AD140:AD173" si="52">-AA140/$F$2*1000</f>
        <v>43.383800000000001</v>
      </c>
      <c r="AE140">
        <f t="shared" ref="AE140:AE173" si="53">AD140*Y140</f>
        <v>2.8399122247599999</v>
      </c>
      <c r="AF140" s="9"/>
      <c r="AG140" s="22">
        <v>0.55465699999999996</v>
      </c>
      <c r="AH140" s="22">
        <v>31.9816</v>
      </c>
      <c r="AI140" s="22">
        <v>-1.18683E-2</v>
      </c>
      <c r="AJ140" s="22">
        <v>130</v>
      </c>
      <c r="AK140" s="22">
        <v>0.553925</v>
      </c>
      <c r="AL140">
        <f t="shared" ref="AL140:AL173" si="54">-AI140/$F$2*1000</f>
        <v>11.8683</v>
      </c>
      <c r="AM140">
        <f t="shared" ref="AM140:AM173" si="55">AL140*AG140</f>
        <v>6.5828356730999991</v>
      </c>
      <c r="AP140" s="9"/>
      <c r="AQ140" s="22">
        <v>6.5460199999999996E-2</v>
      </c>
      <c r="AR140" s="22">
        <v>39.209200000000003</v>
      </c>
      <c r="AS140" s="22">
        <v>-4.3414300000000003E-2</v>
      </c>
      <c r="AT140" s="22">
        <v>130</v>
      </c>
      <c r="AU140" s="22">
        <v>6.4331100000000002E-2</v>
      </c>
      <c r="AV140">
        <f t="shared" ref="AV140:AV173" si="56">-AS140/$F$2*1000</f>
        <v>43.414300000000004</v>
      </c>
      <c r="AW140">
        <f t="shared" ref="AW140:AW173" si="57">AV140*AQ140</f>
        <v>2.84190876086</v>
      </c>
      <c r="AX140" s="9"/>
      <c r="AY140" s="22">
        <v>0.55465699999999996</v>
      </c>
      <c r="AZ140" s="22">
        <v>46.367899999999999</v>
      </c>
      <c r="BA140" s="22">
        <v>-1.1731E-2</v>
      </c>
      <c r="BB140" s="22">
        <v>130</v>
      </c>
      <c r="BC140" s="22">
        <v>0.553894</v>
      </c>
      <c r="BD140">
        <f t="shared" ref="BD140:BD173" si="58">-BA140/$F$2*1000</f>
        <v>11.731</v>
      </c>
      <c r="BE140">
        <f t="shared" ref="BE140:BE173" si="59">BD140*AY140</f>
        <v>6.5066812669999994</v>
      </c>
      <c r="BH140" s="9"/>
      <c r="BI140" s="22">
        <v>6.5460199999999996E-2</v>
      </c>
      <c r="BJ140" s="22">
        <v>10.4566</v>
      </c>
      <c r="BK140" s="22">
        <v>-4.3438699999999997E-2</v>
      </c>
      <c r="BL140" s="22">
        <v>130</v>
      </c>
      <c r="BM140" s="22">
        <v>6.4392099999999994E-2</v>
      </c>
      <c r="BN140">
        <f t="shared" ref="BN140:BN173" si="60">-BK140/$F$2*1000</f>
        <v>43.438699999999997</v>
      </c>
      <c r="BO140">
        <f t="shared" ref="BO140:BO173" si="61">BN140*BI140</f>
        <v>2.8435059897399997</v>
      </c>
      <c r="BP140" s="9"/>
      <c r="BQ140" s="22">
        <v>0.55465699999999996</v>
      </c>
      <c r="BR140" s="22">
        <v>17.586300000000001</v>
      </c>
      <c r="BS140" s="22">
        <v>-1.28418E-2</v>
      </c>
      <c r="BT140" s="22">
        <v>130</v>
      </c>
      <c r="BU140" s="22">
        <v>0.553925</v>
      </c>
      <c r="BV140">
        <f t="shared" ref="BV140:BV173" si="62">-BS140/$F$2*1000</f>
        <v>12.841800000000001</v>
      </c>
      <c r="BW140">
        <f t="shared" ref="BW140:BW173" si="63">BV140*BQ140</f>
        <v>7.1227942626000003</v>
      </c>
      <c r="BZ140" s="9"/>
      <c r="CA140" s="22">
        <v>6.5460199999999996E-2</v>
      </c>
      <c r="CB140" s="22">
        <v>24.7989</v>
      </c>
      <c r="CC140" s="22">
        <v>-4.3429599999999999E-2</v>
      </c>
      <c r="CD140" s="22">
        <v>130</v>
      </c>
      <c r="CE140" s="22">
        <v>6.4269999999999994E-2</v>
      </c>
      <c r="CF140">
        <f t="shared" ref="CF140:CF173" si="64">-CC140/$F$2*1000</f>
        <v>43.429600000000001</v>
      </c>
      <c r="CG140">
        <f t="shared" ref="CG140:CG173" si="65">CF140*CA140</f>
        <v>2.8429103019199999</v>
      </c>
      <c r="CH140" s="9"/>
      <c r="CI140" s="22">
        <v>0.55465699999999996</v>
      </c>
      <c r="CJ140" s="22">
        <v>28.640499999999999</v>
      </c>
      <c r="CK140" s="22">
        <v>-1.28693E-2</v>
      </c>
      <c r="CL140" s="22">
        <v>130</v>
      </c>
      <c r="CM140" s="22">
        <v>0.55386400000000002</v>
      </c>
      <c r="CN140">
        <f t="shared" ref="CN140:CN173" si="66">-CK140/$F$2*1000</f>
        <v>12.869300000000001</v>
      </c>
      <c r="CO140">
        <f t="shared" ref="CO140:CO173" si="67">CN140*CI140</f>
        <v>7.1380473301</v>
      </c>
      <c r="CR140" s="9"/>
      <c r="CS140" s="22">
        <v>6.5460199999999996E-2</v>
      </c>
      <c r="CT140" s="22">
        <v>31.475100000000001</v>
      </c>
      <c r="CU140" s="22">
        <v>-4.3435700000000001E-2</v>
      </c>
      <c r="CV140" s="22">
        <v>130</v>
      </c>
      <c r="CW140" s="22">
        <v>6.4269999999999994E-2</v>
      </c>
      <c r="CX140">
        <f t="shared" ref="CX140:CX173" si="68">-CU140/$F$2*1000</f>
        <v>43.435700000000004</v>
      </c>
      <c r="CY140">
        <f t="shared" ref="CY140:CY173" si="69">CX140*CS140</f>
        <v>2.8433096091400003</v>
      </c>
      <c r="CZ140" s="9"/>
      <c r="DA140" s="22">
        <v>0.55465699999999996</v>
      </c>
      <c r="DB140" s="22">
        <v>34.186700000000002</v>
      </c>
      <c r="DC140" s="22">
        <v>-1.27899E-2</v>
      </c>
      <c r="DD140" s="22">
        <v>130</v>
      </c>
      <c r="DE140" s="22">
        <v>0.55383300000000002</v>
      </c>
      <c r="DF140">
        <f t="shared" ref="DF140:DF173" si="70">-DC140/$F$2*1000</f>
        <v>12.789899999999999</v>
      </c>
      <c r="DG140">
        <f t="shared" ref="DG140:DG173" si="71">DF140*DA140</f>
        <v>7.0940075642999991</v>
      </c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10.345700000000001</v>
      </c>
      <c r="I141" s="22">
        <v>-4.3362400000000002E-2</v>
      </c>
      <c r="J141" s="22">
        <v>131</v>
      </c>
      <c r="K141" s="22">
        <v>5.9265100000000001E-2</v>
      </c>
      <c r="L141">
        <f t="shared" si="48"/>
        <v>43.362400000000001</v>
      </c>
      <c r="M141">
        <f t="shared" si="49"/>
        <v>2.6201643475200003</v>
      </c>
      <c r="N141" s="9"/>
      <c r="O141" s="22">
        <v>0.55969199999999997</v>
      </c>
      <c r="P141" s="22">
        <v>17.5853</v>
      </c>
      <c r="Q141" s="22">
        <v>-1.0623199999999999E-2</v>
      </c>
      <c r="R141" s="22">
        <v>131</v>
      </c>
      <c r="S141" s="22">
        <v>0.55902099999999999</v>
      </c>
      <c r="T141">
        <f t="shared" si="50"/>
        <v>10.623199999999999</v>
      </c>
      <c r="U141">
        <f t="shared" si="51"/>
        <v>5.9457200543999988</v>
      </c>
      <c r="X141" s="9"/>
      <c r="Y141" s="22">
        <v>6.0424800000000001E-2</v>
      </c>
      <c r="Z141" s="22">
        <v>24.812999999999999</v>
      </c>
      <c r="AA141" s="22">
        <v>-4.3402099999999999E-2</v>
      </c>
      <c r="AB141" s="22">
        <v>131</v>
      </c>
      <c r="AC141" s="22">
        <v>5.92957E-2</v>
      </c>
      <c r="AD141">
        <f t="shared" si="52"/>
        <v>43.402099999999997</v>
      </c>
      <c r="AE141">
        <f t="shared" si="53"/>
        <v>2.6225632120799998</v>
      </c>
      <c r="AF141" s="9"/>
      <c r="AG141" s="22">
        <v>0.55969199999999997</v>
      </c>
      <c r="AH141" s="22">
        <v>31.991700000000002</v>
      </c>
      <c r="AI141" s="22">
        <v>-1.0711699999999999E-2</v>
      </c>
      <c r="AJ141" s="22">
        <v>131</v>
      </c>
      <c r="AK141" s="22">
        <v>0.55896000000000001</v>
      </c>
      <c r="AL141">
        <f t="shared" si="54"/>
        <v>10.711699999999999</v>
      </c>
      <c r="AM141">
        <f t="shared" si="55"/>
        <v>5.9952527963999991</v>
      </c>
      <c r="AP141" s="9"/>
      <c r="AQ141" s="22">
        <v>6.0424800000000001E-2</v>
      </c>
      <c r="AR141" s="22">
        <v>39.219299999999997</v>
      </c>
      <c r="AS141" s="22">
        <v>-4.3429599999999999E-2</v>
      </c>
      <c r="AT141" s="22">
        <v>131</v>
      </c>
      <c r="AU141" s="22">
        <v>5.9234599999999998E-2</v>
      </c>
      <c r="AV141">
        <f t="shared" si="56"/>
        <v>43.429600000000001</v>
      </c>
      <c r="AW141">
        <f t="shared" si="57"/>
        <v>2.6242248940800001</v>
      </c>
      <c r="AX141" s="9"/>
      <c r="AY141" s="22">
        <v>0.55969199999999997</v>
      </c>
      <c r="AZ141" s="22">
        <v>46.378</v>
      </c>
      <c r="BA141" s="22">
        <v>-1.0528600000000001E-2</v>
      </c>
      <c r="BB141" s="22">
        <v>131</v>
      </c>
      <c r="BC141" s="22">
        <v>0.55896000000000001</v>
      </c>
      <c r="BD141">
        <f t="shared" si="58"/>
        <v>10.528600000000001</v>
      </c>
      <c r="BE141">
        <f t="shared" si="59"/>
        <v>5.8927731911999999</v>
      </c>
      <c r="BH141" s="9"/>
      <c r="BI141" s="22">
        <v>6.0424800000000001E-2</v>
      </c>
      <c r="BJ141" s="22">
        <v>10.466699999999999</v>
      </c>
      <c r="BK141" s="22">
        <v>-4.3450900000000001E-2</v>
      </c>
      <c r="BL141" s="22">
        <v>131</v>
      </c>
      <c r="BM141" s="22">
        <v>5.92957E-2</v>
      </c>
      <c r="BN141">
        <f t="shared" si="60"/>
        <v>43.450899999999997</v>
      </c>
      <c r="BO141">
        <f t="shared" si="61"/>
        <v>2.6255119423199997</v>
      </c>
      <c r="BP141" s="9"/>
      <c r="BQ141" s="22">
        <v>0.55969199999999997</v>
      </c>
      <c r="BR141" s="22">
        <v>17.596299999999999</v>
      </c>
      <c r="BS141" s="22">
        <v>-1.15814E-2</v>
      </c>
      <c r="BT141" s="22">
        <v>131</v>
      </c>
      <c r="BU141" s="22">
        <v>0.55896000000000001</v>
      </c>
      <c r="BV141">
        <f t="shared" si="62"/>
        <v>11.5814</v>
      </c>
      <c r="BW141">
        <f t="shared" si="63"/>
        <v>6.4820169288000002</v>
      </c>
      <c r="BZ141" s="9"/>
      <c r="CA141" s="22">
        <v>6.0424800000000001E-2</v>
      </c>
      <c r="CB141" s="22">
        <v>24.809000000000001</v>
      </c>
      <c r="CC141" s="22">
        <v>-4.3429599999999999E-2</v>
      </c>
      <c r="CD141" s="22">
        <v>131</v>
      </c>
      <c r="CE141" s="22">
        <v>5.9356699999999998E-2</v>
      </c>
      <c r="CF141">
        <f t="shared" si="64"/>
        <v>43.429600000000001</v>
      </c>
      <c r="CG141">
        <f t="shared" si="65"/>
        <v>2.6242248940800001</v>
      </c>
      <c r="CH141" s="9"/>
      <c r="CI141" s="22">
        <v>0.55969199999999997</v>
      </c>
      <c r="CJ141" s="22">
        <v>28.650600000000001</v>
      </c>
      <c r="CK141" s="22">
        <v>-1.15753E-2</v>
      </c>
      <c r="CL141" s="22">
        <v>131</v>
      </c>
      <c r="CM141" s="22">
        <v>0.55898999999999999</v>
      </c>
      <c r="CN141">
        <f t="shared" si="66"/>
        <v>11.5753</v>
      </c>
      <c r="CO141">
        <f t="shared" si="67"/>
        <v>6.4786028075999997</v>
      </c>
      <c r="CR141" s="9"/>
      <c r="CS141" s="22">
        <v>6.0424800000000001E-2</v>
      </c>
      <c r="CT141" s="22">
        <v>31.485199999999999</v>
      </c>
      <c r="CU141" s="22">
        <v>-4.3454E-2</v>
      </c>
      <c r="CV141" s="22">
        <v>131</v>
      </c>
      <c r="CW141" s="22">
        <v>5.9143099999999997E-2</v>
      </c>
      <c r="CX141">
        <f t="shared" si="68"/>
        <v>43.454000000000001</v>
      </c>
      <c r="CY141">
        <f t="shared" si="69"/>
        <v>2.6256992592000001</v>
      </c>
      <c r="CZ141" s="9"/>
      <c r="DA141" s="22">
        <v>0.55969199999999997</v>
      </c>
      <c r="DB141" s="22">
        <v>34.1967</v>
      </c>
      <c r="DC141" s="22">
        <v>-1.15143E-2</v>
      </c>
      <c r="DD141" s="22">
        <v>131</v>
      </c>
      <c r="DE141" s="22">
        <v>0.55898999999999999</v>
      </c>
      <c r="DF141">
        <f t="shared" si="70"/>
        <v>11.5143</v>
      </c>
      <c r="DG141">
        <f t="shared" si="71"/>
        <v>6.4444615956</v>
      </c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10.3558</v>
      </c>
      <c r="I142" s="22">
        <v>-4.3374599999999999E-2</v>
      </c>
      <c r="J142" s="22">
        <v>132</v>
      </c>
      <c r="K142" s="22">
        <v>5.4229699999999999E-2</v>
      </c>
      <c r="L142">
        <f t="shared" si="48"/>
        <v>43.374600000000001</v>
      </c>
      <c r="M142">
        <f t="shared" si="49"/>
        <v>2.4024930692400002</v>
      </c>
      <c r="N142" s="9"/>
      <c r="O142" s="22">
        <v>0.56472800000000001</v>
      </c>
      <c r="P142" s="22">
        <v>17.595400000000001</v>
      </c>
      <c r="Q142" s="22">
        <v>-9.4604500000000005E-3</v>
      </c>
      <c r="R142" s="22">
        <v>132</v>
      </c>
      <c r="S142" s="22">
        <v>0.56402600000000003</v>
      </c>
      <c r="T142">
        <f t="shared" si="50"/>
        <v>9.4604499999999998</v>
      </c>
      <c r="U142">
        <f t="shared" si="51"/>
        <v>5.3425810075999998</v>
      </c>
      <c r="X142" s="9"/>
      <c r="Y142" s="22">
        <v>5.5389399999999998E-2</v>
      </c>
      <c r="Z142" s="22">
        <v>24.8231</v>
      </c>
      <c r="AA142" s="22">
        <v>-4.3417400000000002E-2</v>
      </c>
      <c r="AB142" s="22">
        <v>132</v>
      </c>
      <c r="AC142" s="22">
        <v>5.41687E-2</v>
      </c>
      <c r="AD142">
        <f t="shared" si="52"/>
        <v>43.417400000000001</v>
      </c>
      <c r="AE142">
        <f t="shared" si="53"/>
        <v>2.4048637355599998</v>
      </c>
      <c r="AF142" s="9"/>
      <c r="AG142" s="22">
        <v>0.56472800000000001</v>
      </c>
      <c r="AH142" s="22">
        <v>32.0017</v>
      </c>
      <c r="AI142" s="22">
        <v>-9.5001200000000008E-3</v>
      </c>
      <c r="AJ142" s="22">
        <v>132</v>
      </c>
      <c r="AK142" s="22">
        <v>0.56402600000000003</v>
      </c>
      <c r="AL142">
        <f t="shared" si="54"/>
        <v>9.5001200000000008</v>
      </c>
      <c r="AM142">
        <f t="shared" si="55"/>
        <v>5.3649837673600009</v>
      </c>
      <c r="AP142" s="9"/>
      <c r="AQ142" s="22">
        <v>5.5389399999999998E-2</v>
      </c>
      <c r="AR142" s="22">
        <v>39.229399999999998</v>
      </c>
      <c r="AS142" s="22">
        <v>-4.3441800000000003E-2</v>
      </c>
      <c r="AT142" s="22">
        <v>132</v>
      </c>
      <c r="AU142" s="22">
        <v>5.41687E-2</v>
      </c>
      <c r="AV142">
        <f t="shared" si="56"/>
        <v>43.441800000000001</v>
      </c>
      <c r="AW142">
        <f t="shared" si="57"/>
        <v>2.4062152369200001</v>
      </c>
      <c r="AX142" s="9"/>
      <c r="AY142" s="22">
        <v>0.56472800000000001</v>
      </c>
      <c r="AZ142" s="22">
        <v>46.387999999999998</v>
      </c>
      <c r="BA142" s="22">
        <v>-9.3963599999999994E-3</v>
      </c>
      <c r="BB142" s="22">
        <v>132</v>
      </c>
      <c r="BC142" s="22">
        <v>0.56402600000000003</v>
      </c>
      <c r="BD142">
        <f t="shared" si="58"/>
        <v>9.3963599999999996</v>
      </c>
      <c r="BE142">
        <f t="shared" si="59"/>
        <v>5.3063875900799999</v>
      </c>
      <c r="BH142" s="9"/>
      <c r="BI142" s="22">
        <v>5.5389399999999998E-2</v>
      </c>
      <c r="BJ142" s="22">
        <v>10.476800000000001</v>
      </c>
      <c r="BK142" s="22">
        <v>-4.3463099999999998E-2</v>
      </c>
      <c r="BL142" s="22">
        <v>132</v>
      </c>
      <c r="BM142" s="22">
        <v>5.4260299999999997E-2</v>
      </c>
      <c r="BN142">
        <f t="shared" si="60"/>
        <v>43.463099999999997</v>
      </c>
      <c r="BO142">
        <f t="shared" si="61"/>
        <v>2.4073950311399996</v>
      </c>
      <c r="BP142" s="9"/>
      <c r="BQ142" s="22">
        <v>0.56472800000000001</v>
      </c>
      <c r="BR142" s="22">
        <v>17.606400000000001</v>
      </c>
      <c r="BS142" s="22">
        <v>-1.03149E-2</v>
      </c>
      <c r="BT142" s="22">
        <v>132</v>
      </c>
      <c r="BU142" s="22">
        <v>0.564056</v>
      </c>
      <c r="BV142">
        <f t="shared" si="62"/>
        <v>10.3149</v>
      </c>
      <c r="BW142">
        <f t="shared" si="63"/>
        <v>5.8251128471999998</v>
      </c>
      <c r="BZ142" s="9"/>
      <c r="CA142" s="22">
        <v>5.5389399999999998E-2</v>
      </c>
      <c r="CB142" s="22">
        <v>24.819099999999999</v>
      </c>
      <c r="CC142" s="22">
        <v>-4.3441800000000003E-2</v>
      </c>
      <c r="CD142" s="22">
        <v>132</v>
      </c>
      <c r="CE142" s="22">
        <v>5.4199200000000003E-2</v>
      </c>
      <c r="CF142">
        <f t="shared" si="64"/>
        <v>43.441800000000001</v>
      </c>
      <c r="CG142">
        <f t="shared" si="65"/>
        <v>2.4062152369200001</v>
      </c>
      <c r="CH142" s="9"/>
      <c r="CI142" s="22">
        <v>0.56472800000000001</v>
      </c>
      <c r="CJ142" s="22">
        <v>28.660699999999999</v>
      </c>
      <c r="CK142" s="22">
        <v>-1.0324099999999999E-2</v>
      </c>
      <c r="CL142" s="22">
        <v>132</v>
      </c>
      <c r="CM142" s="22">
        <v>0.56402600000000003</v>
      </c>
      <c r="CN142">
        <f t="shared" si="66"/>
        <v>10.3241</v>
      </c>
      <c r="CO142">
        <f t="shared" si="67"/>
        <v>5.8303083447999997</v>
      </c>
      <c r="CR142" s="9"/>
      <c r="CS142" s="22">
        <v>5.5389399999999998E-2</v>
      </c>
      <c r="CT142" s="22">
        <v>31.495200000000001</v>
      </c>
      <c r="CU142" s="22">
        <v>-4.3460100000000002E-2</v>
      </c>
      <c r="CV142" s="22">
        <v>132</v>
      </c>
      <c r="CW142" s="22">
        <v>5.42908E-2</v>
      </c>
      <c r="CX142">
        <f t="shared" si="68"/>
        <v>43.460100000000004</v>
      </c>
      <c r="CY142">
        <f t="shared" si="69"/>
        <v>2.4072288629400003</v>
      </c>
      <c r="CZ142" s="9"/>
      <c r="DA142" s="22">
        <v>0.56472800000000001</v>
      </c>
      <c r="DB142" s="22">
        <v>34.206800000000001</v>
      </c>
      <c r="DC142" s="22">
        <v>-1.0257E-2</v>
      </c>
      <c r="DD142" s="22">
        <v>132</v>
      </c>
      <c r="DE142" s="22">
        <v>0.56393400000000005</v>
      </c>
      <c r="DF142">
        <f t="shared" si="70"/>
        <v>10.257</v>
      </c>
      <c r="DG142">
        <f t="shared" si="71"/>
        <v>5.792415096</v>
      </c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10.3658</v>
      </c>
      <c r="I143" s="22">
        <v>-4.33838E-2</v>
      </c>
      <c r="J143" s="22">
        <v>133</v>
      </c>
      <c r="K143" s="22">
        <v>5.0180099999999998E-2</v>
      </c>
      <c r="L143">
        <f t="shared" si="48"/>
        <v>43.383800000000001</v>
      </c>
      <c r="M143">
        <f t="shared" si="49"/>
        <v>2.1845478652000003</v>
      </c>
      <c r="N143" s="9"/>
      <c r="O143" s="22">
        <v>0.56976300000000002</v>
      </c>
      <c r="P143" s="22">
        <v>17.605499999999999</v>
      </c>
      <c r="Q143" s="22">
        <v>-8.2427999999999998E-3</v>
      </c>
      <c r="R143" s="22">
        <v>133</v>
      </c>
      <c r="S143" s="22">
        <v>0.56918299999999999</v>
      </c>
      <c r="T143">
        <f t="shared" si="50"/>
        <v>8.242799999999999</v>
      </c>
      <c r="U143">
        <f t="shared" si="51"/>
        <v>4.6964424563999998</v>
      </c>
      <c r="X143" s="9"/>
      <c r="Y143" s="22">
        <v>5.0354000000000003E-2</v>
      </c>
      <c r="Z143" s="22">
        <v>24.833100000000002</v>
      </c>
      <c r="AA143" s="22">
        <v>-4.34265E-2</v>
      </c>
      <c r="AB143" s="22">
        <v>133</v>
      </c>
      <c r="AC143" s="22">
        <v>5.0164800000000002E-2</v>
      </c>
      <c r="AD143">
        <f t="shared" si="52"/>
        <v>43.426499999999997</v>
      </c>
      <c r="AE143">
        <f t="shared" si="53"/>
        <v>2.186697981</v>
      </c>
      <c r="AF143" s="9"/>
      <c r="AG143" s="22">
        <v>0.56976300000000002</v>
      </c>
      <c r="AH143" s="22">
        <v>32.011800000000001</v>
      </c>
      <c r="AI143" s="22">
        <v>-8.2305899999999994E-3</v>
      </c>
      <c r="AJ143" s="22">
        <v>133</v>
      </c>
      <c r="AK143" s="22">
        <v>0.56906100000000004</v>
      </c>
      <c r="AL143">
        <f t="shared" si="54"/>
        <v>8.2305899999999994</v>
      </c>
      <c r="AM143">
        <f t="shared" si="55"/>
        <v>4.68948565017</v>
      </c>
      <c r="AP143" s="9"/>
      <c r="AQ143" s="22">
        <v>5.0354000000000003E-2</v>
      </c>
      <c r="AR143" s="22">
        <v>39.2395</v>
      </c>
      <c r="AS143" s="22">
        <v>-4.3457000000000003E-2</v>
      </c>
      <c r="AT143" s="22">
        <v>133</v>
      </c>
      <c r="AU143" s="22">
        <v>5.0140400000000002E-2</v>
      </c>
      <c r="AV143">
        <f t="shared" si="56"/>
        <v>43.457000000000001</v>
      </c>
      <c r="AW143">
        <f t="shared" si="57"/>
        <v>2.1882337780000003</v>
      </c>
      <c r="AX143" s="9"/>
      <c r="AY143" s="22">
        <v>0.56976300000000002</v>
      </c>
      <c r="AZ143" s="22">
        <v>46.398099999999999</v>
      </c>
      <c r="BA143" s="22">
        <v>-8.1359899999999992E-3</v>
      </c>
      <c r="BB143" s="22">
        <v>133</v>
      </c>
      <c r="BC143" s="22">
        <v>0.56909200000000004</v>
      </c>
      <c r="BD143">
        <f t="shared" si="58"/>
        <v>8.1359899999999996</v>
      </c>
      <c r="BE143">
        <f t="shared" si="59"/>
        <v>4.6355860703699996</v>
      </c>
      <c r="BH143" s="9"/>
      <c r="BI143" s="22">
        <v>5.0354000000000003E-2</v>
      </c>
      <c r="BJ143" s="22">
        <v>10.486800000000001</v>
      </c>
      <c r="BK143" s="22">
        <v>-4.3463099999999998E-2</v>
      </c>
      <c r="BL143" s="22">
        <v>133</v>
      </c>
      <c r="BM143" s="22">
        <v>5.01495E-2</v>
      </c>
      <c r="BN143">
        <f t="shared" si="60"/>
        <v>43.463099999999997</v>
      </c>
      <c r="BO143">
        <f t="shared" si="61"/>
        <v>2.1885409374</v>
      </c>
      <c r="BP143" s="9"/>
      <c r="BQ143" s="22">
        <v>0.56976300000000002</v>
      </c>
      <c r="BR143" s="22">
        <v>17.616499999999998</v>
      </c>
      <c r="BS143" s="22">
        <v>-9.0179400000000003E-3</v>
      </c>
      <c r="BT143" s="22">
        <v>133</v>
      </c>
      <c r="BU143" s="22">
        <v>0.56909200000000004</v>
      </c>
      <c r="BV143">
        <f t="shared" si="62"/>
        <v>9.0179400000000012</v>
      </c>
      <c r="BW143">
        <f t="shared" si="63"/>
        <v>5.1380885482200007</v>
      </c>
      <c r="BZ143" s="9"/>
      <c r="CA143" s="22">
        <v>5.0354000000000003E-2</v>
      </c>
      <c r="CB143" s="22">
        <v>24.8291</v>
      </c>
      <c r="CC143" s="22">
        <v>-4.3441800000000003E-2</v>
      </c>
      <c r="CD143" s="22">
        <v>133</v>
      </c>
      <c r="CE143" s="22">
        <v>5.0109899999999999E-2</v>
      </c>
      <c r="CF143">
        <f t="shared" si="64"/>
        <v>43.441800000000001</v>
      </c>
      <c r="CG143">
        <f t="shared" si="65"/>
        <v>2.1874683972</v>
      </c>
      <c r="CH143" s="9"/>
      <c r="CI143" s="22">
        <v>0.56976300000000002</v>
      </c>
      <c r="CJ143" s="22">
        <v>28.6707</v>
      </c>
      <c r="CK143" s="22">
        <v>-9.0057399999999999E-3</v>
      </c>
      <c r="CL143" s="22">
        <v>133</v>
      </c>
      <c r="CM143" s="22">
        <v>0.56903099999999995</v>
      </c>
      <c r="CN143">
        <f t="shared" si="66"/>
        <v>9.0057399999999994</v>
      </c>
      <c r="CO143">
        <f t="shared" si="67"/>
        <v>5.1311374396199998</v>
      </c>
      <c r="CR143" s="9"/>
      <c r="CS143" s="22">
        <v>5.0354000000000003E-2</v>
      </c>
      <c r="CT143" s="22">
        <v>31.505299999999998</v>
      </c>
      <c r="CU143" s="22">
        <v>-4.3460100000000002E-2</v>
      </c>
      <c r="CV143" s="22">
        <v>133</v>
      </c>
      <c r="CW143" s="22">
        <v>5.0137300000000003E-2</v>
      </c>
      <c r="CX143">
        <f t="shared" si="68"/>
        <v>43.460100000000004</v>
      </c>
      <c r="CY143">
        <f t="shared" si="69"/>
        <v>2.1883898754000004</v>
      </c>
      <c r="CZ143" s="9"/>
      <c r="DA143" s="22">
        <v>0.56976300000000002</v>
      </c>
      <c r="DB143" s="22">
        <v>34.216900000000003</v>
      </c>
      <c r="DC143" s="22">
        <v>-8.95081E-3</v>
      </c>
      <c r="DD143" s="22">
        <v>133</v>
      </c>
      <c r="DE143" s="22">
        <v>0.56903099999999995</v>
      </c>
      <c r="DF143">
        <f t="shared" si="70"/>
        <v>8.9508100000000006</v>
      </c>
      <c r="DG143">
        <f t="shared" si="71"/>
        <v>5.0998403580300007</v>
      </c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10.3759</v>
      </c>
      <c r="I144" s="22">
        <v>-4.3389900000000002E-2</v>
      </c>
      <c r="J144" s="22">
        <v>134</v>
      </c>
      <c r="K144" s="22">
        <v>4.5068400000000002E-2</v>
      </c>
      <c r="L144">
        <f t="shared" si="48"/>
        <v>43.389900000000004</v>
      </c>
      <c r="M144">
        <f t="shared" si="49"/>
        <v>1.9663695221400002</v>
      </c>
      <c r="N144" s="9"/>
      <c r="O144" s="22">
        <v>0.57479899999999995</v>
      </c>
      <c r="P144" s="22">
        <v>17.615600000000001</v>
      </c>
      <c r="Q144" s="22">
        <v>-7.0159899999999997E-3</v>
      </c>
      <c r="R144" s="22">
        <v>134</v>
      </c>
      <c r="S144" s="22">
        <v>0.57412700000000005</v>
      </c>
      <c r="T144">
        <f t="shared" si="50"/>
        <v>7.0159899999999995</v>
      </c>
      <c r="U144">
        <f t="shared" si="51"/>
        <v>4.0327840360099998</v>
      </c>
      <c r="X144" s="9"/>
      <c r="Y144" s="22">
        <v>4.5318600000000001E-2</v>
      </c>
      <c r="Z144" s="22">
        <v>24.8432</v>
      </c>
      <c r="AA144" s="22">
        <v>-4.3435700000000001E-2</v>
      </c>
      <c r="AB144" s="22">
        <v>134</v>
      </c>
      <c r="AC144" s="22">
        <v>4.5040900000000002E-2</v>
      </c>
      <c r="AD144">
        <f t="shared" si="52"/>
        <v>43.435700000000004</v>
      </c>
      <c r="AE144">
        <f t="shared" si="53"/>
        <v>1.9684451140200001</v>
      </c>
      <c r="AF144" s="9"/>
      <c r="AG144" s="22">
        <v>0.57479899999999995</v>
      </c>
      <c r="AH144" s="22">
        <v>32.021900000000002</v>
      </c>
      <c r="AI144" s="22">
        <v>-7.0098900000000004E-3</v>
      </c>
      <c r="AJ144" s="22">
        <v>134</v>
      </c>
      <c r="AK144" s="22">
        <v>0.57415799999999995</v>
      </c>
      <c r="AL144">
        <f t="shared" si="54"/>
        <v>7.0098900000000004</v>
      </c>
      <c r="AM144">
        <f t="shared" si="55"/>
        <v>4.0292777621099995</v>
      </c>
      <c r="AP144" s="9"/>
      <c r="AQ144" s="22">
        <v>4.5318600000000001E-2</v>
      </c>
      <c r="AR144" s="22">
        <v>39.249499999999998</v>
      </c>
      <c r="AS144" s="22">
        <v>-4.3457000000000003E-2</v>
      </c>
      <c r="AT144" s="22">
        <v>134</v>
      </c>
      <c r="AU144" s="22">
        <v>4.5095799999999998E-2</v>
      </c>
      <c r="AV144">
        <f t="shared" si="56"/>
        <v>43.457000000000001</v>
      </c>
      <c r="AW144">
        <f t="shared" si="57"/>
        <v>1.9694104002000001</v>
      </c>
      <c r="AX144" s="9"/>
      <c r="AY144" s="22">
        <v>0.57479899999999995</v>
      </c>
      <c r="AZ144" s="22">
        <v>46.408200000000001</v>
      </c>
      <c r="BA144" s="22">
        <v>-6.9580099999999997E-3</v>
      </c>
      <c r="BB144" s="22">
        <v>134</v>
      </c>
      <c r="BC144" s="22">
        <v>0.57406599999999997</v>
      </c>
      <c r="BD144">
        <f t="shared" si="58"/>
        <v>6.9580099999999998</v>
      </c>
      <c r="BE144">
        <f t="shared" si="59"/>
        <v>3.9994571899899993</v>
      </c>
      <c r="BH144" s="9"/>
      <c r="BI144" s="22">
        <v>4.5318600000000001E-2</v>
      </c>
      <c r="BJ144" s="22">
        <v>10.4969</v>
      </c>
      <c r="BK144" s="22">
        <v>-4.3463099999999998E-2</v>
      </c>
      <c r="BL144" s="22">
        <v>134</v>
      </c>
      <c r="BM144" s="22">
        <v>4.5178200000000002E-2</v>
      </c>
      <c r="BN144">
        <f t="shared" si="60"/>
        <v>43.463099999999997</v>
      </c>
      <c r="BO144">
        <f t="shared" si="61"/>
        <v>1.9696868436599999</v>
      </c>
      <c r="BP144" s="9"/>
      <c r="BQ144" s="22">
        <v>0.57479899999999995</v>
      </c>
      <c r="BR144" s="22">
        <v>17.6266</v>
      </c>
      <c r="BS144" s="22">
        <v>-7.69653E-3</v>
      </c>
      <c r="BT144" s="22">
        <v>134</v>
      </c>
      <c r="BU144" s="22">
        <v>0.57412700000000005</v>
      </c>
      <c r="BV144">
        <f t="shared" si="62"/>
        <v>7.6965300000000001</v>
      </c>
      <c r="BW144">
        <f t="shared" si="63"/>
        <v>4.4239577474699994</v>
      </c>
      <c r="BZ144" s="9"/>
      <c r="CA144" s="22">
        <v>4.5318600000000001E-2</v>
      </c>
      <c r="CB144" s="22">
        <v>24.839200000000002</v>
      </c>
      <c r="CC144" s="22">
        <v>-4.3457000000000003E-2</v>
      </c>
      <c r="CD144" s="22">
        <v>134</v>
      </c>
      <c r="CE144" s="22">
        <v>4.5104999999999999E-2</v>
      </c>
      <c r="CF144">
        <f t="shared" si="64"/>
        <v>43.457000000000001</v>
      </c>
      <c r="CG144">
        <f t="shared" si="65"/>
        <v>1.9694104002000001</v>
      </c>
      <c r="CH144" s="9"/>
      <c r="CI144" s="22">
        <v>0.57479899999999995</v>
      </c>
      <c r="CJ144" s="22">
        <v>28.680800000000001</v>
      </c>
      <c r="CK144" s="22">
        <v>-7.7026400000000002E-3</v>
      </c>
      <c r="CL144" s="22">
        <v>134</v>
      </c>
      <c r="CM144" s="22">
        <v>0.57415799999999995</v>
      </c>
      <c r="CN144">
        <f t="shared" si="66"/>
        <v>7.7026400000000006</v>
      </c>
      <c r="CO144">
        <f t="shared" si="67"/>
        <v>4.42746976936</v>
      </c>
      <c r="CR144" s="9"/>
      <c r="CS144" s="22">
        <v>4.5318600000000001E-2</v>
      </c>
      <c r="CT144" s="22">
        <v>31.5154</v>
      </c>
      <c r="CU144" s="22">
        <v>-4.3450900000000001E-2</v>
      </c>
      <c r="CV144" s="22">
        <v>134</v>
      </c>
      <c r="CW144" s="22">
        <v>4.5135500000000002E-2</v>
      </c>
      <c r="CX144">
        <f t="shared" si="68"/>
        <v>43.450899999999997</v>
      </c>
      <c r="CY144">
        <f t="shared" si="69"/>
        <v>1.9691339567399999</v>
      </c>
      <c r="CZ144" s="9"/>
      <c r="DA144" s="22">
        <v>0.57479899999999995</v>
      </c>
      <c r="DB144" s="22">
        <v>34.226999999999997</v>
      </c>
      <c r="DC144" s="22">
        <v>-7.6416000000000001E-3</v>
      </c>
      <c r="DD144" s="22">
        <v>134</v>
      </c>
      <c r="DE144" s="22">
        <v>0.57415799999999995</v>
      </c>
      <c r="DF144">
        <f t="shared" si="70"/>
        <v>7.6416000000000004</v>
      </c>
      <c r="DG144">
        <f t="shared" si="71"/>
        <v>4.3923840383999995</v>
      </c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10.385999999999999</v>
      </c>
      <c r="I145" s="22">
        <v>-4.3405199999999998E-2</v>
      </c>
      <c r="J145" s="22">
        <v>135</v>
      </c>
      <c r="K145" s="22">
        <v>4.0060400000000003E-2</v>
      </c>
      <c r="L145">
        <f t="shared" si="48"/>
        <v>43.405200000000001</v>
      </c>
      <c r="M145">
        <f t="shared" si="49"/>
        <v>1.74850035264</v>
      </c>
      <c r="N145" s="9"/>
      <c r="O145" s="22">
        <v>0.57983399999999996</v>
      </c>
      <c r="P145" s="22">
        <v>17.625599999999999</v>
      </c>
      <c r="Q145" s="22">
        <v>-5.7586699999999996E-3</v>
      </c>
      <c r="R145" s="22">
        <v>135</v>
      </c>
      <c r="S145" s="22">
        <v>0.57916299999999998</v>
      </c>
      <c r="T145">
        <f t="shared" si="50"/>
        <v>5.7586699999999995</v>
      </c>
      <c r="U145">
        <f t="shared" si="51"/>
        <v>3.3390726607799994</v>
      </c>
      <c r="X145" s="9"/>
      <c r="Y145" s="22">
        <v>4.0283199999999998E-2</v>
      </c>
      <c r="Z145" s="22">
        <v>24.853300000000001</v>
      </c>
      <c r="AA145" s="22">
        <v>-4.3441800000000003E-2</v>
      </c>
      <c r="AB145" s="22">
        <v>135</v>
      </c>
      <c r="AC145" s="22">
        <v>4.0081800000000001E-2</v>
      </c>
      <c r="AD145">
        <f t="shared" si="52"/>
        <v>43.441800000000001</v>
      </c>
      <c r="AE145">
        <f t="shared" si="53"/>
        <v>1.74997471776</v>
      </c>
      <c r="AF145" s="9"/>
      <c r="AG145" s="22">
        <v>0.57983399999999996</v>
      </c>
      <c r="AH145" s="22">
        <v>32.0319</v>
      </c>
      <c r="AI145" s="22">
        <v>-5.7830800000000003E-3</v>
      </c>
      <c r="AJ145" s="22">
        <v>135</v>
      </c>
      <c r="AK145" s="22">
        <v>0.57919299999999996</v>
      </c>
      <c r="AL145">
        <f t="shared" si="54"/>
        <v>5.78308</v>
      </c>
      <c r="AM145">
        <f t="shared" si="55"/>
        <v>3.3532264087199999</v>
      </c>
      <c r="AP145" s="9"/>
      <c r="AQ145" s="22">
        <v>4.0283199999999998E-2</v>
      </c>
      <c r="AR145" s="22">
        <v>39.259599999999999</v>
      </c>
      <c r="AS145" s="22">
        <v>-4.3472299999999998E-2</v>
      </c>
      <c r="AT145" s="22">
        <v>135</v>
      </c>
      <c r="AU145" s="22">
        <v>4.0039100000000001E-2</v>
      </c>
      <c r="AV145">
        <f t="shared" si="56"/>
        <v>43.472299999999997</v>
      </c>
      <c r="AW145">
        <f t="shared" si="57"/>
        <v>1.7512033553599997</v>
      </c>
      <c r="AX145" s="9"/>
      <c r="AY145" s="22">
        <v>0.57983399999999996</v>
      </c>
      <c r="AZ145" s="22">
        <v>46.418300000000002</v>
      </c>
      <c r="BA145" s="22">
        <v>-5.6793199999999999E-3</v>
      </c>
      <c r="BB145" s="22">
        <v>135</v>
      </c>
      <c r="BC145" s="22">
        <v>0.57919299999999996</v>
      </c>
      <c r="BD145">
        <f t="shared" si="58"/>
        <v>5.6793199999999997</v>
      </c>
      <c r="BE145">
        <f t="shared" si="59"/>
        <v>3.2930628328799996</v>
      </c>
      <c r="BH145" s="9"/>
      <c r="BI145" s="22">
        <v>4.0283199999999998E-2</v>
      </c>
      <c r="BJ145" s="22">
        <v>10.507</v>
      </c>
      <c r="BK145" s="22">
        <v>-4.3475300000000001E-2</v>
      </c>
      <c r="BL145" s="22">
        <v>135</v>
      </c>
      <c r="BM145" s="22">
        <v>4.0081800000000001E-2</v>
      </c>
      <c r="BN145">
        <f t="shared" si="60"/>
        <v>43.475300000000004</v>
      </c>
      <c r="BO145">
        <f t="shared" si="61"/>
        <v>1.7513242049600002</v>
      </c>
      <c r="BP145" s="9"/>
      <c r="BQ145" s="22">
        <v>0.57983399999999996</v>
      </c>
      <c r="BR145" s="22">
        <v>17.636600000000001</v>
      </c>
      <c r="BS145" s="22">
        <v>-6.3598600000000002E-3</v>
      </c>
      <c r="BT145" s="22">
        <v>135</v>
      </c>
      <c r="BU145" s="22">
        <v>0.57919299999999996</v>
      </c>
      <c r="BV145">
        <f t="shared" si="62"/>
        <v>6.3598600000000003</v>
      </c>
      <c r="BW145">
        <f t="shared" si="63"/>
        <v>3.68766306324</v>
      </c>
      <c r="BZ145" s="9"/>
      <c r="CA145" s="22">
        <v>4.0283199999999998E-2</v>
      </c>
      <c r="CB145" s="22">
        <v>24.849299999999999</v>
      </c>
      <c r="CC145" s="22">
        <v>-4.34692E-2</v>
      </c>
      <c r="CD145" s="22">
        <v>135</v>
      </c>
      <c r="CE145" s="22">
        <v>4.0023799999999998E-2</v>
      </c>
      <c r="CF145">
        <f t="shared" si="64"/>
        <v>43.469200000000001</v>
      </c>
      <c r="CG145">
        <f t="shared" si="65"/>
        <v>1.7510784774399999</v>
      </c>
      <c r="CH145" s="9"/>
      <c r="CI145" s="22">
        <v>0.57983399999999996</v>
      </c>
      <c r="CJ145" s="22">
        <v>28.690899999999999</v>
      </c>
      <c r="CK145" s="22">
        <v>-6.3415499999999996E-3</v>
      </c>
      <c r="CL145" s="22">
        <v>135</v>
      </c>
      <c r="CM145" s="22">
        <v>0.57922399999999996</v>
      </c>
      <c r="CN145">
        <f t="shared" si="66"/>
        <v>6.3415499999999998</v>
      </c>
      <c r="CO145">
        <f t="shared" si="67"/>
        <v>3.6770463026999995</v>
      </c>
      <c r="CR145" s="9"/>
      <c r="CS145" s="22">
        <v>4.0283199999999998E-2</v>
      </c>
      <c r="CT145" s="22">
        <v>31.525500000000001</v>
      </c>
      <c r="CU145" s="22">
        <v>-4.3454E-2</v>
      </c>
      <c r="CV145" s="22">
        <v>135</v>
      </c>
      <c r="CW145" s="22">
        <v>4.0020800000000002E-2</v>
      </c>
      <c r="CX145">
        <f t="shared" si="68"/>
        <v>43.454000000000001</v>
      </c>
      <c r="CY145">
        <f t="shared" si="69"/>
        <v>1.7504661727999999</v>
      </c>
      <c r="CZ145" s="9"/>
      <c r="DA145" s="22">
        <v>0.57983399999999996</v>
      </c>
      <c r="DB145" s="22">
        <v>34.237000000000002</v>
      </c>
      <c r="DC145" s="22">
        <v>-6.29578E-3</v>
      </c>
      <c r="DD145" s="22">
        <v>135</v>
      </c>
      <c r="DE145" s="22">
        <v>0.57916299999999998</v>
      </c>
      <c r="DF145">
        <f t="shared" si="70"/>
        <v>6.2957799999999997</v>
      </c>
      <c r="DG145">
        <f t="shared" si="71"/>
        <v>3.6505073005199997</v>
      </c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10.396000000000001</v>
      </c>
      <c r="I146" s="22">
        <v>-4.3414300000000003E-2</v>
      </c>
      <c r="J146" s="22">
        <v>136</v>
      </c>
      <c r="K146" s="22">
        <v>3.5043299999999999E-2</v>
      </c>
      <c r="L146">
        <f t="shared" si="48"/>
        <v>43.414300000000004</v>
      </c>
      <c r="M146">
        <f t="shared" si="49"/>
        <v>1.5302585635400003</v>
      </c>
      <c r="N146" s="9"/>
      <c r="O146" s="22">
        <v>0.58486899999999997</v>
      </c>
      <c r="P146" s="22">
        <v>17.6357</v>
      </c>
      <c r="Q146" s="22">
        <v>-4.5355200000000003E-3</v>
      </c>
      <c r="R146" s="22">
        <v>136</v>
      </c>
      <c r="S146" s="22">
        <v>0.58425899999999997</v>
      </c>
      <c r="T146">
        <f t="shared" si="50"/>
        <v>4.53552</v>
      </c>
      <c r="U146">
        <f t="shared" si="51"/>
        <v>2.6526850468799998</v>
      </c>
      <c r="X146" s="9"/>
      <c r="Y146" s="22">
        <v>3.5247800000000003E-2</v>
      </c>
      <c r="Z146" s="22">
        <v>24.863399999999999</v>
      </c>
      <c r="AA146" s="22">
        <v>-4.3447899999999998E-2</v>
      </c>
      <c r="AB146" s="22">
        <v>136</v>
      </c>
      <c r="AC146" s="22">
        <v>3.5040300000000003E-2</v>
      </c>
      <c r="AD146">
        <f t="shared" si="52"/>
        <v>43.447899999999997</v>
      </c>
      <c r="AE146">
        <f t="shared" si="53"/>
        <v>1.5314428896200001</v>
      </c>
      <c r="AF146" s="9"/>
      <c r="AG146" s="22">
        <v>0.58486899999999997</v>
      </c>
      <c r="AH146" s="22">
        <v>32.042000000000002</v>
      </c>
      <c r="AI146" s="22">
        <v>-4.5037799999999998E-3</v>
      </c>
      <c r="AJ146" s="22">
        <v>136</v>
      </c>
      <c r="AK146" s="22">
        <v>0.58425899999999997</v>
      </c>
      <c r="AL146">
        <f t="shared" si="54"/>
        <v>4.5037799999999999</v>
      </c>
      <c r="AM146">
        <f t="shared" si="55"/>
        <v>2.6341213048199998</v>
      </c>
      <c r="AP146" s="9"/>
      <c r="AQ146" s="22">
        <v>3.5247800000000003E-2</v>
      </c>
      <c r="AR146" s="22">
        <v>39.2697</v>
      </c>
      <c r="AS146" s="22">
        <v>-4.3484500000000002E-2</v>
      </c>
      <c r="AT146" s="22">
        <v>136</v>
      </c>
      <c r="AU146" s="22">
        <v>3.4988400000000003E-2</v>
      </c>
      <c r="AV146">
        <f t="shared" si="56"/>
        <v>43.484500000000004</v>
      </c>
      <c r="AW146">
        <f t="shared" si="57"/>
        <v>1.5327329591000003</v>
      </c>
      <c r="AX146" s="9"/>
      <c r="AY146" s="22">
        <v>0.58486899999999997</v>
      </c>
      <c r="AZ146" s="22">
        <v>46.4283</v>
      </c>
      <c r="BA146" s="22">
        <v>-4.4479400000000001E-3</v>
      </c>
      <c r="BB146" s="22">
        <v>136</v>
      </c>
      <c r="BC146" s="22">
        <v>0.584198</v>
      </c>
      <c r="BD146">
        <f t="shared" si="58"/>
        <v>4.44794</v>
      </c>
      <c r="BE146">
        <f t="shared" si="59"/>
        <v>2.6014622198599997</v>
      </c>
      <c r="BH146" s="9"/>
      <c r="BI146" s="22">
        <v>3.5247800000000003E-2</v>
      </c>
      <c r="BJ146" s="22">
        <v>10.517099999999999</v>
      </c>
      <c r="BK146" s="22">
        <v>-4.3493700000000003E-2</v>
      </c>
      <c r="BL146" s="22">
        <v>136</v>
      </c>
      <c r="BM146" s="22">
        <v>3.5015900000000003E-2</v>
      </c>
      <c r="BN146">
        <f t="shared" si="60"/>
        <v>43.493700000000004</v>
      </c>
      <c r="BO146">
        <f t="shared" si="61"/>
        <v>1.5330572388600003</v>
      </c>
      <c r="BP146" s="9"/>
      <c r="BQ146" s="22">
        <v>0.58486899999999997</v>
      </c>
      <c r="BR146" s="22">
        <v>17.646699999999999</v>
      </c>
      <c r="BS146" s="22">
        <v>-5.0018299999999996E-3</v>
      </c>
      <c r="BT146" s="22">
        <v>136</v>
      </c>
      <c r="BU146" s="22">
        <v>0.584198</v>
      </c>
      <c r="BV146">
        <f t="shared" si="62"/>
        <v>5.00183</v>
      </c>
      <c r="BW146">
        <f t="shared" si="63"/>
        <v>2.92541531027</v>
      </c>
      <c r="BZ146" s="9"/>
      <c r="CA146" s="22">
        <v>3.5247800000000003E-2</v>
      </c>
      <c r="CB146" s="22">
        <v>24.859400000000001</v>
      </c>
      <c r="CC146" s="22">
        <v>-4.3481400000000003E-2</v>
      </c>
      <c r="CD146" s="22">
        <v>136</v>
      </c>
      <c r="CE146" s="22">
        <v>3.5049400000000001E-2</v>
      </c>
      <c r="CF146">
        <f t="shared" si="64"/>
        <v>43.481400000000001</v>
      </c>
      <c r="CG146">
        <f t="shared" si="65"/>
        <v>1.5326236909200002</v>
      </c>
      <c r="CH146" s="9"/>
      <c r="CI146" s="22">
        <v>0.58486899999999997</v>
      </c>
      <c r="CJ146" s="22">
        <v>28.700900000000001</v>
      </c>
      <c r="CK146" s="22">
        <v>-4.9926800000000002E-3</v>
      </c>
      <c r="CL146" s="22">
        <v>136</v>
      </c>
      <c r="CM146" s="22">
        <v>0.58428999999999998</v>
      </c>
      <c r="CN146">
        <f t="shared" si="66"/>
        <v>4.99268</v>
      </c>
      <c r="CO146">
        <f t="shared" si="67"/>
        <v>2.92006375892</v>
      </c>
      <c r="CR146" s="9"/>
      <c r="CS146" s="22">
        <v>3.5247800000000003E-2</v>
      </c>
      <c r="CT146" s="22">
        <v>31.535499999999999</v>
      </c>
      <c r="CU146" s="22">
        <v>-4.3447899999999998E-2</v>
      </c>
      <c r="CV146" s="22">
        <v>136</v>
      </c>
      <c r="CW146" s="22">
        <v>3.5018899999999999E-2</v>
      </c>
      <c r="CX146">
        <f t="shared" si="68"/>
        <v>43.447899999999997</v>
      </c>
      <c r="CY146">
        <f t="shared" si="69"/>
        <v>1.5314428896200001</v>
      </c>
      <c r="CZ146" s="9"/>
      <c r="DA146" s="22">
        <v>0.58486899999999997</v>
      </c>
      <c r="DB146" s="22">
        <v>34.247100000000003</v>
      </c>
      <c r="DC146" s="22">
        <v>-4.9471999999999997E-3</v>
      </c>
      <c r="DD146" s="22">
        <v>136</v>
      </c>
      <c r="DE146" s="22">
        <v>0.58428999999999998</v>
      </c>
      <c r="DF146">
        <f t="shared" si="70"/>
        <v>4.9471999999999996</v>
      </c>
      <c r="DG146">
        <f t="shared" si="71"/>
        <v>2.8934639167999996</v>
      </c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10.4061</v>
      </c>
      <c r="I147" s="22">
        <v>-4.3429599999999999E-2</v>
      </c>
      <c r="J147" s="22">
        <v>137</v>
      </c>
      <c r="K147" s="22">
        <v>2.9959099999999999E-2</v>
      </c>
      <c r="L147">
        <f t="shared" si="48"/>
        <v>43.429600000000001</v>
      </c>
      <c r="M147">
        <f t="shared" si="49"/>
        <v>1.3121124470400001</v>
      </c>
      <c r="N147" s="9"/>
      <c r="O147" s="22">
        <v>0.58990500000000001</v>
      </c>
      <c r="P147" s="22">
        <v>17.645800000000001</v>
      </c>
      <c r="Q147" s="22">
        <v>-3.2360800000000001E-3</v>
      </c>
      <c r="R147" s="22">
        <v>137</v>
      </c>
      <c r="S147" s="22">
        <v>0.58935499999999996</v>
      </c>
      <c r="T147">
        <f t="shared" si="50"/>
        <v>3.2360800000000003</v>
      </c>
      <c r="U147">
        <f t="shared" si="51"/>
        <v>1.9089797724000002</v>
      </c>
      <c r="X147" s="9"/>
      <c r="Y147" s="22">
        <v>3.02124E-2</v>
      </c>
      <c r="Z147" s="22">
        <v>24.8734</v>
      </c>
      <c r="AA147" s="22">
        <v>-4.3454E-2</v>
      </c>
      <c r="AB147" s="22">
        <v>137</v>
      </c>
      <c r="AC147" s="22">
        <v>3.0001799999999999E-2</v>
      </c>
      <c r="AD147">
        <f t="shared" si="52"/>
        <v>43.454000000000001</v>
      </c>
      <c r="AE147">
        <f t="shared" si="53"/>
        <v>1.3128496296000001</v>
      </c>
      <c r="AF147" s="9"/>
      <c r="AG147" s="22">
        <v>0.58990500000000001</v>
      </c>
      <c r="AH147" s="22">
        <v>32.052100000000003</v>
      </c>
      <c r="AI147" s="22">
        <v>-3.2357800000000002E-3</v>
      </c>
      <c r="AJ147" s="22">
        <v>137</v>
      </c>
      <c r="AK147" s="22">
        <v>0.58929399999999998</v>
      </c>
      <c r="AL147">
        <f t="shared" si="54"/>
        <v>3.2357800000000001</v>
      </c>
      <c r="AM147">
        <f t="shared" si="55"/>
        <v>1.9088028009000002</v>
      </c>
      <c r="AP147" s="9"/>
      <c r="AQ147" s="22">
        <v>3.02124E-2</v>
      </c>
      <c r="AR147" s="22">
        <v>39.279699999999998</v>
      </c>
      <c r="AS147" s="22">
        <v>-4.3493700000000003E-2</v>
      </c>
      <c r="AT147" s="22">
        <v>137</v>
      </c>
      <c r="AU147" s="22">
        <v>2.99835E-2</v>
      </c>
      <c r="AV147">
        <f t="shared" si="56"/>
        <v>43.493700000000004</v>
      </c>
      <c r="AW147">
        <f t="shared" si="57"/>
        <v>1.31404906188</v>
      </c>
      <c r="AX147" s="9"/>
      <c r="AY147" s="22">
        <v>0.58990500000000001</v>
      </c>
      <c r="AZ147" s="22">
        <v>46.438400000000001</v>
      </c>
      <c r="BA147" s="22">
        <v>-3.1552099999999999E-3</v>
      </c>
      <c r="BB147" s="22">
        <v>137</v>
      </c>
      <c r="BC147" s="22">
        <v>0.58935499999999996</v>
      </c>
      <c r="BD147">
        <f t="shared" si="58"/>
        <v>3.1552099999999998</v>
      </c>
      <c r="BE147">
        <f t="shared" si="59"/>
        <v>1.86127415505</v>
      </c>
      <c r="BH147" s="9"/>
      <c r="BI147" s="22">
        <v>3.02124E-2</v>
      </c>
      <c r="BJ147" s="22">
        <v>10.527100000000001</v>
      </c>
      <c r="BK147" s="22">
        <v>-4.3502800000000001E-2</v>
      </c>
      <c r="BL147" s="22">
        <v>137</v>
      </c>
      <c r="BM147" s="22">
        <v>2.9965200000000001E-2</v>
      </c>
      <c r="BN147">
        <f t="shared" si="60"/>
        <v>43.502800000000001</v>
      </c>
      <c r="BO147">
        <f t="shared" si="61"/>
        <v>1.3143239947200001</v>
      </c>
      <c r="BP147" s="9"/>
      <c r="BQ147" s="22">
        <v>0.58990500000000001</v>
      </c>
      <c r="BR147" s="22">
        <v>17.6568</v>
      </c>
      <c r="BS147" s="22">
        <v>-3.6178600000000001E-3</v>
      </c>
      <c r="BT147" s="22">
        <v>137</v>
      </c>
      <c r="BU147" s="22">
        <v>0.58935499999999996</v>
      </c>
      <c r="BV147">
        <f t="shared" si="62"/>
        <v>3.6178600000000003</v>
      </c>
      <c r="BW147">
        <f t="shared" si="63"/>
        <v>2.1341937033000002</v>
      </c>
      <c r="BZ147" s="9"/>
      <c r="CA147" s="22">
        <v>3.02124E-2</v>
      </c>
      <c r="CB147" s="22">
        <v>24.869399999999999</v>
      </c>
      <c r="CC147" s="22">
        <v>-4.3484500000000002E-2</v>
      </c>
      <c r="CD147" s="22">
        <v>137</v>
      </c>
      <c r="CE147" s="22">
        <v>3.0004900000000001E-2</v>
      </c>
      <c r="CF147">
        <f t="shared" si="64"/>
        <v>43.484500000000004</v>
      </c>
      <c r="CG147">
        <f t="shared" si="65"/>
        <v>1.3137711078000001</v>
      </c>
      <c r="CH147" s="9"/>
      <c r="CI147" s="22">
        <v>0.58990500000000001</v>
      </c>
      <c r="CJ147" s="22">
        <v>28.710999999999999</v>
      </c>
      <c r="CK147" s="22">
        <v>-3.5852100000000001E-3</v>
      </c>
      <c r="CL147" s="22">
        <v>137</v>
      </c>
      <c r="CM147" s="22">
        <v>0.58938599999999997</v>
      </c>
      <c r="CN147">
        <f t="shared" si="66"/>
        <v>3.58521</v>
      </c>
      <c r="CO147">
        <f t="shared" si="67"/>
        <v>2.1149333050500001</v>
      </c>
      <c r="CR147" s="9"/>
      <c r="CS147" s="22">
        <v>3.02124E-2</v>
      </c>
      <c r="CT147" s="22">
        <v>31.5456</v>
      </c>
      <c r="CU147" s="22">
        <v>-4.3450900000000001E-2</v>
      </c>
      <c r="CV147" s="22">
        <v>137</v>
      </c>
      <c r="CW147" s="22">
        <v>2.9891999999999998E-2</v>
      </c>
      <c r="CX147">
        <f t="shared" si="68"/>
        <v>43.450899999999997</v>
      </c>
      <c r="CY147">
        <f t="shared" si="69"/>
        <v>1.3127559711599999</v>
      </c>
      <c r="CZ147" s="9"/>
      <c r="DA147" s="22">
        <v>0.58990500000000001</v>
      </c>
      <c r="DB147" s="22">
        <v>34.257199999999997</v>
      </c>
      <c r="DC147" s="22">
        <v>-3.5559099999999998E-3</v>
      </c>
      <c r="DD147" s="22">
        <v>137</v>
      </c>
      <c r="DE147" s="22">
        <v>0.58932499999999999</v>
      </c>
      <c r="DF147">
        <f t="shared" si="70"/>
        <v>3.5559099999999999</v>
      </c>
      <c r="DG147">
        <f t="shared" si="71"/>
        <v>2.0976490885499999</v>
      </c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10.4162</v>
      </c>
      <c r="I148" s="22">
        <v>-4.3435700000000001E-2</v>
      </c>
      <c r="J148" s="22">
        <v>138</v>
      </c>
      <c r="K148" s="22">
        <v>2.4899299999999999E-2</v>
      </c>
      <c r="L148">
        <f t="shared" si="48"/>
        <v>43.435700000000004</v>
      </c>
      <c r="M148">
        <f t="shared" si="49"/>
        <v>1.0935806189000001</v>
      </c>
      <c r="N148" s="9"/>
      <c r="O148" s="22">
        <v>0.59494000000000002</v>
      </c>
      <c r="P148" s="22">
        <v>17.655799999999999</v>
      </c>
      <c r="Q148" s="22">
        <v>-1.9873E-3</v>
      </c>
      <c r="R148" s="22">
        <v>138</v>
      </c>
      <c r="S148" s="22">
        <v>0.59445199999999998</v>
      </c>
      <c r="T148">
        <f t="shared" si="50"/>
        <v>1.9873000000000001</v>
      </c>
      <c r="U148">
        <f t="shared" si="51"/>
        <v>1.1823242620000001</v>
      </c>
      <c r="X148" s="9"/>
      <c r="Y148" s="22">
        <v>2.5177000000000001E-2</v>
      </c>
      <c r="Z148" s="22">
        <v>24.883500000000002</v>
      </c>
      <c r="AA148" s="22">
        <v>-4.3457000000000003E-2</v>
      </c>
      <c r="AB148" s="22">
        <v>138</v>
      </c>
      <c r="AC148" s="22">
        <v>2.48962E-2</v>
      </c>
      <c r="AD148">
        <f t="shared" si="52"/>
        <v>43.457000000000001</v>
      </c>
      <c r="AE148">
        <f t="shared" si="53"/>
        <v>1.0941168890000001</v>
      </c>
      <c r="AF148" s="9"/>
      <c r="AG148" s="22">
        <v>0.59494000000000002</v>
      </c>
      <c r="AH148" s="22">
        <v>32.062199999999997</v>
      </c>
      <c r="AI148" s="22">
        <v>-1.93542E-3</v>
      </c>
      <c r="AJ148" s="22">
        <v>138</v>
      </c>
      <c r="AK148" s="22">
        <v>0.59429900000000002</v>
      </c>
      <c r="AL148">
        <f t="shared" si="54"/>
        <v>1.9354199999999999</v>
      </c>
      <c r="AM148">
        <f t="shared" si="55"/>
        <v>1.1514587748</v>
      </c>
      <c r="AP148" s="9"/>
      <c r="AQ148" s="22">
        <v>2.5177000000000001E-2</v>
      </c>
      <c r="AR148" s="22">
        <v>39.2898</v>
      </c>
      <c r="AS148" s="22">
        <v>-4.35059E-2</v>
      </c>
      <c r="AT148" s="22">
        <v>138</v>
      </c>
      <c r="AU148" s="22">
        <v>2.4877900000000001E-2</v>
      </c>
      <c r="AV148">
        <f t="shared" si="56"/>
        <v>43.505899999999997</v>
      </c>
      <c r="AW148">
        <f t="shared" si="57"/>
        <v>1.0953480442999999</v>
      </c>
      <c r="AX148" s="9"/>
      <c r="AY148" s="22">
        <v>0.59494000000000002</v>
      </c>
      <c r="AZ148" s="22">
        <v>46.448500000000003</v>
      </c>
      <c r="BA148" s="22">
        <v>-1.9039899999999999E-3</v>
      </c>
      <c r="BB148" s="22">
        <v>138</v>
      </c>
      <c r="BC148" s="22">
        <v>0.594391</v>
      </c>
      <c r="BD148">
        <f t="shared" si="58"/>
        <v>1.9039899999999998</v>
      </c>
      <c r="BE148">
        <f t="shared" si="59"/>
        <v>1.1327598105999999</v>
      </c>
      <c r="BH148" s="9"/>
      <c r="BI148" s="22">
        <v>2.5177000000000001E-2</v>
      </c>
      <c r="BJ148" s="22">
        <v>10.5372</v>
      </c>
      <c r="BK148" s="22">
        <v>-4.3502800000000001E-2</v>
      </c>
      <c r="BL148" s="22">
        <v>138</v>
      </c>
      <c r="BM148" s="22">
        <v>2.49115E-2</v>
      </c>
      <c r="BN148">
        <f t="shared" si="60"/>
        <v>43.502800000000001</v>
      </c>
      <c r="BO148">
        <f t="shared" si="61"/>
        <v>1.0952699956</v>
      </c>
      <c r="BP148" s="9"/>
      <c r="BQ148" s="22">
        <v>0.59494000000000002</v>
      </c>
      <c r="BR148" s="22">
        <v>17.666799999999999</v>
      </c>
      <c r="BS148" s="22">
        <v>-2.2354100000000002E-3</v>
      </c>
      <c r="BT148" s="22">
        <v>138</v>
      </c>
      <c r="BU148" s="22">
        <v>0.59442099999999998</v>
      </c>
      <c r="BV148">
        <f t="shared" si="62"/>
        <v>2.2354100000000003</v>
      </c>
      <c r="BW148">
        <f t="shared" si="63"/>
        <v>1.3299348254000003</v>
      </c>
      <c r="BZ148" s="9"/>
      <c r="CA148" s="22">
        <v>2.5177000000000001E-2</v>
      </c>
      <c r="CB148" s="22">
        <v>24.8795</v>
      </c>
      <c r="CC148" s="22">
        <v>-4.3481400000000003E-2</v>
      </c>
      <c r="CD148" s="22">
        <v>138</v>
      </c>
      <c r="CE148" s="22">
        <v>2.49115E-2</v>
      </c>
      <c r="CF148">
        <f t="shared" si="64"/>
        <v>43.481400000000001</v>
      </c>
      <c r="CG148">
        <f t="shared" si="65"/>
        <v>1.0947312078</v>
      </c>
      <c r="CH148" s="9"/>
      <c r="CI148" s="22">
        <v>0.59494000000000002</v>
      </c>
      <c r="CJ148" s="22">
        <v>28.7211</v>
      </c>
      <c r="CK148" s="22">
        <v>-2.2097800000000002E-3</v>
      </c>
      <c r="CL148" s="22">
        <v>138</v>
      </c>
      <c r="CM148" s="22">
        <v>0.594391</v>
      </c>
      <c r="CN148">
        <f t="shared" si="66"/>
        <v>2.2097800000000003</v>
      </c>
      <c r="CO148">
        <f t="shared" si="67"/>
        <v>1.3146865132000003</v>
      </c>
      <c r="CR148" s="9"/>
      <c r="CS148" s="22">
        <v>2.5177000000000001E-2</v>
      </c>
      <c r="CT148" s="22">
        <v>31.555700000000002</v>
      </c>
      <c r="CU148" s="22">
        <v>-4.3450900000000001E-2</v>
      </c>
      <c r="CV148" s="22">
        <v>138</v>
      </c>
      <c r="CW148" s="22">
        <v>2.48962E-2</v>
      </c>
      <c r="CX148">
        <f t="shared" si="68"/>
        <v>43.450899999999997</v>
      </c>
      <c r="CY148">
        <f t="shared" si="69"/>
        <v>1.0939633093000001</v>
      </c>
      <c r="CZ148" s="9"/>
      <c r="DA148" s="22">
        <v>0.59494000000000002</v>
      </c>
      <c r="DB148" s="22">
        <v>34.267200000000003</v>
      </c>
      <c r="DC148" s="22">
        <v>-2.1817E-3</v>
      </c>
      <c r="DD148" s="22">
        <v>138</v>
      </c>
      <c r="DE148" s="22">
        <v>0.59442099999999998</v>
      </c>
      <c r="DF148">
        <f t="shared" si="70"/>
        <v>2.1816999999999998</v>
      </c>
      <c r="DG148">
        <f t="shared" si="71"/>
        <v>1.2979805979999999</v>
      </c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10.426299999999999</v>
      </c>
      <c r="I149" s="22">
        <v>-4.3444799999999999E-2</v>
      </c>
      <c r="J149" s="22">
        <v>139</v>
      </c>
      <c r="K149" s="22">
        <v>1.9857799999999998E-2</v>
      </c>
      <c r="L149">
        <f t="shared" si="48"/>
        <v>43.444800000000001</v>
      </c>
      <c r="M149">
        <f t="shared" si="49"/>
        <v>0.87504778368000002</v>
      </c>
      <c r="N149" s="9"/>
      <c r="O149" s="22">
        <v>0.59997599999999995</v>
      </c>
      <c r="P149" s="22">
        <v>17.665900000000001</v>
      </c>
      <c r="Q149" s="22">
        <v>-6.5673800000000003E-4</v>
      </c>
      <c r="R149" s="22">
        <v>139</v>
      </c>
      <c r="S149" s="22">
        <v>0.59948699999999999</v>
      </c>
      <c r="T149">
        <f t="shared" si="50"/>
        <v>0.65673800000000004</v>
      </c>
      <c r="U149">
        <f t="shared" si="51"/>
        <v>0.39402703828800001</v>
      </c>
      <c r="X149" s="9"/>
      <c r="Y149" s="22">
        <v>2.0141599999999999E-2</v>
      </c>
      <c r="Z149" s="22">
        <v>24.893599999999999</v>
      </c>
      <c r="AA149" s="22">
        <v>-4.34692E-2</v>
      </c>
      <c r="AB149" s="22">
        <v>139</v>
      </c>
      <c r="AC149" s="22">
        <v>1.9848600000000001E-2</v>
      </c>
      <c r="AD149">
        <f t="shared" si="52"/>
        <v>43.469200000000001</v>
      </c>
      <c r="AE149">
        <f t="shared" si="53"/>
        <v>0.87553923871999995</v>
      </c>
      <c r="AF149" s="9"/>
      <c r="AG149" s="22">
        <v>0.59997599999999995</v>
      </c>
      <c r="AH149" s="22">
        <v>32.072200000000002</v>
      </c>
      <c r="AI149" s="22">
        <v>-6.3323999999999997E-4</v>
      </c>
      <c r="AJ149" s="22">
        <v>139</v>
      </c>
      <c r="AK149" s="22">
        <v>0.599518</v>
      </c>
      <c r="AL149">
        <f t="shared" si="54"/>
        <v>0.63324000000000003</v>
      </c>
      <c r="AM149">
        <f t="shared" si="55"/>
        <v>0.37992880223999997</v>
      </c>
      <c r="AP149" s="9"/>
      <c r="AQ149" s="22">
        <v>2.0141599999999999E-2</v>
      </c>
      <c r="AR149" s="22">
        <v>39.299900000000001</v>
      </c>
      <c r="AS149" s="22">
        <v>-4.35211E-2</v>
      </c>
      <c r="AT149" s="22">
        <v>139</v>
      </c>
      <c r="AU149" s="22">
        <v>1.98669E-2</v>
      </c>
      <c r="AV149">
        <f t="shared" si="56"/>
        <v>43.521099999999997</v>
      </c>
      <c r="AW149">
        <f t="shared" si="57"/>
        <v>0.87658458775999992</v>
      </c>
      <c r="AX149" s="9"/>
      <c r="AY149" s="22">
        <v>0.59997599999999995</v>
      </c>
      <c r="AZ149" s="22">
        <v>46.458500000000001</v>
      </c>
      <c r="BA149" s="22">
        <v>-5.6640599999999998E-4</v>
      </c>
      <c r="BB149" s="22">
        <v>139</v>
      </c>
      <c r="BC149" s="22">
        <v>0.59942600000000001</v>
      </c>
      <c r="BD149">
        <f t="shared" si="58"/>
        <v>0.56640599999999997</v>
      </c>
      <c r="BE149">
        <f t="shared" si="59"/>
        <v>0.33983000625599996</v>
      </c>
      <c r="BH149" s="9"/>
      <c r="BI149" s="22">
        <v>2.0141599999999999E-2</v>
      </c>
      <c r="BJ149" s="22">
        <v>10.5473</v>
      </c>
      <c r="BK149" s="22">
        <v>-4.3499799999999998E-2</v>
      </c>
      <c r="BL149" s="22">
        <v>139</v>
      </c>
      <c r="BM149" s="22">
        <v>1.9760099999999999E-2</v>
      </c>
      <c r="BN149">
        <f t="shared" si="60"/>
        <v>43.4998</v>
      </c>
      <c r="BO149">
        <f t="shared" si="61"/>
        <v>0.87615557168000002</v>
      </c>
      <c r="BP149" s="9"/>
      <c r="BQ149" s="22">
        <v>0.59997599999999995</v>
      </c>
      <c r="BR149" s="22">
        <v>17.6769</v>
      </c>
      <c r="BS149" s="22">
        <v>-8.16345E-4</v>
      </c>
      <c r="BT149" s="22">
        <v>139</v>
      </c>
      <c r="BU149" s="22">
        <v>0.59948699999999999</v>
      </c>
      <c r="BV149">
        <f t="shared" si="62"/>
        <v>0.81634499999999999</v>
      </c>
      <c r="BW149">
        <f t="shared" si="63"/>
        <v>0.48978740771999996</v>
      </c>
      <c r="BZ149" s="9"/>
      <c r="CA149" s="22">
        <v>2.0141599999999999E-2</v>
      </c>
      <c r="CB149" s="22">
        <v>24.889600000000002</v>
      </c>
      <c r="CC149" s="22">
        <v>-4.3484500000000002E-2</v>
      </c>
      <c r="CD149" s="22">
        <v>139</v>
      </c>
      <c r="CE149" s="22">
        <v>1.9860800000000001E-2</v>
      </c>
      <c r="CF149">
        <f t="shared" si="64"/>
        <v>43.484500000000004</v>
      </c>
      <c r="CG149">
        <f t="shared" si="65"/>
        <v>0.87584740520000004</v>
      </c>
      <c r="CH149" s="9"/>
      <c r="CI149" s="22">
        <v>0.59997599999999995</v>
      </c>
      <c r="CJ149" s="22">
        <v>28.731200000000001</v>
      </c>
      <c r="CK149" s="22">
        <v>-7.7148400000000002E-4</v>
      </c>
      <c r="CL149" s="22">
        <v>139</v>
      </c>
      <c r="CM149" s="22">
        <v>0.59948699999999999</v>
      </c>
      <c r="CN149">
        <f t="shared" si="66"/>
        <v>0.77148400000000006</v>
      </c>
      <c r="CO149">
        <f t="shared" si="67"/>
        <v>0.46287188438400001</v>
      </c>
      <c r="CR149" s="9"/>
      <c r="CS149" s="22">
        <v>2.0141599999999999E-2</v>
      </c>
      <c r="CT149" s="22">
        <v>31.5657</v>
      </c>
      <c r="CU149" s="22">
        <v>-4.3460100000000002E-2</v>
      </c>
      <c r="CV149" s="22">
        <v>139</v>
      </c>
      <c r="CW149" s="22">
        <v>1.9888300000000001E-2</v>
      </c>
      <c r="CX149">
        <f t="shared" si="68"/>
        <v>43.460100000000004</v>
      </c>
      <c r="CY149">
        <f t="shared" si="69"/>
        <v>0.87535595016000001</v>
      </c>
      <c r="CZ149" s="9"/>
      <c r="DA149" s="22">
        <v>0.59997599999999995</v>
      </c>
      <c r="DB149" s="22">
        <v>34.277299999999997</v>
      </c>
      <c r="DC149" s="22">
        <v>-7.5347900000000004E-4</v>
      </c>
      <c r="DD149" s="22">
        <v>139</v>
      </c>
      <c r="DE149" s="22">
        <v>0.59948699999999999</v>
      </c>
      <c r="DF149">
        <f t="shared" si="70"/>
        <v>0.75347900000000001</v>
      </c>
      <c r="DG149">
        <f t="shared" si="71"/>
        <v>0.45206931650399995</v>
      </c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10.436299999999999</v>
      </c>
      <c r="I150" s="22">
        <v>-4.3444799999999999E-2</v>
      </c>
      <c r="J150" s="22">
        <v>140</v>
      </c>
      <c r="K150" s="22">
        <v>1.4801E-2</v>
      </c>
      <c r="L150">
        <f t="shared" si="48"/>
        <v>43.444800000000001</v>
      </c>
      <c r="M150">
        <f t="shared" si="49"/>
        <v>0.65628583776000005</v>
      </c>
      <c r="N150" s="9"/>
      <c r="O150" s="22">
        <v>0.60501099999999997</v>
      </c>
      <c r="P150" s="22">
        <v>17.675999999999998</v>
      </c>
      <c r="Q150" s="22">
        <v>6.1828600000000001E-4</v>
      </c>
      <c r="R150" s="22">
        <v>140</v>
      </c>
      <c r="S150" s="22">
        <v>0.60446200000000005</v>
      </c>
      <c r="T150">
        <f t="shared" si="50"/>
        <v>-0.618286</v>
      </c>
      <c r="U150">
        <f t="shared" si="51"/>
        <v>-0.37406983114599995</v>
      </c>
      <c r="X150" s="9"/>
      <c r="Y150" s="22">
        <v>1.51062E-2</v>
      </c>
      <c r="Z150" s="22">
        <v>24.903600000000001</v>
      </c>
      <c r="AA150" s="22">
        <v>-4.3487499999999998E-2</v>
      </c>
      <c r="AB150" s="22">
        <v>140</v>
      </c>
      <c r="AC150" s="22">
        <v>1.47644E-2</v>
      </c>
      <c r="AD150">
        <f t="shared" si="52"/>
        <v>43.487499999999997</v>
      </c>
      <c r="AE150">
        <f t="shared" si="53"/>
        <v>0.65693087249999993</v>
      </c>
      <c r="AF150" s="9"/>
      <c r="AG150" s="22">
        <v>0.60501099999999997</v>
      </c>
      <c r="AH150" s="22">
        <v>32.082299999999996</v>
      </c>
      <c r="AI150" s="22">
        <v>6.7810099999999996E-4</v>
      </c>
      <c r="AJ150" s="22">
        <v>140</v>
      </c>
      <c r="AK150" s="22">
        <v>0.60449200000000003</v>
      </c>
      <c r="AL150">
        <f t="shared" si="54"/>
        <v>-0.67810099999999995</v>
      </c>
      <c r="AM150">
        <f t="shared" si="55"/>
        <v>-0.41025856411099992</v>
      </c>
      <c r="AP150" s="9"/>
      <c r="AQ150" s="22">
        <v>1.51062E-2</v>
      </c>
      <c r="AR150" s="22">
        <v>39.31</v>
      </c>
      <c r="AS150" s="22">
        <v>-4.3527200000000002E-2</v>
      </c>
      <c r="AT150" s="22">
        <v>140</v>
      </c>
      <c r="AU150" s="22">
        <v>1.48529E-2</v>
      </c>
      <c r="AV150">
        <f t="shared" si="56"/>
        <v>43.527200000000001</v>
      </c>
      <c r="AW150">
        <f t="shared" si="57"/>
        <v>0.65753058864000002</v>
      </c>
      <c r="AX150" s="9"/>
      <c r="AY150" s="22">
        <v>0.60501099999999997</v>
      </c>
      <c r="AZ150" s="22">
        <v>46.468600000000002</v>
      </c>
      <c r="BA150" s="22">
        <v>6.9793700000000004E-4</v>
      </c>
      <c r="BB150" s="22">
        <v>140</v>
      </c>
      <c r="BC150" s="22">
        <v>0.60443100000000005</v>
      </c>
      <c r="BD150">
        <f t="shared" si="58"/>
        <v>-0.69793700000000003</v>
      </c>
      <c r="BE150">
        <f t="shared" si="59"/>
        <v>-0.42225956230700001</v>
      </c>
      <c r="BH150" s="9"/>
      <c r="BI150" s="22">
        <v>1.51062E-2</v>
      </c>
      <c r="BJ150" s="22">
        <v>10.5573</v>
      </c>
      <c r="BK150" s="22">
        <v>-4.3496699999999999E-2</v>
      </c>
      <c r="BL150" s="22">
        <v>140</v>
      </c>
      <c r="BM150" s="22">
        <v>1.4919999999999999E-2</v>
      </c>
      <c r="BN150">
        <f t="shared" si="60"/>
        <v>43.496699999999997</v>
      </c>
      <c r="BO150">
        <f t="shared" si="61"/>
        <v>0.65706984953999992</v>
      </c>
      <c r="BP150" s="9"/>
      <c r="BQ150" s="22">
        <v>0.60501099999999997</v>
      </c>
      <c r="BR150" s="22">
        <v>17.687000000000001</v>
      </c>
      <c r="BS150" s="22">
        <v>6.0119600000000002E-4</v>
      </c>
      <c r="BT150" s="22">
        <v>140</v>
      </c>
      <c r="BU150" s="22">
        <v>0.60452300000000003</v>
      </c>
      <c r="BV150">
        <f t="shared" si="62"/>
        <v>-0.60119600000000006</v>
      </c>
      <c r="BW150">
        <f t="shared" si="63"/>
        <v>-0.36373019315600003</v>
      </c>
      <c r="BZ150" s="9"/>
      <c r="CA150" s="22">
        <v>1.51062E-2</v>
      </c>
      <c r="CB150" s="22">
        <v>24.8996</v>
      </c>
      <c r="CC150" s="22">
        <v>-4.3487499999999998E-2</v>
      </c>
      <c r="CD150" s="22">
        <v>140</v>
      </c>
      <c r="CE150" s="22">
        <v>1.48743E-2</v>
      </c>
      <c r="CF150">
        <f t="shared" si="64"/>
        <v>43.487499999999997</v>
      </c>
      <c r="CG150">
        <f t="shared" si="65"/>
        <v>0.65693087249999993</v>
      </c>
      <c r="CH150" s="9"/>
      <c r="CI150" s="22">
        <v>0.60501099999999997</v>
      </c>
      <c r="CJ150" s="22">
        <v>28.741199999999999</v>
      </c>
      <c r="CK150" s="22">
        <v>6.36292E-4</v>
      </c>
      <c r="CL150" s="22">
        <v>140</v>
      </c>
      <c r="CM150" s="22">
        <v>0.60449200000000003</v>
      </c>
      <c r="CN150">
        <f t="shared" si="66"/>
        <v>-0.63629199999999997</v>
      </c>
      <c r="CO150">
        <f t="shared" si="67"/>
        <v>-0.38496365921199999</v>
      </c>
      <c r="CR150" s="9"/>
      <c r="CS150" s="22">
        <v>1.51062E-2</v>
      </c>
      <c r="CT150" s="22">
        <v>31.575800000000001</v>
      </c>
      <c r="CU150" s="22">
        <v>-4.34692E-2</v>
      </c>
      <c r="CV150" s="22">
        <v>140</v>
      </c>
      <c r="CW150" s="22">
        <v>1.4855999999999999E-2</v>
      </c>
      <c r="CX150">
        <f t="shared" si="68"/>
        <v>43.469200000000001</v>
      </c>
      <c r="CY150">
        <f t="shared" si="69"/>
        <v>0.65665442904000004</v>
      </c>
      <c r="CZ150" s="9"/>
      <c r="DA150" s="22">
        <v>0.60501099999999997</v>
      </c>
      <c r="DB150" s="22">
        <v>34.287399999999998</v>
      </c>
      <c r="DC150" s="22">
        <v>6.5856900000000002E-4</v>
      </c>
      <c r="DD150" s="22">
        <v>140</v>
      </c>
      <c r="DE150" s="22">
        <v>0.60458400000000001</v>
      </c>
      <c r="DF150">
        <f t="shared" si="70"/>
        <v>-0.65856900000000007</v>
      </c>
      <c r="DG150">
        <f t="shared" si="71"/>
        <v>-0.39844148925900003</v>
      </c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10.446400000000001</v>
      </c>
      <c r="I151" s="22">
        <v>-4.3450900000000001E-2</v>
      </c>
      <c r="J151" s="22">
        <v>141</v>
      </c>
      <c r="K151" s="22">
        <v>9.7686800000000001E-3</v>
      </c>
      <c r="L151">
        <f t="shared" si="48"/>
        <v>43.450899999999997</v>
      </c>
      <c r="M151">
        <f t="shared" si="49"/>
        <v>0.43758532371999997</v>
      </c>
      <c r="N151" s="9"/>
      <c r="O151" s="22">
        <v>0.61004599999999998</v>
      </c>
      <c r="P151" s="22">
        <v>17.6861</v>
      </c>
      <c r="Q151" s="22">
        <v>1.9534299999999999E-3</v>
      </c>
      <c r="R151" s="22">
        <v>141</v>
      </c>
      <c r="S151" s="22">
        <v>0.60955800000000004</v>
      </c>
      <c r="T151">
        <f t="shared" si="50"/>
        <v>-1.95343</v>
      </c>
      <c r="U151">
        <f t="shared" si="51"/>
        <v>-1.1916821577799999</v>
      </c>
      <c r="X151" s="9"/>
      <c r="Y151" s="22">
        <v>1.00708E-2</v>
      </c>
      <c r="Z151" s="22">
        <v>24.913699999999999</v>
      </c>
      <c r="AA151" s="22">
        <v>-4.35059E-2</v>
      </c>
      <c r="AB151" s="22">
        <v>141</v>
      </c>
      <c r="AC151" s="22">
        <v>9.7778299999999995E-3</v>
      </c>
      <c r="AD151">
        <f t="shared" si="52"/>
        <v>43.505899999999997</v>
      </c>
      <c r="AE151">
        <f t="shared" si="53"/>
        <v>0.43813921771999997</v>
      </c>
      <c r="AF151" s="9"/>
      <c r="AG151" s="22">
        <v>0.61004599999999998</v>
      </c>
      <c r="AH151" s="22">
        <v>32.092399999999998</v>
      </c>
      <c r="AI151" s="22">
        <v>1.9930999999999998E-3</v>
      </c>
      <c r="AJ151" s="22">
        <v>141</v>
      </c>
      <c r="AK151" s="22">
        <v>0.60961900000000002</v>
      </c>
      <c r="AL151">
        <f t="shared" si="54"/>
        <v>-1.9930999999999999</v>
      </c>
      <c r="AM151">
        <f t="shared" si="55"/>
        <v>-1.2158826826</v>
      </c>
      <c r="AP151" s="9"/>
      <c r="AQ151" s="22">
        <v>1.00708E-2</v>
      </c>
      <c r="AR151" s="22">
        <v>39.32</v>
      </c>
      <c r="AS151" s="22">
        <v>-4.3527200000000002E-2</v>
      </c>
      <c r="AT151" s="22">
        <v>141</v>
      </c>
      <c r="AU151" s="22">
        <v>9.7808800000000005E-3</v>
      </c>
      <c r="AV151">
        <f t="shared" si="56"/>
        <v>43.527200000000001</v>
      </c>
      <c r="AW151">
        <f t="shared" si="57"/>
        <v>0.43835372575999998</v>
      </c>
      <c r="AX151" s="9"/>
      <c r="AY151" s="22">
        <v>0.61004599999999998</v>
      </c>
      <c r="AZ151" s="22">
        <v>46.478700000000003</v>
      </c>
      <c r="BA151" s="22">
        <v>2.0510900000000002E-3</v>
      </c>
      <c r="BB151" s="22">
        <v>141</v>
      </c>
      <c r="BC151" s="22">
        <v>0.60946699999999998</v>
      </c>
      <c r="BD151">
        <f t="shared" si="58"/>
        <v>-2.0510900000000003</v>
      </c>
      <c r="BE151">
        <f t="shared" si="59"/>
        <v>-1.2512592501400002</v>
      </c>
      <c r="BH151" s="9"/>
      <c r="BI151" s="22">
        <v>1.00708E-2</v>
      </c>
      <c r="BJ151" s="22">
        <v>10.567399999999999</v>
      </c>
      <c r="BK151" s="22">
        <v>-4.3499799999999998E-2</v>
      </c>
      <c r="BL151" s="22">
        <v>141</v>
      </c>
      <c r="BM151" s="22">
        <v>9.7961400000000001E-3</v>
      </c>
      <c r="BN151">
        <f t="shared" si="60"/>
        <v>43.4998</v>
      </c>
      <c r="BO151">
        <f t="shared" si="61"/>
        <v>0.43807778584000001</v>
      </c>
      <c r="BP151" s="9"/>
      <c r="BQ151" s="22">
        <v>0.61004599999999998</v>
      </c>
      <c r="BR151" s="22">
        <v>17.697099999999999</v>
      </c>
      <c r="BS151" s="22">
        <v>2.0422399999999999E-3</v>
      </c>
      <c r="BT151" s="22">
        <v>141</v>
      </c>
      <c r="BU151" s="22">
        <v>0.60955800000000004</v>
      </c>
      <c r="BV151">
        <f t="shared" si="62"/>
        <v>-2.0422400000000001</v>
      </c>
      <c r="BW151">
        <f t="shared" si="63"/>
        <v>-1.2458603430399999</v>
      </c>
      <c r="BZ151" s="9"/>
      <c r="CA151" s="22">
        <v>1.00708E-2</v>
      </c>
      <c r="CB151" s="22">
        <v>24.909700000000001</v>
      </c>
      <c r="CC151" s="22">
        <v>-4.3493700000000003E-2</v>
      </c>
      <c r="CD151" s="22">
        <v>141</v>
      </c>
      <c r="CE151" s="22">
        <v>9.7595200000000007E-3</v>
      </c>
      <c r="CF151">
        <f t="shared" si="64"/>
        <v>43.493700000000004</v>
      </c>
      <c r="CG151">
        <f t="shared" si="65"/>
        <v>0.43801635395999999</v>
      </c>
      <c r="CH151" s="9"/>
      <c r="CI151" s="22">
        <v>0.61004599999999998</v>
      </c>
      <c r="CJ151" s="22">
        <v>28.751300000000001</v>
      </c>
      <c r="CK151" s="22">
        <v>2.0950299999999999E-3</v>
      </c>
      <c r="CL151" s="22">
        <v>141</v>
      </c>
      <c r="CM151" s="22">
        <v>0.60955800000000004</v>
      </c>
      <c r="CN151">
        <f t="shared" si="66"/>
        <v>-2.0950299999999999</v>
      </c>
      <c r="CO151">
        <f t="shared" si="67"/>
        <v>-1.2780646713799999</v>
      </c>
      <c r="CR151" s="9"/>
      <c r="CS151" s="22">
        <v>1.00708E-2</v>
      </c>
      <c r="CT151" s="22">
        <v>31.585899999999999</v>
      </c>
      <c r="CU151" s="22">
        <v>-4.34784E-2</v>
      </c>
      <c r="CV151" s="22">
        <v>141</v>
      </c>
      <c r="CW151" s="22">
        <v>9.8205600000000007E-3</v>
      </c>
      <c r="CX151">
        <f t="shared" si="68"/>
        <v>43.478400000000001</v>
      </c>
      <c r="CY151">
        <f t="shared" si="69"/>
        <v>0.43786227072</v>
      </c>
      <c r="CZ151" s="9"/>
      <c r="DA151" s="22">
        <v>0.61004599999999998</v>
      </c>
      <c r="DB151" s="22">
        <v>34.297499999999999</v>
      </c>
      <c r="DC151" s="22">
        <v>2.1078500000000001E-3</v>
      </c>
      <c r="DD151" s="22">
        <v>141</v>
      </c>
      <c r="DE151" s="22">
        <v>0.60961900000000002</v>
      </c>
      <c r="DF151">
        <f t="shared" si="70"/>
        <v>-2.10785</v>
      </c>
      <c r="DG151">
        <f t="shared" si="71"/>
        <v>-1.2858854610999999</v>
      </c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10.4565</v>
      </c>
      <c r="I152" s="22">
        <v>-4.3460100000000002E-2</v>
      </c>
      <c r="J152" s="22">
        <v>142</v>
      </c>
      <c r="K152" s="22">
        <v>4.7241200000000001E-3</v>
      </c>
      <c r="L152">
        <f t="shared" si="48"/>
        <v>43.460100000000004</v>
      </c>
      <c r="M152">
        <f t="shared" si="49"/>
        <v>0.21883898754</v>
      </c>
      <c r="N152" s="9"/>
      <c r="O152" s="22">
        <v>0.61508200000000002</v>
      </c>
      <c r="P152" s="22">
        <v>17.696100000000001</v>
      </c>
      <c r="Q152" s="22">
        <v>3.26019E-3</v>
      </c>
      <c r="R152" s="22">
        <v>142</v>
      </c>
      <c r="S152" s="22">
        <v>0.61465499999999995</v>
      </c>
      <c r="T152">
        <f t="shared" si="50"/>
        <v>-3.2601900000000001</v>
      </c>
      <c r="U152">
        <f t="shared" si="51"/>
        <v>-2.0052841855800003</v>
      </c>
      <c r="X152" s="9"/>
      <c r="Y152" s="22">
        <v>5.0353999999999998E-3</v>
      </c>
      <c r="Z152" s="22">
        <v>24.9238</v>
      </c>
      <c r="AA152" s="22">
        <v>-4.3512000000000002E-2</v>
      </c>
      <c r="AB152" s="22">
        <v>142</v>
      </c>
      <c r="AC152" s="22">
        <v>4.7363300000000004E-3</v>
      </c>
      <c r="AD152">
        <f t="shared" si="52"/>
        <v>43.512</v>
      </c>
      <c r="AE152">
        <f t="shared" si="53"/>
        <v>0.2191003248</v>
      </c>
      <c r="AF152" s="9"/>
      <c r="AG152" s="22">
        <v>0.61508200000000002</v>
      </c>
      <c r="AH152" s="22">
        <v>32.102400000000003</v>
      </c>
      <c r="AI152" s="22">
        <v>3.3221399999999999E-3</v>
      </c>
      <c r="AJ152" s="22">
        <v>142</v>
      </c>
      <c r="AK152" s="22">
        <v>0.61459399999999997</v>
      </c>
      <c r="AL152">
        <f t="shared" si="54"/>
        <v>-3.3221400000000001</v>
      </c>
      <c r="AM152">
        <f t="shared" si="55"/>
        <v>-2.0433885154800002</v>
      </c>
      <c r="AP152" s="9"/>
      <c r="AQ152" s="22">
        <v>5.0353999999999998E-3</v>
      </c>
      <c r="AR152" s="22">
        <v>39.330100000000002</v>
      </c>
      <c r="AS152" s="22">
        <v>-4.3527200000000002E-2</v>
      </c>
      <c r="AT152" s="22">
        <v>142</v>
      </c>
      <c r="AU152" s="22">
        <v>4.7668500000000004E-3</v>
      </c>
      <c r="AV152">
        <f t="shared" si="56"/>
        <v>43.527200000000001</v>
      </c>
      <c r="AW152">
        <f t="shared" si="57"/>
        <v>0.21917686287999999</v>
      </c>
      <c r="AX152" s="9"/>
      <c r="AY152" s="22">
        <v>0.61508200000000002</v>
      </c>
      <c r="AZ152" s="22">
        <v>46.488799999999998</v>
      </c>
      <c r="BA152" s="22">
        <v>3.34381E-3</v>
      </c>
      <c r="BB152" s="22">
        <v>142</v>
      </c>
      <c r="BC152" s="22">
        <v>0.61468500000000004</v>
      </c>
      <c r="BD152">
        <f t="shared" si="58"/>
        <v>-3.3438099999999999</v>
      </c>
      <c r="BE152">
        <f t="shared" si="59"/>
        <v>-2.0567173424199998</v>
      </c>
      <c r="BH152" s="9"/>
      <c r="BI152" s="22">
        <v>5.0353999999999998E-3</v>
      </c>
      <c r="BJ152" s="22">
        <v>10.577500000000001</v>
      </c>
      <c r="BK152" s="22">
        <v>-4.3502800000000001E-2</v>
      </c>
      <c r="BL152" s="22">
        <v>142</v>
      </c>
      <c r="BM152" s="22">
        <v>4.6813999999999996E-3</v>
      </c>
      <c r="BN152">
        <f t="shared" si="60"/>
        <v>43.502800000000001</v>
      </c>
      <c r="BO152">
        <f t="shared" si="61"/>
        <v>0.21905399911999998</v>
      </c>
      <c r="BP152" s="9"/>
      <c r="BQ152" s="22">
        <v>0.61508200000000002</v>
      </c>
      <c r="BR152" s="22">
        <v>17.707100000000001</v>
      </c>
      <c r="BS152" s="22">
        <v>3.5049399999999998E-3</v>
      </c>
      <c r="BT152" s="22">
        <v>142</v>
      </c>
      <c r="BU152" s="22">
        <v>0.61459399999999997</v>
      </c>
      <c r="BV152">
        <f t="shared" si="62"/>
        <v>-3.5049399999999999</v>
      </c>
      <c r="BW152">
        <f t="shared" si="63"/>
        <v>-2.1558255050800001</v>
      </c>
      <c r="BZ152" s="9"/>
      <c r="CA152" s="22">
        <v>5.0353999999999998E-3</v>
      </c>
      <c r="CB152" s="22">
        <v>24.919799999999999</v>
      </c>
      <c r="CC152" s="22">
        <v>-4.3508900000000003E-2</v>
      </c>
      <c r="CD152" s="22">
        <v>142</v>
      </c>
      <c r="CE152" s="22">
        <v>4.6569799999999998E-3</v>
      </c>
      <c r="CF152">
        <f t="shared" si="64"/>
        <v>43.508900000000004</v>
      </c>
      <c r="CG152">
        <f t="shared" si="65"/>
        <v>0.21908471506000002</v>
      </c>
      <c r="CH152" s="9"/>
      <c r="CI152" s="22">
        <v>0.61508200000000002</v>
      </c>
      <c r="CJ152" s="22">
        <v>28.761399999999998</v>
      </c>
      <c r="CK152" s="22">
        <v>3.5513300000000001E-3</v>
      </c>
      <c r="CL152" s="22">
        <v>142</v>
      </c>
      <c r="CM152" s="22">
        <v>0.61462399999999995</v>
      </c>
      <c r="CN152">
        <f t="shared" si="66"/>
        <v>-3.5513300000000001</v>
      </c>
      <c r="CO152">
        <f t="shared" si="67"/>
        <v>-2.18435915906</v>
      </c>
      <c r="CR152" s="9"/>
      <c r="CS152" s="22">
        <v>5.0353999999999998E-3</v>
      </c>
      <c r="CT152" s="22">
        <v>31.596</v>
      </c>
      <c r="CU152" s="22">
        <v>-4.3490599999999997E-2</v>
      </c>
      <c r="CV152" s="22">
        <v>142</v>
      </c>
      <c r="CW152" s="22">
        <v>4.7393799999999996E-3</v>
      </c>
      <c r="CX152">
        <f t="shared" si="68"/>
        <v>43.490600000000001</v>
      </c>
      <c r="CY152">
        <f t="shared" si="69"/>
        <v>0.21899256723999999</v>
      </c>
      <c r="CZ152" s="9"/>
      <c r="DA152" s="22">
        <v>0.61508200000000002</v>
      </c>
      <c r="DB152" s="22">
        <v>34.307499999999997</v>
      </c>
      <c r="DC152" s="22">
        <v>3.55865E-3</v>
      </c>
      <c r="DD152" s="22">
        <v>142</v>
      </c>
      <c r="DE152" s="22">
        <v>0.61459399999999997</v>
      </c>
      <c r="DF152">
        <f t="shared" si="70"/>
        <v>-3.5586500000000001</v>
      </c>
      <c r="DG152">
        <f t="shared" si="71"/>
        <v>-2.1888615593000003</v>
      </c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10.4665</v>
      </c>
      <c r="I153" s="22">
        <v>-4.34692E-2</v>
      </c>
      <c r="J153" s="22">
        <v>143</v>
      </c>
      <c r="K153" s="22">
        <v>-2.8076199999999999E-4</v>
      </c>
      <c r="L153">
        <f t="shared" si="48"/>
        <v>43.469200000000001</v>
      </c>
      <c r="M153">
        <f t="shared" si="49"/>
        <v>0</v>
      </c>
      <c r="N153" s="9"/>
      <c r="O153" s="22">
        <v>0.62011700000000003</v>
      </c>
      <c r="P153" s="22">
        <v>17.706199999999999</v>
      </c>
      <c r="Q153" s="22">
        <v>4.6279900000000002E-3</v>
      </c>
      <c r="R153" s="22">
        <v>143</v>
      </c>
      <c r="S153" s="22">
        <v>0.61972000000000005</v>
      </c>
      <c r="T153">
        <f t="shared" si="50"/>
        <v>-4.6279900000000005</v>
      </c>
      <c r="U153">
        <f t="shared" si="51"/>
        <v>-2.8698952748300006</v>
      </c>
      <c r="X153" s="9"/>
      <c r="Y153" s="22">
        <v>0</v>
      </c>
      <c r="Z153" s="22">
        <v>24.933900000000001</v>
      </c>
      <c r="AA153" s="22">
        <v>-4.3524199999999999E-2</v>
      </c>
      <c r="AB153" s="22">
        <v>143</v>
      </c>
      <c r="AC153" s="22">
        <v>-3.0212400000000002E-4</v>
      </c>
      <c r="AD153">
        <f t="shared" si="52"/>
        <v>43.5242</v>
      </c>
      <c r="AE153">
        <f t="shared" si="53"/>
        <v>0</v>
      </c>
      <c r="AF153" s="9"/>
      <c r="AG153" s="22">
        <v>0.62011700000000003</v>
      </c>
      <c r="AH153" s="22">
        <v>32.112499999999997</v>
      </c>
      <c r="AI153" s="22">
        <v>4.67987E-3</v>
      </c>
      <c r="AJ153" s="22">
        <v>143</v>
      </c>
      <c r="AK153" s="22">
        <v>0.61965899999999996</v>
      </c>
      <c r="AL153">
        <f t="shared" si="54"/>
        <v>-4.6798700000000002</v>
      </c>
      <c r="AM153">
        <f t="shared" si="55"/>
        <v>-2.90206694479</v>
      </c>
      <c r="AP153" s="9"/>
      <c r="AQ153" s="22">
        <v>0</v>
      </c>
      <c r="AR153" s="22">
        <v>39.340200000000003</v>
      </c>
      <c r="AS153" s="22">
        <v>-4.3514999999999998E-2</v>
      </c>
      <c r="AT153" s="22">
        <v>143</v>
      </c>
      <c r="AU153" s="22">
        <v>-2.7771000000000002E-4</v>
      </c>
      <c r="AV153">
        <f t="shared" si="56"/>
        <v>43.515000000000001</v>
      </c>
      <c r="AW153">
        <f t="shared" si="57"/>
        <v>0</v>
      </c>
      <c r="AX153" s="9"/>
      <c r="AY153" s="22">
        <v>0.62011700000000003</v>
      </c>
      <c r="AZ153" s="22">
        <v>46.498800000000003</v>
      </c>
      <c r="BA153" s="22">
        <v>4.7204600000000001E-3</v>
      </c>
      <c r="BB153" s="22">
        <v>143</v>
      </c>
      <c r="BC153" s="22">
        <v>0.61965899999999996</v>
      </c>
      <c r="BD153">
        <f t="shared" si="58"/>
        <v>-4.7204600000000001</v>
      </c>
      <c r="BE153">
        <f t="shared" si="59"/>
        <v>-2.9272374938200003</v>
      </c>
      <c r="BH153" s="9"/>
      <c r="BI153" s="22">
        <v>0</v>
      </c>
      <c r="BJ153" s="22">
        <v>10.5875</v>
      </c>
      <c r="BK153" s="22">
        <v>-4.35211E-2</v>
      </c>
      <c r="BL153" s="22">
        <v>143</v>
      </c>
      <c r="BM153" s="22">
        <v>-2.9602099999999999E-4</v>
      </c>
      <c r="BN153">
        <f t="shared" si="60"/>
        <v>43.521099999999997</v>
      </c>
      <c r="BO153">
        <f t="shared" si="61"/>
        <v>0</v>
      </c>
      <c r="BP153" s="9"/>
      <c r="BQ153" s="22">
        <v>0.62011700000000003</v>
      </c>
      <c r="BR153" s="22">
        <v>17.717199999999998</v>
      </c>
      <c r="BS153" s="22">
        <v>4.9722300000000002E-3</v>
      </c>
      <c r="BT153" s="22">
        <v>143</v>
      </c>
      <c r="BU153" s="22">
        <v>0.61959799999999998</v>
      </c>
      <c r="BV153">
        <f t="shared" si="62"/>
        <v>-4.9722300000000006</v>
      </c>
      <c r="BW153">
        <f t="shared" si="63"/>
        <v>-3.0833643509100006</v>
      </c>
      <c r="BZ153" s="9"/>
      <c r="CA153" s="22">
        <v>0</v>
      </c>
      <c r="CB153" s="22">
        <v>24.9298</v>
      </c>
      <c r="CC153" s="22">
        <v>-4.3530300000000001E-2</v>
      </c>
      <c r="CD153" s="22">
        <v>143</v>
      </c>
      <c r="CE153" s="22">
        <v>-2.83813E-4</v>
      </c>
      <c r="CF153">
        <f t="shared" si="64"/>
        <v>43.530300000000004</v>
      </c>
      <c r="CG153">
        <f t="shared" si="65"/>
        <v>0</v>
      </c>
      <c r="CH153" s="9"/>
      <c r="CI153" s="22">
        <v>0.62011700000000003</v>
      </c>
      <c r="CJ153" s="22">
        <v>28.7714</v>
      </c>
      <c r="CK153" s="22">
        <v>5.0353999999999998E-3</v>
      </c>
      <c r="CL153" s="22">
        <v>143</v>
      </c>
      <c r="CM153" s="22">
        <v>0.61959799999999998</v>
      </c>
      <c r="CN153">
        <f t="shared" si="66"/>
        <v>-5.0354000000000001</v>
      </c>
      <c r="CO153">
        <f t="shared" si="67"/>
        <v>-3.1225371418000001</v>
      </c>
      <c r="CR153" s="9"/>
      <c r="CS153" s="22">
        <v>0</v>
      </c>
      <c r="CT153" s="22">
        <v>31.606000000000002</v>
      </c>
      <c r="CU153" s="22">
        <v>-4.35059E-2</v>
      </c>
      <c r="CV153" s="22">
        <v>143</v>
      </c>
      <c r="CW153" s="22">
        <v>-2.83813E-4</v>
      </c>
      <c r="CX153">
        <f t="shared" si="68"/>
        <v>43.505899999999997</v>
      </c>
      <c r="CY153">
        <f t="shared" si="69"/>
        <v>0</v>
      </c>
      <c r="CZ153" s="9"/>
      <c r="DA153" s="22">
        <v>0.62011700000000003</v>
      </c>
      <c r="DB153" s="22">
        <v>34.317599999999999</v>
      </c>
      <c r="DC153" s="22">
        <v>5.0323499999999997E-3</v>
      </c>
      <c r="DD153" s="22">
        <v>143</v>
      </c>
      <c r="DE153" s="22">
        <v>0.61968999999999996</v>
      </c>
      <c r="DF153">
        <f t="shared" si="70"/>
        <v>-5.0323500000000001</v>
      </c>
      <c r="DG153">
        <f t="shared" si="71"/>
        <v>-3.1206457849500002</v>
      </c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10.476599999999999</v>
      </c>
      <c r="I154" s="22">
        <v>-4.3472299999999998E-2</v>
      </c>
      <c r="J154" s="22">
        <v>144</v>
      </c>
      <c r="K154" s="22">
        <v>-5.3283699999999998E-3</v>
      </c>
      <c r="L154">
        <f t="shared" si="48"/>
        <v>43.472299999999997</v>
      </c>
      <c r="M154">
        <f t="shared" si="49"/>
        <v>-0.21890041941999996</v>
      </c>
      <c r="N154" s="9"/>
      <c r="O154" s="22">
        <v>0.62515299999999996</v>
      </c>
      <c r="P154" s="22">
        <v>17.7163</v>
      </c>
      <c r="Q154" s="22">
        <v>5.9539800000000002E-3</v>
      </c>
      <c r="R154" s="22">
        <v>144</v>
      </c>
      <c r="S154" s="22">
        <v>0.62475599999999998</v>
      </c>
      <c r="T154">
        <f t="shared" si="50"/>
        <v>-5.9539800000000005</v>
      </c>
      <c r="U154">
        <f t="shared" si="51"/>
        <v>-3.72214845894</v>
      </c>
      <c r="X154" s="9"/>
      <c r="Y154" s="22">
        <v>-5.0353999999999998E-3</v>
      </c>
      <c r="Z154" s="22">
        <v>24.943899999999999</v>
      </c>
      <c r="AA154" s="22">
        <v>-4.3533299999999997E-2</v>
      </c>
      <c r="AB154" s="22">
        <v>144</v>
      </c>
      <c r="AC154" s="22">
        <v>-5.4077099999999996E-3</v>
      </c>
      <c r="AD154">
        <f t="shared" si="52"/>
        <v>43.533299999999997</v>
      </c>
      <c r="AE154">
        <f t="shared" si="53"/>
        <v>-0.21920757881999997</v>
      </c>
      <c r="AF154" s="9"/>
      <c r="AG154" s="22">
        <v>0.62515299999999996</v>
      </c>
      <c r="AH154" s="22">
        <v>32.122599999999998</v>
      </c>
      <c r="AI154" s="22">
        <v>6.0516399999999996E-3</v>
      </c>
      <c r="AJ154" s="22">
        <v>144</v>
      </c>
      <c r="AK154" s="22">
        <v>0.62475599999999998</v>
      </c>
      <c r="AL154">
        <f t="shared" si="54"/>
        <v>-6.0516399999999999</v>
      </c>
      <c r="AM154">
        <f t="shared" si="55"/>
        <v>-3.7832009009199998</v>
      </c>
      <c r="AP154" s="9"/>
      <c r="AQ154" s="22">
        <v>-5.0353999999999998E-3</v>
      </c>
      <c r="AR154" s="22">
        <v>39.350200000000001</v>
      </c>
      <c r="AS154" s="22">
        <v>-4.3518099999999997E-2</v>
      </c>
      <c r="AT154" s="22">
        <v>144</v>
      </c>
      <c r="AU154" s="22">
        <v>-5.4046600000000004E-3</v>
      </c>
      <c r="AV154">
        <f t="shared" si="56"/>
        <v>43.518099999999997</v>
      </c>
      <c r="AW154">
        <f t="shared" si="57"/>
        <v>-0.21913104073999998</v>
      </c>
      <c r="AX154" s="9"/>
      <c r="AY154" s="22">
        <v>0.62515299999999996</v>
      </c>
      <c r="AZ154" s="22">
        <v>46.508899999999997</v>
      </c>
      <c r="BA154" s="22">
        <v>6.0394300000000001E-3</v>
      </c>
      <c r="BB154" s="22">
        <v>144</v>
      </c>
      <c r="BC154" s="22">
        <v>0.624695</v>
      </c>
      <c r="BD154">
        <f t="shared" si="58"/>
        <v>-6.0394300000000003</v>
      </c>
      <c r="BE154">
        <f t="shared" si="59"/>
        <v>-3.77556778279</v>
      </c>
      <c r="BH154" s="9"/>
      <c r="BI154" s="22">
        <v>-5.0353999999999998E-3</v>
      </c>
      <c r="BJ154" s="22">
        <v>10.5976</v>
      </c>
      <c r="BK154" s="22">
        <v>-4.3524199999999999E-2</v>
      </c>
      <c r="BL154" s="22">
        <v>144</v>
      </c>
      <c r="BM154" s="22">
        <v>-5.3893999999999999E-3</v>
      </c>
      <c r="BN154">
        <f t="shared" si="60"/>
        <v>43.5242</v>
      </c>
      <c r="BO154">
        <f t="shared" si="61"/>
        <v>-0.21916175667999999</v>
      </c>
      <c r="BP154" s="9"/>
      <c r="BQ154" s="22">
        <v>0.62515299999999996</v>
      </c>
      <c r="BR154" s="22">
        <v>17.7273</v>
      </c>
      <c r="BS154" s="22">
        <v>6.4605699999999997E-3</v>
      </c>
      <c r="BT154" s="22">
        <v>144</v>
      </c>
      <c r="BU154" s="22">
        <v>0.624664</v>
      </c>
      <c r="BV154">
        <f t="shared" si="62"/>
        <v>-6.4605699999999997</v>
      </c>
      <c r="BW154">
        <f t="shared" si="63"/>
        <v>-4.0388447172099999</v>
      </c>
      <c r="BZ154" s="9"/>
      <c r="CA154" s="22">
        <v>-5.0353999999999998E-3</v>
      </c>
      <c r="CB154" s="22">
        <v>24.939900000000002</v>
      </c>
      <c r="CC154" s="22">
        <v>-4.3539399999999999E-2</v>
      </c>
      <c r="CD154" s="22">
        <v>144</v>
      </c>
      <c r="CE154" s="22">
        <v>-5.4260300000000001E-3</v>
      </c>
      <c r="CF154">
        <f t="shared" si="64"/>
        <v>43.539400000000001</v>
      </c>
      <c r="CG154">
        <f t="shared" si="65"/>
        <v>-0.21923829475999998</v>
      </c>
      <c r="CH154" s="9"/>
      <c r="CI154" s="22">
        <v>0.62515299999999996</v>
      </c>
      <c r="CJ154" s="22">
        <v>28.781500000000001</v>
      </c>
      <c r="CK154" s="22">
        <v>6.5216099999999997E-3</v>
      </c>
      <c r="CL154" s="22">
        <v>144</v>
      </c>
      <c r="CM154" s="22">
        <v>0.62472499999999997</v>
      </c>
      <c r="CN154">
        <f t="shared" si="66"/>
        <v>-6.5216099999999999</v>
      </c>
      <c r="CO154">
        <f t="shared" si="67"/>
        <v>-4.0770040563299998</v>
      </c>
      <c r="CR154" s="9"/>
      <c r="CS154" s="22">
        <v>-5.0353999999999998E-3</v>
      </c>
      <c r="CT154" s="22">
        <v>31.616099999999999</v>
      </c>
      <c r="CU154" s="22">
        <v>-4.3512000000000002E-2</v>
      </c>
      <c r="CV154" s="22">
        <v>144</v>
      </c>
      <c r="CW154" s="22">
        <v>-5.3802499999999996E-3</v>
      </c>
      <c r="CX154">
        <f t="shared" si="68"/>
        <v>43.512</v>
      </c>
      <c r="CY154">
        <f t="shared" si="69"/>
        <v>-0.2191003248</v>
      </c>
      <c r="CZ154" s="9"/>
      <c r="DA154" s="22">
        <v>0.62515299999999996</v>
      </c>
      <c r="DB154" s="22">
        <v>34.3277</v>
      </c>
      <c r="DC154" s="22">
        <v>6.5185499999999997E-3</v>
      </c>
      <c r="DD154" s="22">
        <v>144</v>
      </c>
      <c r="DE154" s="22">
        <v>0.62472499999999997</v>
      </c>
      <c r="DF154">
        <f t="shared" si="70"/>
        <v>-6.5185499999999994</v>
      </c>
      <c r="DG154">
        <f t="shared" si="71"/>
        <v>-4.0750910881499998</v>
      </c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10.486700000000001</v>
      </c>
      <c r="I155" s="22">
        <v>-4.3475300000000001E-2</v>
      </c>
      <c r="J155" s="22">
        <v>145</v>
      </c>
      <c r="K155" s="22">
        <v>-1.04584E-2</v>
      </c>
      <c r="L155">
        <f t="shared" si="48"/>
        <v>43.475300000000004</v>
      </c>
      <c r="M155">
        <f t="shared" si="49"/>
        <v>-0.43783105124000005</v>
      </c>
      <c r="N155" s="9"/>
      <c r="O155" s="22">
        <v>0.63018799999999997</v>
      </c>
      <c r="P155" s="22">
        <v>17.726299999999998</v>
      </c>
      <c r="Q155" s="22">
        <v>7.3333699999999996E-3</v>
      </c>
      <c r="R155" s="22">
        <v>145</v>
      </c>
      <c r="S155" s="22">
        <v>0.62982199999999999</v>
      </c>
      <c r="T155">
        <f t="shared" si="50"/>
        <v>-7.3333699999999995</v>
      </c>
      <c r="U155">
        <f t="shared" si="51"/>
        <v>-4.6214017735599997</v>
      </c>
      <c r="X155" s="9"/>
      <c r="Y155" s="22">
        <v>-1.00708E-2</v>
      </c>
      <c r="Z155" s="22">
        <v>24.954000000000001</v>
      </c>
      <c r="AA155" s="22">
        <v>-4.3545500000000001E-2</v>
      </c>
      <c r="AB155" s="22">
        <v>145</v>
      </c>
      <c r="AC155" s="22">
        <v>-1.05164E-2</v>
      </c>
      <c r="AD155">
        <f t="shared" si="52"/>
        <v>43.545500000000004</v>
      </c>
      <c r="AE155">
        <f t="shared" si="53"/>
        <v>-0.43853802140000003</v>
      </c>
      <c r="AF155" s="9"/>
      <c r="AG155" s="22">
        <v>0.63018799999999997</v>
      </c>
      <c r="AH155" s="22">
        <v>32.132599999999996</v>
      </c>
      <c r="AI155" s="22">
        <v>7.4310299999999999E-3</v>
      </c>
      <c r="AJ155" s="22">
        <v>145</v>
      </c>
      <c r="AK155" s="22">
        <v>0.62976100000000002</v>
      </c>
      <c r="AL155">
        <f t="shared" si="54"/>
        <v>-7.4310299999999998</v>
      </c>
      <c r="AM155">
        <f t="shared" si="55"/>
        <v>-4.6829459336399992</v>
      </c>
      <c r="AP155" s="9"/>
      <c r="AQ155" s="22">
        <v>-1.00708E-2</v>
      </c>
      <c r="AR155" s="22">
        <v>39.360300000000002</v>
      </c>
      <c r="AS155" s="22">
        <v>-4.35211E-2</v>
      </c>
      <c r="AT155" s="22">
        <v>145</v>
      </c>
      <c r="AU155" s="22">
        <v>-1.0440100000000001E-2</v>
      </c>
      <c r="AV155">
        <f t="shared" si="56"/>
        <v>43.521099999999997</v>
      </c>
      <c r="AW155">
        <f t="shared" si="57"/>
        <v>-0.43829229387999996</v>
      </c>
      <c r="AX155" s="9"/>
      <c r="AY155" s="22">
        <v>0.63018799999999997</v>
      </c>
      <c r="AZ155" s="22">
        <v>46.518999999999998</v>
      </c>
      <c r="BA155" s="22">
        <v>7.4493399999999996E-3</v>
      </c>
      <c r="BB155" s="22">
        <v>145</v>
      </c>
      <c r="BC155" s="22">
        <v>0.62976100000000002</v>
      </c>
      <c r="BD155">
        <f t="shared" si="58"/>
        <v>-7.4493399999999994</v>
      </c>
      <c r="BE155">
        <f t="shared" si="59"/>
        <v>-4.6944846759199992</v>
      </c>
      <c r="BH155" s="9"/>
      <c r="BI155" s="22">
        <v>-1.00708E-2</v>
      </c>
      <c r="BJ155" s="22">
        <v>10.607699999999999</v>
      </c>
      <c r="BK155" s="22">
        <v>-4.3527200000000002E-2</v>
      </c>
      <c r="BL155" s="22">
        <v>145</v>
      </c>
      <c r="BM155" s="22">
        <v>-1.0366800000000001E-2</v>
      </c>
      <c r="BN155">
        <f t="shared" si="60"/>
        <v>43.527200000000001</v>
      </c>
      <c r="BO155">
        <f t="shared" si="61"/>
        <v>-0.43835372575999998</v>
      </c>
      <c r="BP155" s="9"/>
      <c r="BQ155" s="22">
        <v>0.63018799999999997</v>
      </c>
      <c r="BR155" s="22">
        <v>17.737300000000001</v>
      </c>
      <c r="BS155" s="22">
        <v>7.9528800000000007E-3</v>
      </c>
      <c r="BT155" s="22">
        <v>145</v>
      </c>
      <c r="BU155" s="22">
        <v>0.62979099999999999</v>
      </c>
      <c r="BV155">
        <f t="shared" si="62"/>
        <v>-7.9528800000000004</v>
      </c>
      <c r="BW155">
        <f t="shared" si="63"/>
        <v>-5.0118095414399999</v>
      </c>
      <c r="BZ155" s="9"/>
      <c r="CA155" s="22">
        <v>-1.00708E-2</v>
      </c>
      <c r="CB155" s="22">
        <v>24.95</v>
      </c>
      <c r="CC155" s="22">
        <v>-4.3542499999999998E-2</v>
      </c>
      <c r="CD155" s="22">
        <v>145</v>
      </c>
      <c r="CE155" s="22">
        <v>-1.0378999999999999E-2</v>
      </c>
      <c r="CF155">
        <f t="shared" si="64"/>
        <v>43.542499999999997</v>
      </c>
      <c r="CG155">
        <f t="shared" si="65"/>
        <v>-0.43850780899999997</v>
      </c>
      <c r="CH155" s="9"/>
      <c r="CI155" s="22">
        <v>0.63018799999999997</v>
      </c>
      <c r="CJ155" s="22">
        <v>28.791599999999999</v>
      </c>
      <c r="CK155" s="22">
        <v>8.0261199999999994E-3</v>
      </c>
      <c r="CL155" s="22">
        <v>145</v>
      </c>
      <c r="CM155" s="22">
        <v>0.62982199999999999</v>
      </c>
      <c r="CN155">
        <f t="shared" si="66"/>
        <v>-8.0261199999999988</v>
      </c>
      <c r="CO155">
        <f t="shared" si="67"/>
        <v>-5.0579645105599988</v>
      </c>
      <c r="CR155" s="9"/>
      <c r="CS155" s="22">
        <v>-1.00708E-2</v>
      </c>
      <c r="CT155" s="22">
        <v>31.626200000000001</v>
      </c>
      <c r="CU155" s="22">
        <v>-4.3512000000000002E-2</v>
      </c>
      <c r="CV155" s="22">
        <v>145</v>
      </c>
      <c r="CW155" s="22">
        <v>-1.04645E-2</v>
      </c>
      <c r="CX155">
        <f t="shared" si="68"/>
        <v>43.512</v>
      </c>
      <c r="CY155">
        <f t="shared" si="69"/>
        <v>-0.43820064959999999</v>
      </c>
      <c r="CZ155" s="9"/>
      <c r="DA155" s="22">
        <v>0.63018799999999997</v>
      </c>
      <c r="DB155" s="22">
        <v>34.337699999999998</v>
      </c>
      <c r="DC155" s="22">
        <v>8.0139200000000008E-3</v>
      </c>
      <c r="DD155" s="22">
        <v>145</v>
      </c>
      <c r="DE155" s="22">
        <v>0.62976100000000002</v>
      </c>
      <c r="DF155">
        <f t="shared" si="70"/>
        <v>-8.0139200000000006</v>
      </c>
      <c r="DG155">
        <f t="shared" si="71"/>
        <v>-5.0502762169600004</v>
      </c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10.4968</v>
      </c>
      <c r="I156" s="22">
        <v>-4.3481400000000003E-2</v>
      </c>
      <c r="J156" s="22">
        <v>146</v>
      </c>
      <c r="K156" s="22">
        <v>-1.54755E-2</v>
      </c>
      <c r="L156">
        <f t="shared" si="48"/>
        <v>43.481400000000001</v>
      </c>
      <c r="M156">
        <f t="shared" si="49"/>
        <v>-0.65683872468000004</v>
      </c>
      <c r="N156" s="9"/>
      <c r="O156" s="22">
        <v>0.63522299999999998</v>
      </c>
      <c r="P156" s="22">
        <v>17.7364</v>
      </c>
      <c r="Q156" s="22">
        <v>8.6791999999999998E-3</v>
      </c>
      <c r="R156" s="22">
        <v>146</v>
      </c>
      <c r="S156" s="22">
        <v>0.634857</v>
      </c>
      <c r="T156">
        <f t="shared" si="50"/>
        <v>-8.6791999999999998</v>
      </c>
      <c r="U156">
        <f t="shared" si="51"/>
        <v>-5.5132274615999997</v>
      </c>
      <c r="X156" s="9"/>
      <c r="Y156" s="22">
        <v>-1.51062E-2</v>
      </c>
      <c r="Z156" s="22">
        <v>24.964099999999998</v>
      </c>
      <c r="AA156" s="22">
        <v>-4.3554700000000002E-2</v>
      </c>
      <c r="AB156" s="22">
        <v>146</v>
      </c>
      <c r="AC156" s="22">
        <v>-1.54266E-2</v>
      </c>
      <c r="AD156">
        <f t="shared" si="52"/>
        <v>43.554700000000004</v>
      </c>
      <c r="AE156">
        <f t="shared" si="53"/>
        <v>-0.65794600914000012</v>
      </c>
      <c r="AF156" s="9"/>
      <c r="AG156" s="22">
        <v>0.63522299999999998</v>
      </c>
      <c r="AH156" s="22">
        <v>32.142699999999998</v>
      </c>
      <c r="AI156" s="22">
        <v>8.7951699999999997E-3</v>
      </c>
      <c r="AJ156" s="22">
        <v>146</v>
      </c>
      <c r="AK156" s="22">
        <v>0.63479600000000003</v>
      </c>
      <c r="AL156">
        <f t="shared" si="54"/>
        <v>-8.7951700000000006</v>
      </c>
      <c r="AM156">
        <f t="shared" si="55"/>
        <v>-5.5868942729100004</v>
      </c>
      <c r="AP156" s="9"/>
      <c r="AQ156" s="22">
        <v>-1.51062E-2</v>
      </c>
      <c r="AR156" s="22">
        <v>39.370399999999997</v>
      </c>
      <c r="AS156" s="22">
        <v>-4.3524199999999999E-2</v>
      </c>
      <c r="AT156" s="22">
        <v>146</v>
      </c>
      <c r="AU156" s="22">
        <v>-1.5478499999999999E-2</v>
      </c>
      <c r="AV156">
        <f t="shared" si="56"/>
        <v>43.5242</v>
      </c>
      <c r="AW156">
        <f t="shared" si="57"/>
        <v>-0.65748527004000001</v>
      </c>
      <c r="AX156" s="9"/>
      <c r="AY156" s="22">
        <v>0.63522299999999998</v>
      </c>
      <c r="AZ156" s="22">
        <v>46.529000000000003</v>
      </c>
      <c r="BA156" s="22">
        <v>8.7707500000000008E-3</v>
      </c>
      <c r="BB156" s="22">
        <v>146</v>
      </c>
      <c r="BC156" s="22">
        <v>0.63482700000000003</v>
      </c>
      <c r="BD156">
        <f t="shared" si="58"/>
        <v>-8.7707500000000014</v>
      </c>
      <c r="BE156">
        <f t="shared" si="59"/>
        <v>-5.5713821272500006</v>
      </c>
      <c r="BH156" s="9"/>
      <c r="BI156" s="22">
        <v>-1.51062E-2</v>
      </c>
      <c r="BJ156" s="22">
        <v>10.617800000000001</v>
      </c>
      <c r="BK156" s="22">
        <v>-4.3530300000000001E-2</v>
      </c>
      <c r="BL156" s="22">
        <v>146</v>
      </c>
      <c r="BM156" s="22">
        <v>-1.54877E-2</v>
      </c>
      <c r="BN156">
        <f t="shared" si="60"/>
        <v>43.530300000000004</v>
      </c>
      <c r="BO156">
        <f t="shared" si="61"/>
        <v>-0.65757741786000001</v>
      </c>
      <c r="BP156" s="9"/>
      <c r="BQ156" s="22">
        <v>0.63522299999999998</v>
      </c>
      <c r="BR156" s="22">
        <v>17.747399999999999</v>
      </c>
      <c r="BS156" s="22">
        <v>9.4695999999999999E-3</v>
      </c>
      <c r="BT156" s="22">
        <v>146</v>
      </c>
      <c r="BU156" s="22">
        <v>0.63488800000000001</v>
      </c>
      <c r="BV156">
        <f t="shared" si="62"/>
        <v>-9.4695999999999998</v>
      </c>
      <c r="BW156">
        <f t="shared" si="63"/>
        <v>-6.0153077208000001</v>
      </c>
      <c r="BZ156" s="9"/>
      <c r="CA156" s="22">
        <v>-1.51062E-2</v>
      </c>
      <c r="CB156" s="22">
        <v>24.960100000000001</v>
      </c>
      <c r="CC156" s="22">
        <v>-4.3554700000000002E-2</v>
      </c>
      <c r="CD156" s="22">
        <v>146</v>
      </c>
      <c r="CE156" s="22">
        <v>-1.5506000000000001E-2</v>
      </c>
      <c r="CF156">
        <f t="shared" si="64"/>
        <v>43.554700000000004</v>
      </c>
      <c r="CG156">
        <f t="shared" si="65"/>
        <v>-0.65794600914000012</v>
      </c>
      <c r="CH156" s="9"/>
      <c r="CI156" s="22">
        <v>0.63522299999999998</v>
      </c>
      <c r="CJ156" s="22">
        <v>28.8017</v>
      </c>
      <c r="CK156" s="22">
        <v>9.5428500000000003E-3</v>
      </c>
      <c r="CL156" s="22">
        <v>146</v>
      </c>
      <c r="CM156" s="22">
        <v>0.634857</v>
      </c>
      <c r="CN156">
        <f t="shared" si="66"/>
        <v>-9.5428499999999996</v>
      </c>
      <c r="CO156">
        <f t="shared" si="67"/>
        <v>-6.0618378055499997</v>
      </c>
      <c r="CR156" s="9"/>
      <c r="CS156" s="22">
        <v>-1.51062E-2</v>
      </c>
      <c r="CT156" s="22">
        <v>31.636199999999999</v>
      </c>
      <c r="CU156" s="22">
        <v>-4.3518099999999997E-2</v>
      </c>
      <c r="CV156" s="22">
        <v>146</v>
      </c>
      <c r="CW156" s="22">
        <v>-1.55487E-2</v>
      </c>
      <c r="CX156">
        <f t="shared" si="68"/>
        <v>43.518099999999997</v>
      </c>
      <c r="CY156">
        <f t="shared" si="69"/>
        <v>-0.65739312222000001</v>
      </c>
      <c r="CZ156" s="9"/>
      <c r="DA156" s="22">
        <v>0.63522299999999998</v>
      </c>
      <c r="DB156" s="22">
        <v>34.347799999999999</v>
      </c>
      <c r="DC156" s="22">
        <v>9.5275900000000007E-3</v>
      </c>
      <c r="DD156" s="22">
        <v>146</v>
      </c>
      <c r="DE156" s="22">
        <v>0.634857</v>
      </c>
      <c r="DF156">
        <f t="shared" si="70"/>
        <v>-9.52759</v>
      </c>
      <c r="DG156">
        <f t="shared" si="71"/>
        <v>-6.0521443025699995</v>
      </c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10.5068</v>
      </c>
      <c r="I157" s="22">
        <v>-4.3481400000000003E-2</v>
      </c>
      <c r="J157" s="22">
        <v>147</v>
      </c>
      <c r="K157" s="22">
        <v>-2.0498700000000002E-2</v>
      </c>
      <c r="L157">
        <f t="shared" si="48"/>
        <v>43.481400000000001</v>
      </c>
      <c r="M157">
        <f t="shared" si="49"/>
        <v>-0.87578496624000002</v>
      </c>
      <c r="N157" s="9"/>
      <c r="O157" s="22">
        <v>0.64025900000000002</v>
      </c>
      <c r="P157" s="22">
        <v>17.746500000000001</v>
      </c>
      <c r="Q157" s="22">
        <v>1.0144E-2</v>
      </c>
      <c r="R157" s="22">
        <v>147</v>
      </c>
      <c r="S157" s="22">
        <v>0.63992300000000002</v>
      </c>
      <c r="T157">
        <f t="shared" si="50"/>
        <v>-10.144</v>
      </c>
      <c r="U157">
        <f t="shared" si="51"/>
        <v>-6.4947872960000002</v>
      </c>
      <c r="X157" s="9"/>
      <c r="Y157" s="22">
        <v>-2.0141599999999999E-2</v>
      </c>
      <c r="Z157" s="22">
        <v>24.9741</v>
      </c>
      <c r="AA157" s="22">
        <v>-4.35638E-2</v>
      </c>
      <c r="AB157" s="22">
        <v>147</v>
      </c>
      <c r="AC157" s="22">
        <v>-2.05627E-2</v>
      </c>
      <c r="AD157">
        <f t="shared" si="52"/>
        <v>43.563800000000001</v>
      </c>
      <c r="AE157">
        <f t="shared" si="53"/>
        <v>-0.87744463407999995</v>
      </c>
      <c r="AF157" s="9"/>
      <c r="AG157" s="22">
        <v>0.64025900000000002</v>
      </c>
      <c r="AH157" s="22">
        <v>32.152799999999999</v>
      </c>
      <c r="AI157" s="22">
        <v>1.01715E-2</v>
      </c>
      <c r="AJ157" s="22">
        <v>147</v>
      </c>
      <c r="AK157" s="22">
        <v>0.63986200000000004</v>
      </c>
      <c r="AL157">
        <f t="shared" si="54"/>
        <v>-10.1715</v>
      </c>
      <c r="AM157">
        <f t="shared" si="55"/>
        <v>-6.5123944185000004</v>
      </c>
      <c r="AP157" s="9"/>
      <c r="AQ157" s="22">
        <v>-2.0141599999999999E-2</v>
      </c>
      <c r="AR157" s="22">
        <v>39.380400000000002</v>
      </c>
      <c r="AS157" s="22">
        <v>-4.3527200000000002E-2</v>
      </c>
      <c r="AT157" s="22">
        <v>147</v>
      </c>
      <c r="AU157" s="22">
        <v>-2.0513900000000002E-2</v>
      </c>
      <c r="AV157">
        <f t="shared" si="56"/>
        <v>43.527200000000001</v>
      </c>
      <c r="AW157">
        <f t="shared" si="57"/>
        <v>-0.87670745151999996</v>
      </c>
      <c r="AX157" s="9"/>
      <c r="AY157" s="22">
        <v>0.64025900000000002</v>
      </c>
      <c r="AZ157" s="22">
        <v>46.539099999999998</v>
      </c>
      <c r="BA157" s="22">
        <v>1.02173E-2</v>
      </c>
      <c r="BB157" s="22">
        <v>147</v>
      </c>
      <c r="BC157" s="22">
        <v>0.640015</v>
      </c>
      <c r="BD157">
        <f t="shared" si="58"/>
        <v>-10.2173</v>
      </c>
      <c r="BE157">
        <f t="shared" si="59"/>
        <v>-6.5417182807000005</v>
      </c>
      <c r="BH157" s="9"/>
      <c r="BI157" s="22">
        <v>-2.0141599999999999E-2</v>
      </c>
      <c r="BJ157" s="22">
        <v>10.627800000000001</v>
      </c>
      <c r="BK157" s="22">
        <v>-4.3530300000000001E-2</v>
      </c>
      <c r="BL157" s="22">
        <v>147</v>
      </c>
      <c r="BM157" s="22">
        <v>-2.0608499999999998E-2</v>
      </c>
      <c r="BN157">
        <f t="shared" si="60"/>
        <v>43.530300000000004</v>
      </c>
      <c r="BO157">
        <f t="shared" si="61"/>
        <v>-0.87676989048000009</v>
      </c>
      <c r="BP157" s="9"/>
      <c r="BQ157" s="22">
        <v>0.64025900000000002</v>
      </c>
      <c r="BR157" s="22">
        <v>17.7575</v>
      </c>
      <c r="BS157" s="22">
        <v>1.0986299999999999E-2</v>
      </c>
      <c r="BT157" s="22">
        <v>147</v>
      </c>
      <c r="BU157" s="22">
        <v>0.63992300000000002</v>
      </c>
      <c r="BV157">
        <f t="shared" si="62"/>
        <v>-10.9863</v>
      </c>
      <c r="BW157">
        <f t="shared" si="63"/>
        <v>-7.0340774517</v>
      </c>
      <c r="BZ157" s="9"/>
      <c r="CA157" s="22">
        <v>-2.0141599999999999E-2</v>
      </c>
      <c r="CB157" s="22">
        <v>24.970099999999999</v>
      </c>
      <c r="CC157" s="22">
        <v>-4.3554700000000002E-2</v>
      </c>
      <c r="CD157" s="22">
        <v>147</v>
      </c>
      <c r="CE157" s="22">
        <v>-2.0517000000000001E-2</v>
      </c>
      <c r="CF157">
        <f t="shared" si="64"/>
        <v>43.554700000000004</v>
      </c>
      <c r="CG157">
        <f t="shared" si="65"/>
        <v>-0.87726134552000001</v>
      </c>
      <c r="CH157" s="9"/>
      <c r="CI157" s="22">
        <v>0.64025900000000002</v>
      </c>
      <c r="CJ157" s="22">
        <v>28.811699999999998</v>
      </c>
      <c r="CK157" s="22">
        <v>1.10779E-2</v>
      </c>
      <c r="CL157" s="22">
        <v>147</v>
      </c>
      <c r="CM157" s="22">
        <v>0.63989300000000005</v>
      </c>
      <c r="CN157">
        <f t="shared" si="66"/>
        <v>-11.0779</v>
      </c>
      <c r="CO157">
        <f t="shared" si="67"/>
        <v>-7.0927251761000001</v>
      </c>
      <c r="CR157" s="9"/>
      <c r="CS157" s="22">
        <v>-2.0141599999999999E-2</v>
      </c>
      <c r="CT157" s="22">
        <v>31.6463</v>
      </c>
      <c r="CU157" s="22">
        <v>-4.3533299999999997E-2</v>
      </c>
      <c r="CV157" s="22">
        <v>147</v>
      </c>
      <c r="CW157" s="22">
        <v>-2.05627E-2</v>
      </c>
      <c r="CX157">
        <f t="shared" si="68"/>
        <v>43.533299999999997</v>
      </c>
      <c r="CY157">
        <f t="shared" si="69"/>
        <v>-0.87683031527999988</v>
      </c>
      <c r="CZ157" s="9"/>
      <c r="DA157" s="22">
        <v>0.64025900000000002</v>
      </c>
      <c r="DB157" s="22">
        <v>34.357900000000001</v>
      </c>
      <c r="DC157" s="22">
        <v>1.1047400000000001E-2</v>
      </c>
      <c r="DD157" s="22">
        <v>147</v>
      </c>
      <c r="DE157" s="22">
        <v>0.63995400000000002</v>
      </c>
      <c r="DF157">
        <f t="shared" si="70"/>
        <v>-11.047400000000001</v>
      </c>
      <c r="DG157">
        <f t="shared" si="71"/>
        <v>-7.0731972766000011</v>
      </c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10.5169</v>
      </c>
      <c r="I158" s="22">
        <v>-4.3484500000000002E-2</v>
      </c>
      <c r="J158" s="22">
        <v>148</v>
      </c>
      <c r="K158" s="22">
        <v>-2.5558500000000001E-2</v>
      </c>
      <c r="L158">
        <f t="shared" si="48"/>
        <v>43.484500000000004</v>
      </c>
      <c r="M158">
        <f t="shared" si="49"/>
        <v>-1.0948092565000003</v>
      </c>
      <c r="N158" s="9"/>
      <c r="O158" s="22">
        <v>0.64529400000000003</v>
      </c>
      <c r="P158" s="22">
        <v>17.756599999999999</v>
      </c>
      <c r="Q158" s="22">
        <v>1.1438E-2</v>
      </c>
      <c r="R158" s="22">
        <v>148</v>
      </c>
      <c r="S158" s="22">
        <v>0.64498900000000003</v>
      </c>
      <c r="T158">
        <f t="shared" si="50"/>
        <v>-11.438000000000001</v>
      </c>
      <c r="U158">
        <f t="shared" si="51"/>
        <v>-7.3808727720000009</v>
      </c>
      <c r="X158" s="9"/>
      <c r="Y158" s="22">
        <v>-2.5177000000000001E-2</v>
      </c>
      <c r="Z158" s="22">
        <v>24.984200000000001</v>
      </c>
      <c r="AA158" s="22">
        <v>-4.3560799999999997E-2</v>
      </c>
      <c r="AB158" s="22">
        <v>148</v>
      </c>
      <c r="AC158" s="22">
        <v>-2.5540199999999999E-2</v>
      </c>
      <c r="AD158">
        <f t="shared" si="52"/>
        <v>43.560799999999993</v>
      </c>
      <c r="AE158">
        <f t="shared" si="53"/>
        <v>-1.0967302615999999</v>
      </c>
      <c r="AF158" s="9"/>
      <c r="AG158" s="22">
        <v>0.64529400000000003</v>
      </c>
      <c r="AH158" s="22">
        <v>32.1629</v>
      </c>
      <c r="AI158" s="22">
        <v>1.1554E-2</v>
      </c>
      <c r="AJ158" s="22">
        <v>148</v>
      </c>
      <c r="AK158" s="22">
        <v>0.64495800000000003</v>
      </c>
      <c r="AL158">
        <f t="shared" si="54"/>
        <v>-11.554</v>
      </c>
      <c r="AM158">
        <f t="shared" si="55"/>
        <v>-7.4557268760000008</v>
      </c>
      <c r="AP158" s="9"/>
      <c r="AQ158" s="22">
        <v>-2.5177000000000001E-2</v>
      </c>
      <c r="AR158" s="22">
        <v>39.390500000000003</v>
      </c>
      <c r="AS158" s="22">
        <v>-4.3533299999999997E-2</v>
      </c>
      <c r="AT158" s="22">
        <v>148</v>
      </c>
      <c r="AU158" s="22">
        <v>-2.5503499999999998E-2</v>
      </c>
      <c r="AV158">
        <f t="shared" si="56"/>
        <v>43.533299999999997</v>
      </c>
      <c r="AW158">
        <f t="shared" si="57"/>
        <v>-1.0960378941</v>
      </c>
      <c r="AX158" s="9"/>
      <c r="AY158" s="22">
        <v>0.64529400000000003</v>
      </c>
      <c r="AZ158" s="22">
        <v>46.549199999999999</v>
      </c>
      <c r="BA158" s="22">
        <v>1.15814E-2</v>
      </c>
      <c r="BB158" s="22">
        <v>148</v>
      </c>
      <c r="BC158" s="22">
        <v>0.64502000000000004</v>
      </c>
      <c r="BD158">
        <f t="shared" si="58"/>
        <v>-11.5814</v>
      </c>
      <c r="BE158">
        <f t="shared" si="59"/>
        <v>-7.4734079316000006</v>
      </c>
      <c r="BH158" s="9"/>
      <c r="BI158" s="22">
        <v>-2.5177000000000001E-2</v>
      </c>
      <c r="BJ158" s="22">
        <v>10.6379</v>
      </c>
      <c r="BK158" s="22">
        <v>-4.3524199999999999E-2</v>
      </c>
      <c r="BL158" s="22">
        <v>148</v>
      </c>
      <c r="BM158" s="22">
        <v>-2.5546300000000001E-2</v>
      </c>
      <c r="BN158">
        <f t="shared" si="60"/>
        <v>43.5242</v>
      </c>
      <c r="BO158">
        <f t="shared" si="61"/>
        <v>-1.0958087834000001</v>
      </c>
      <c r="BP158" s="9"/>
      <c r="BQ158" s="22">
        <v>0.64529400000000003</v>
      </c>
      <c r="BR158" s="22">
        <v>17.767499999999998</v>
      </c>
      <c r="BS158" s="22">
        <v>1.2533600000000001E-2</v>
      </c>
      <c r="BT158" s="22">
        <v>148</v>
      </c>
      <c r="BU158" s="22">
        <v>0.64505000000000001</v>
      </c>
      <c r="BV158">
        <f t="shared" si="62"/>
        <v>-12.5336</v>
      </c>
      <c r="BW158">
        <f t="shared" si="63"/>
        <v>-8.0878568784000002</v>
      </c>
      <c r="BZ158" s="9"/>
      <c r="CA158" s="22">
        <v>-2.5177000000000001E-2</v>
      </c>
      <c r="CB158" s="22">
        <v>24.9802</v>
      </c>
      <c r="CC158" s="22">
        <v>-4.35638E-2</v>
      </c>
      <c r="CD158" s="22">
        <v>148</v>
      </c>
      <c r="CE158" s="22">
        <v>-2.56073E-2</v>
      </c>
      <c r="CF158">
        <f t="shared" si="64"/>
        <v>43.563800000000001</v>
      </c>
      <c r="CG158">
        <f t="shared" si="65"/>
        <v>-1.0968057926000001</v>
      </c>
      <c r="CH158" s="9"/>
      <c r="CI158" s="22">
        <v>0.64529400000000003</v>
      </c>
      <c r="CJ158" s="22">
        <v>28.8218</v>
      </c>
      <c r="CK158" s="22">
        <v>1.2622100000000001E-2</v>
      </c>
      <c r="CL158" s="22">
        <v>148</v>
      </c>
      <c r="CM158" s="22">
        <v>0.64489700000000005</v>
      </c>
      <c r="CN158">
        <f t="shared" si="66"/>
        <v>-12.622100000000001</v>
      </c>
      <c r="CO158">
        <f t="shared" si="67"/>
        <v>-8.1449653974000018</v>
      </c>
      <c r="CR158" s="9"/>
      <c r="CS158" s="22">
        <v>-2.5177000000000001E-2</v>
      </c>
      <c r="CT158" s="22">
        <v>31.656400000000001</v>
      </c>
      <c r="CU158" s="22">
        <v>-4.3539399999999999E-2</v>
      </c>
      <c r="CV158" s="22">
        <v>148</v>
      </c>
      <c r="CW158" s="22">
        <v>-2.55768E-2</v>
      </c>
      <c r="CX158">
        <f t="shared" si="68"/>
        <v>43.539400000000001</v>
      </c>
      <c r="CY158">
        <f t="shared" si="69"/>
        <v>-1.0961914738</v>
      </c>
      <c r="CZ158" s="9"/>
      <c r="DA158" s="22">
        <v>0.64529400000000003</v>
      </c>
      <c r="DB158" s="22">
        <v>34.368000000000002</v>
      </c>
      <c r="DC158" s="22">
        <v>1.25916E-2</v>
      </c>
      <c r="DD158" s="22">
        <v>148</v>
      </c>
      <c r="DE158" s="22">
        <v>0.64502000000000004</v>
      </c>
      <c r="DF158">
        <f t="shared" si="70"/>
        <v>-12.5916</v>
      </c>
      <c r="DG158">
        <f t="shared" si="71"/>
        <v>-8.1252839304000002</v>
      </c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10.526999999999999</v>
      </c>
      <c r="I159" s="22">
        <v>-4.3490599999999997E-2</v>
      </c>
      <c r="J159" s="22">
        <v>149</v>
      </c>
      <c r="K159" s="22">
        <v>-3.05939E-2</v>
      </c>
      <c r="L159">
        <f t="shared" si="48"/>
        <v>43.490600000000001</v>
      </c>
      <c r="M159">
        <f t="shared" si="49"/>
        <v>-1.3139554034400001</v>
      </c>
      <c r="N159" s="9"/>
      <c r="O159" s="22">
        <v>0.65032999999999996</v>
      </c>
      <c r="P159" s="22">
        <v>17.7666</v>
      </c>
      <c r="Q159" s="22">
        <v>1.28784E-2</v>
      </c>
      <c r="R159" s="22">
        <v>149</v>
      </c>
      <c r="S159" s="22">
        <v>0.64996299999999996</v>
      </c>
      <c r="T159">
        <f t="shared" si="50"/>
        <v>-12.878399999999999</v>
      </c>
      <c r="U159">
        <f t="shared" si="51"/>
        <v>-8.3752098719999992</v>
      </c>
      <c r="X159" s="9"/>
      <c r="Y159" s="22">
        <v>-3.02124E-2</v>
      </c>
      <c r="Z159" s="22">
        <v>24.994299999999999</v>
      </c>
      <c r="AA159" s="22">
        <v>-4.3560799999999997E-2</v>
      </c>
      <c r="AB159" s="22">
        <v>149</v>
      </c>
      <c r="AC159" s="22">
        <v>-3.0639599999999999E-2</v>
      </c>
      <c r="AD159">
        <f t="shared" si="52"/>
        <v>43.560799999999993</v>
      </c>
      <c r="AE159">
        <f t="shared" si="53"/>
        <v>-1.3160763139199998</v>
      </c>
      <c r="AF159" s="9"/>
      <c r="AG159" s="22">
        <v>0.65032999999999996</v>
      </c>
      <c r="AH159" s="22">
        <v>32.172899999999998</v>
      </c>
      <c r="AI159" s="22">
        <v>1.30463E-2</v>
      </c>
      <c r="AJ159" s="22">
        <v>149</v>
      </c>
      <c r="AK159" s="22">
        <v>0.64999399999999996</v>
      </c>
      <c r="AL159">
        <f t="shared" si="54"/>
        <v>-13.0463</v>
      </c>
      <c r="AM159">
        <f t="shared" si="55"/>
        <v>-8.484400278999999</v>
      </c>
      <c r="AP159" s="9"/>
      <c r="AQ159" s="22">
        <v>-3.02124E-2</v>
      </c>
      <c r="AR159" s="22">
        <v>39.400599999999997</v>
      </c>
      <c r="AS159" s="22">
        <v>-4.3542499999999998E-2</v>
      </c>
      <c r="AT159" s="22">
        <v>149</v>
      </c>
      <c r="AU159" s="22">
        <v>-3.06091E-2</v>
      </c>
      <c r="AV159">
        <f t="shared" si="56"/>
        <v>43.542499999999997</v>
      </c>
      <c r="AW159">
        <f t="shared" si="57"/>
        <v>-1.315523427</v>
      </c>
      <c r="AX159" s="9"/>
      <c r="AY159" s="22">
        <v>0.65032999999999996</v>
      </c>
      <c r="AZ159" s="22">
        <v>46.559199999999997</v>
      </c>
      <c r="BA159" s="22">
        <v>1.2970000000000001E-2</v>
      </c>
      <c r="BB159" s="22">
        <v>149</v>
      </c>
      <c r="BC159" s="22">
        <v>0.64999399999999996</v>
      </c>
      <c r="BD159">
        <f t="shared" si="58"/>
        <v>-12.97</v>
      </c>
      <c r="BE159">
        <f t="shared" si="59"/>
        <v>-8.4347800999999993</v>
      </c>
      <c r="BH159" s="9"/>
      <c r="BI159" s="22">
        <v>-3.02124E-2</v>
      </c>
      <c r="BJ159" s="22">
        <v>10.648</v>
      </c>
      <c r="BK159" s="22">
        <v>-4.3527200000000002E-2</v>
      </c>
      <c r="BL159" s="22">
        <v>149</v>
      </c>
      <c r="BM159" s="22">
        <v>-3.0603000000000002E-2</v>
      </c>
      <c r="BN159">
        <f t="shared" si="60"/>
        <v>43.527200000000001</v>
      </c>
      <c r="BO159">
        <f t="shared" si="61"/>
        <v>-1.31506117728</v>
      </c>
      <c r="BP159" s="9"/>
      <c r="BQ159" s="22">
        <v>0.65032999999999996</v>
      </c>
      <c r="BR159" s="22">
        <v>17.7776</v>
      </c>
      <c r="BS159" s="22">
        <v>1.4074700000000001E-2</v>
      </c>
      <c r="BT159" s="22">
        <v>149</v>
      </c>
      <c r="BU159" s="22">
        <v>0.65011600000000003</v>
      </c>
      <c r="BV159">
        <f t="shared" si="62"/>
        <v>-14.0747</v>
      </c>
      <c r="BW159">
        <f t="shared" si="63"/>
        <v>-9.1531996509999995</v>
      </c>
      <c r="BZ159" s="9"/>
      <c r="CA159" s="22">
        <v>-3.02124E-2</v>
      </c>
      <c r="CB159" s="22">
        <v>24.990300000000001</v>
      </c>
      <c r="CC159" s="22">
        <v>-4.3569900000000002E-2</v>
      </c>
      <c r="CD159" s="22">
        <v>149</v>
      </c>
      <c r="CE159" s="22">
        <v>-3.0627399999999999E-2</v>
      </c>
      <c r="CF159">
        <f t="shared" si="64"/>
        <v>43.569900000000004</v>
      </c>
      <c r="CG159">
        <f t="shared" si="65"/>
        <v>-1.31635124676</v>
      </c>
      <c r="CH159" s="9"/>
      <c r="CI159" s="22">
        <v>0.65032999999999996</v>
      </c>
      <c r="CJ159" s="22">
        <v>28.831900000000001</v>
      </c>
      <c r="CK159" s="22">
        <v>1.41815E-2</v>
      </c>
      <c r="CL159" s="22">
        <v>149</v>
      </c>
      <c r="CM159" s="22">
        <v>0.65002400000000005</v>
      </c>
      <c r="CN159">
        <f t="shared" si="66"/>
        <v>-14.1815</v>
      </c>
      <c r="CO159">
        <f t="shared" si="67"/>
        <v>-9.2226548949999998</v>
      </c>
      <c r="CR159" s="9"/>
      <c r="CS159" s="22">
        <v>-3.02124E-2</v>
      </c>
      <c r="CT159" s="22">
        <v>31.666399999999999</v>
      </c>
      <c r="CU159" s="22">
        <v>-4.3542499999999998E-2</v>
      </c>
      <c r="CV159" s="22">
        <v>149</v>
      </c>
      <c r="CW159" s="22">
        <v>-3.05267E-2</v>
      </c>
      <c r="CX159">
        <f t="shared" si="68"/>
        <v>43.542499999999997</v>
      </c>
      <c r="CY159">
        <f t="shared" si="69"/>
        <v>-1.315523427</v>
      </c>
      <c r="CZ159" s="9"/>
      <c r="DA159" s="22">
        <v>0.65032999999999996</v>
      </c>
      <c r="DB159" s="22">
        <v>34.378</v>
      </c>
      <c r="DC159" s="22">
        <v>1.41327E-2</v>
      </c>
      <c r="DD159" s="22">
        <v>149</v>
      </c>
      <c r="DE159" s="22">
        <v>0.65008500000000002</v>
      </c>
      <c r="DF159">
        <f t="shared" si="70"/>
        <v>-14.1327</v>
      </c>
      <c r="DG159">
        <f t="shared" si="71"/>
        <v>-9.1909187909999996</v>
      </c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10.537000000000001</v>
      </c>
      <c r="I160" s="22">
        <v>-4.3490599999999997E-2</v>
      </c>
      <c r="J160" s="22">
        <v>150</v>
      </c>
      <c r="K160" s="22">
        <v>-3.56567E-2</v>
      </c>
      <c r="L160">
        <f t="shared" si="48"/>
        <v>43.490600000000001</v>
      </c>
      <c r="M160">
        <f t="shared" si="49"/>
        <v>-1.5329479706800002</v>
      </c>
      <c r="N160" s="9"/>
      <c r="O160" s="22">
        <v>0.65536499999999998</v>
      </c>
      <c r="P160" s="22">
        <v>17.776700000000002</v>
      </c>
      <c r="Q160" s="22">
        <v>1.42731E-2</v>
      </c>
      <c r="R160" s="22">
        <v>150</v>
      </c>
      <c r="S160" s="22">
        <v>0.65508999999999995</v>
      </c>
      <c r="T160">
        <f t="shared" si="50"/>
        <v>-14.273100000000001</v>
      </c>
      <c r="U160">
        <f t="shared" si="51"/>
        <v>-9.3540901815000002</v>
      </c>
      <c r="X160" s="9"/>
      <c r="Y160" s="22">
        <v>-3.5247800000000003E-2</v>
      </c>
      <c r="Z160" s="22">
        <v>25.004300000000001</v>
      </c>
      <c r="AA160" s="22">
        <v>-4.35638E-2</v>
      </c>
      <c r="AB160" s="22">
        <v>150</v>
      </c>
      <c r="AC160" s="22">
        <v>-3.5659799999999998E-2</v>
      </c>
      <c r="AD160">
        <f t="shared" si="52"/>
        <v>43.563800000000001</v>
      </c>
      <c r="AE160">
        <f t="shared" si="53"/>
        <v>-1.5355281096400002</v>
      </c>
      <c r="AF160" s="9"/>
      <c r="AG160" s="22">
        <v>0.65536499999999998</v>
      </c>
      <c r="AH160" s="22">
        <v>32.183</v>
      </c>
      <c r="AI160" s="22">
        <v>1.44745E-2</v>
      </c>
      <c r="AJ160" s="22">
        <v>150</v>
      </c>
      <c r="AK160" s="22">
        <v>0.65518200000000004</v>
      </c>
      <c r="AL160">
        <f t="shared" si="54"/>
        <v>-14.474499999999999</v>
      </c>
      <c r="AM160">
        <f t="shared" si="55"/>
        <v>-9.4860806924999999</v>
      </c>
      <c r="AP160" s="9"/>
      <c r="AQ160" s="22">
        <v>-3.5247800000000003E-2</v>
      </c>
      <c r="AR160" s="22">
        <v>39.410699999999999</v>
      </c>
      <c r="AS160" s="22">
        <v>-4.3539399999999999E-2</v>
      </c>
      <c r="AT160" s="22">
        <v>150</v>
      </c>
      <c r="AU160" s="22">
        <v>-3.5638400000000001E-2</v>
      </c>
      <c r="AV160">
        <f t="shared" si="56"/>
        <v>43.539400000000001</v>
      </c>
      <c r="AW160">
        <f t="shared" si="57"/>
        <v>-1.5346680633200001</v>
      </c>
      <c r="AX160" s="9"/>
      <c r="AY160" s="22">
        <v>0.65536499999999998</v>
      </c>
      <c r="AZ160" s="22">
        <v>46.569299999999998</v>
      </c>
      <c r="BA160" s="22">
        <v>1.43616E-2</v>
      </c>
      <c r="BB160" s="22">
        <v>150</v>
      </c>
      <c r="BC160" s="22">
        <v>0.65508999999999995</v>
      </c>
      <c r="BD160">
        <f t="shared" si="58"/>
        <v>-14.361600000000001</v>
      </c>
      <c r="BE160">
        <f t="shared" si="59"/>
        <v>-9.4120899839999996</v>
      </c>
      <c r="BH160" s="9"/>
      <c r="BI160" s="22">
        <v>-3.5247800000000003E-2</v>
      </c>
      <c r="BJ160" s="22">
        <v>10.657999999999999</v>
      </c>
      <c r="BK160" s="22">
        <v>-4.3530300000000001E-2</v>
      </c>
      <c r="BL160" s="22">
        <v>150</v>
      </c>
      <c r="BM160" s="22">
        <v>-3.5668900000000003E-2</v>
      </c>
      <c r="BN160">
        <f t="shared" si="60"/>
        <v>43.530300000000004</v>
      </c>
      <c r="BO160">
        <f t="shared" si="61"/>
        <v>-1.5343473083400003</v>
      </c>
      <c r="BP160" s="9"/>
      <c r="BQ160" s="22">
        <v>0.65536499999999998</v>
      </c>
      <c r="BR160" s="22">
        <v>17.787700000000001</v>
      </c>
      <c r="BS160" s="22">
        <v>1.5643299999999999E-2</v>
      </c>
      <c r="BT160" s="22">
        <v>150</v>
      </c>
      <c r="BU160" s="22">
        <v>0.65515100000000004</v>
      </c>
      <c r="BV160">
        <f t="shared" si="62"/>
        <v>-15.643299999999998</v>
      </c>
      <c r="BW160">
        <f t="shared" si="63"/>
        <v>-10.252071304499998</v>
      </c>
      <c r="BZ160" s="9"/>
      <c r="CA160" s="22">
        <v>-3.5247800000000003E-2</v>
      </c>
      <c r="CB160" s="22">
        <v>25.000299999999999</v>
      </c>
      <c r="CC160" s="22">
        <v>-4.3575999999999997E-2</v>
      </c>
      <c r="CD160" s="22">
        <v>150</v>
      </c>
      <c r="CE160" s="22">
        <v>-3.5659799999999998E-2</v>
      </c>
      <c r="CF160">
        <f t="shared" si="64"/>
        <v>43.575999999999993</v>
      </c>
      <c r="CG160">
        <f t="shared" si="65"/>
        <v>-1.5359581327999998</v>
      </c>
      <c r="CH160" s="9"/>
      <c r="CI160" s="22">
        <v>0.65536499999999998</v>
      </c>
      <c r="CJ160" s="22">
        <v>28.841899999999999</v>
      </c>
      <c r="CK160" s="22">
        <v>1.5741000000000002E-2</v>
      </c>
      <c r="CL160" s="22">
        <v>150</v>
      </c>
      <c r="CM160" s="22">
        <v>0.65505999999999998</v>
      </c>
      <c r="CN160">
        <f t="shared" si="66"/>
        <v>-15.741000000000001</v>
      </c>
      <c r="CO160">
        <f t="shared" si="67"/>
        <v>-10.316100465</v>
      </c>
      <c r="CR160" s="9"/>
      <c r="CS160" s="22">
        <v>-3.5247800000000003E-2</v>
      </c>
      <c r="CT160" s="22">
        <v>31.676500000000001</v>
      </c>
      <c r="CU160" s="22">
        <v>-4.3545500000000001E-2</v>
      </c>
      <c r="CV160" s="22">
        <v>150</v>
      </c>
      <c r="CW160" s="22">
        <v>-3.5553000000000001E-2</v>
      </c>
      <c r="CX160">
        <f t="shared" si="68"/>
        <v>43.545500000000004</v>
      </c>
      <c r="CY160">
        <f t="shared" si="69"/>
        <v>-1.5348830749000002</v>
      </c>
      <c r="CZ160" s="9"/>
      <c r="DA160" s="22">
        <v>0.65536499999999998</v>
      </c>
      <c r="DB160" s="22">
        <v>34.388100000000001</v>
      </c>
      <c r="DC160" s="22">
        <v>1.5698199999999999E-2</v>
      </c>
      <c r="DD160" s="22">
        <v>150</v>
      </c>
      <c r="DE160" s="22">
        <v>0.65508999999999995</v>
      </c>
      <c r="DF160">
        <f t="shared" si="70"/>
        <v>-15.698199999999998</v>
      </c>
      <c r="DG160">
        <f t="shared" si="71"/>
        <v>-10.288050842999999</v>
      </c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10.5471</v>
      </c>
      <c r="I161" s="22">
        <v>-4.3502800000000001E-2</v>
      </c>
      <c r="J161" s="22">
        <v>151</v>
      </c>
      <c r="K161" s="22">
        <v>-4.0719600000000002E-2</v>
      </c>
      <c r="L161">
        <f t="shared" si="48"/>
        <v>43.502800000000001</v>
      </c>
      <c r="M161">
        <f t="shared" si="49"/>
        <v>-1.7524319929599999</v>
      </c>
      <c r="N161" s="9"/>
      <c r="O161" s="22">
        <v>0.66039999999999999</v>
      </c>
      <c r="P161" s="22">
        <v>17.786799999999999</v>
      </c>
      <c r="Q161" s="22">
        <v>1.5710399999999999E-2</v>
      </c>
      <c r="R161" s="22">
        <v>151</v>
      </c>
      <c r="S161" s="22">
        <v>0.66012599999999999</v>
      </c>
      <c r="T161">
        <f t="shared" si="50"/>
        <v>-15.7104</v>
      </c>
      <c r="U161">
        <f t="shared" si="51"/>
        <v>-10.37514816</v>
      </c>
      <c r="X161" s="9"/>
      <c r="Y161" s="22">
        <v>-4.0283199999999998E-2</v>
      </c>
      <c r="Z161" s="22">
        <v>25.014399999999998</v>
      </c>
      <c r="AA161" s="22">
        <v>-4.35638E-2</v>
      </c>
      <c r="AB161" s="22">
        <v>151</v>
      </c>
      <c r="AC161" s="22">
        <v>-4.0719600000000002E-2</v>
      </c>
      <c r="AD161">
        <f t="shared" si="52"/>
        <v>43.563800000000001</v>
      </c>
      <c r="AE161">
        <f t="shared" si="53"/>
        <v>-1.7548892681599999</v>
      </c>
      <c r="AF161" s="9"/>
      <c r="AG161" s="22">
        <v>0.66039999999999999</v>
      </c>
      <c r="AH161" s="22">
        <v>32.193100000000001</v>
      </c>
      <c r="AI161" s="22">
        <v>1.5878300000000001E-2</v>
      </c>
      <c r="AJ161" s="22">
        <v>151</v>
      </c>
      <c r="AK161" s="22">
        <v>0.66015599999999997</v>
      </c>
      <c r="AL161">
        <f t="shared" si="54"/>
        <v>-15.878300000000001</v>
      </c>
      <c r="AM161">
        <f t="shared" si="55"/>
        <v>-10.48602932</v>
      </c>
      <c r="AP161" s="9"/>
      <c r="AQ161" s="22">
        <v>-4.0283199999999998E-2</v>
      </c>
      <c r="AR161" s="22">
        <v>39.420699999999997</v>
      </c>
      <c r="AS161" s="22">
        <v>-4.35486E-2</v>
      </c>
      <c r="AT161" s="22">
        <v>151</v>
      </c>
      <c r="AU161" s="22">
        <v>-4.07379E-2</v>
      </c>
      <c r="AV161">
        <f t="shared" si="56"/>
        <v>43.5486</v>
      </c>
      <c r="AW161">
        <f t="shared" si="57"/>
        <v>-1.75427696352</v>
      </c>
      <c r="AX161" s="9"/>
      <c r="AY161" s="22">
        <v>0.66039999999999999</v>
      </c>
      <c r="AZ161" s="22">
        <v>46.5794</v>
      </c>
      <c r="BA161" s="22">
        <v>1.5820299999999999E-2</v>
      </c>
      <c r="BB161" s="22">
        <v>151</v>
      </c>
      <c r="BC161" s="22">
        <v>0.66012599999999999</v>
      </c>
      <c r="BD161">
        <f t="shared" si="58"/>
        <v>-15.8203</v>
      </c>
      <c r="BE161">
        <f t="shared" si="59"/>
        <v>-10.447726119999999</v>
      </c>
      <c r="BH161" s="9"/>
      <c r="BI161" s="22">
        <v>-4.0283199999999998E-2</v>
      </c>
      <c r="BJ161" s="22">
        <v>10.668100000000001</v>
      </c>
      <c r="BK161" s="22">
        <v>-4.3527200000000002E-2</v>
      </c>
      <c r="BL161" s="22">
        <v>151</v>
      </c>
      <c r="BM161" s="22">
        <v>-4.0719600000000002E-2</v>
      </c>
      <c r="BN161">
        <f t="shared" si="60"/>
        <v>43.527200000000001</v>
      </c>
      <c r="BO161">
        <f t="shared" si="61"/>
        <v>-1.7534149030399999</v>
      </c>
      <c r="BP161" s="9"/>
      <c r="BQ161" s="22">
        <v>0.66039999999999999</v>
      </c>
      <c r="BR161" s="22">
        <v>17.797799999999999</v>
      </c>
      <c r="BS161" s="22">
        <v>1.7208899999999999E-2</v>
      </c>
      <c r="BT161" s="22">
        <v>151</v>
      </c>
      <c r="BU161" s="22">
        <v>0.66015599999999997</v>
      </c>
      <c r="BV161">
        <f t="shared" si="62"/>
        <v>-17.2089</v>
      </c>
      <c r="BW161">
        <f t="shared" si="63"/>
        <v>-11.364757559999999</v>
      </c>
      <c r="BZ161" s="9"/>
      <c r="CA161" s="22">
        <v>-4.0283199999999998E-2</v>
      </c>
      <c r="CB161" s="22">
        <v>25.010400000000001</v>
      </c>
      <c r="CC161" s="22">
        <v>-4.3579100000000003E-2</v>
      </c>
      <c r="CD161" s="22">
        <v>151</v>
      </c>
      <c r="CE161" s="22">
        <v>-4.07806E-2</v>
      </c>
      <c r="CF161">
        <f t="shared" si="64"/>
        <v>43.579100000000004</v>
      </c>
      <c r="CG161">
        <f t="shared" si="65"/>
        <v>-1.7555056011200001</v>
      </c>
      <c r="CH161" s="9"/>
      <c r="CI161" s="22">
        <v>0.66039999999999999</v>
      </c>
      <c r="CJ161" s="22">
        <v>28.852</v>
      </c>
      <c r="CK161" s="22">
        <v>1.7324800000000001E-2</v>
      </c>
      <c r="CL161" s="22">
        <v>151</v>
      </c>
      <c r="CM161" s="22">
        <v>0.66015599999999997</v>
      </c>
      <c r="CN161">
        <f t="shared" si="66"/>
        <v>-17.3248</v>
      </c>
      <c r="CO161">
        <f t="shared" si="67"/>
        <v>-11.44129792</v>
      </c>
      <c r="CR161" s="9"/>
      <c r="CS161" s="22">
        <v>-4.0283199999999998E-2</v>
      </c>
      <c r="CT161" s="22">
        <v>31.686599999999999</v>
      </c>
      <c r="CU161" s="22">
        <v>-4.3557699999999998E-2</v>
      </c>
      <c r="CV161" s="22">
        <v>151</v>
      </c>
      <c r="CW161" s="22">
        <v>-4.0698199999999997E-2</v>
      </c>
      <c r="CX161">
        <f t="shared" si="68"/>
        <v>43.557699999999997</v>
      </c>
      <c r="CY161">
        <f t="shared" si="69"/>
        <v>-1.7546435406399998</v>
      </c>
      <c r="CZ161" s="9"/>
      <c r="DA161" s="22">
        <v>0.66039999999999999</v>
      </c>
      <c r="DB161" s="22">
        <v>34.398200000000003</v>
      </c>
      <c r="DC161" s="22">
        <v>1.7263799999999999E-2</v>
      </c>
      <c r="DD161" s="22">
        <v>151</v>
      </c>
      <c r="DE161" s="22">
        <v>0.66015599999999997</v>
      </c>
      <c r="DF161">
        <f t="shared" si="70"/>
        <v>-17.2638</v>
      </c>
      <c r="DG161">
        <f t="shared" si="71"/>
        <v>-11.401013519999999</v>
      </c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10.5572</v>
      </c>
      <c r="I162" s="22">
        <v>-4.35059E-2</v>
      </c>
      <c r="J162" s="22">
        <v>152</v>
      </c>
      <c r="K162" s="22">
        <v>-4.5764199999999998E-2</v>
      </c>
      <c r="L162">
        <f t="shared" si="48"/>
        <v>43.505899999999997</v>
      </c>
      <c r="M162">
        <f t="shared" si="49"/>
        <v>-1.9716264797399998</v>
      </c>
      <c r="N162" s="9"/>
      <c r="O162" s="22">
        <v>0.66543600000000003</v>
      </c>
      <c r="P162" s="22">
        <v>17.796800000000001</v>
      </c>
      <c r="Q162" s="22">
        <v>1.7141699999999999E-2</v>
      </c>
      <c r="R162" s="22">
        <v>152</v>
      </c>
      <c r="S162" s="22">
        <v>0.66525299999999998</v>
      </c>
      <c r="T162">
        <f t="shared" si="50"/>
        <v>-17.1417</v>
      </c>
      <c r="U162">
        <f t="shared" si="51"/>
        <v>-11.406704281200001</v>
      </c>
      <c r="X162" s="9"/>
      <c r="Y162" s="22">
        <v>-4.5318600000000001E-2</v>
      </c>
      <c r="Z162" s="22">
        <v>25.0245</v>
      </c>
      <c r="AA162" s="22">
        <v>-4.3560799999999997E-2</v>
      </c>
      <c r="AB162" s="22">
        <v>152</v>
      </c>
      <c r="AC162" s="22">
        <v>-4.5794700000000001E-2</v>
      </c>
      <c r="AD162">
        <f t="shared" si="52"/>
        <v>43.560799999999993</v>
      </c>
      <c r="AE162">
        <f t="shared" si="53"/>
        <v>-1.9741144708799998</v>
      </c>
      <c r="AF162" s="9"/>
      <c r="AG162" s="22">
        <v>0.66543600000000003</v>
      </c>
      <c r="AH162" s="22">
        <v>32.203099999999999</v>
      </c>
      <c r="AI162" s="22">
        <v>1.7385899999999999E-2</v>
      </c>
      <c r="AJ162" s="22">
        <v>152</v>
      </c>
      <c r="AK162" s="22">
        <v>0.665161</v>
      </c>
      <c r="AL162">
        <f t="shared" si="54"/>
        <v>-17.385899999999999</v>
      </c>
      <c r="AM162">
        <f t="shared" si="55"/>
        <v>-11.5692037524</v>
      </c>
      <c r="AP162" s="9"/>
      <c r="AQ162" s="22">
        <v>-4.5318600000000001E-2</v>
      </c>
      <c r="AR162" s="22">
        <v>39.430799999999998</v>
      </c>
      <c r="AS162" s="22">
        <v>-4.3557699999999998E-2</v>
      </c>
      <c r="AT162" s="22">
        <v>152</v>
      </c>
      <c r="AU162" s="22">
        <v>-4.5782499999999997E-2</v>
      </c>
      <c r="AV162">
        <f t="shared" si="56"/>
        <v>43.557699999999997</v>
      </c>
      <c r="AW162">
        <f t="shared" si="57"/>
        <v>-1.9739739832199998</v>
      </c>
      <c r="AX162" s="9"/>
      <c r="AY162" s="22">
        <v>0.66543600000000003</v>
      </c>
      <c r="AZ162" s="22">
        <v>46.589500000000001</v>
      </c>
      <c r="BA162" s="22">
        <v>1.71936E-2</v>
      </c>
      <c r="BB162" s="22">
        <v>152</v>
      </c>
      <c r="BC162" s="22">
        <v>0.66522199999999998</v>
      </c>
      <c r="BD162">
        <f t="shared" si="58"/>
        <v>-17.1936</v>
      </c>
      <c r="BE162">
        <f t="shared" si="59"/>
        <v>-11.441240409600001</v>
      </c>
      <c r="BH162" s="9"/>
      <c r="BI162" s="22">
        <v>-4.5318600000000001E-2</v>
      </c>
      <c r="BJ162" s="22">
        <v>10.6782</v>
      </c>
      <c r="BK162" s="22">
        <v>-4.3530300000000001E-2</v>
      </c>
      <c r="BL162" s="22">
        <v>152</v>
      </c>
      <c r="BM162" s="22">
        <v>-4.5816000000000003E-2</v>
      </c>
      <c r="BN162">
        <f t="shared" si="60"/>
        <v>43.530300000000004</v>
      </c>
      <c r="BO162">
        <f t="shared" si="61"/>
        <v>-1.9727322535800003</v>
      </c>
      <c r="BP162" s="9"/>
      <c r="BQ162" s="22">
        <v>0.66543600000000003</v>
      </c>
      <c r="BR162" s="22">
        <v>17.8078</v>
      </c>
      <c r="BS162" s="22">
        <v>1.8795800000000001E-2</v>
      </c>
      <c r="BT162" s="22">
        <v>152</v>
      </c>
      <c r="BU162" s="22">
        <v>0.66522199999999998</v>
      </c>
      <c r="BV162">
        <f t="shared" si="62"/>
        <v>-18.7958</v>
      </c>
      <c r="BW162">
        <f t="shared" si="63"/>
        <v>-12.5074019688</v>
      </c>
      <c r="BZ162" s="9"/>
      <c r="CA162" s="22">
        <v>-4.5318600000000001E-2</v>
      </c>
      <c r="CB162" s="22">
        <v>25.020499999999998</v>
      </c>
      <c r="CC162" s="22">
        <v>-4.3594399999999998E-2</v>
      </c>
      <c r="CD162" s="22">
        <v>152</v>
      </c>
      <c r="CE162" s="22">
        <v>-4.5776400000000002E-2</v>
      </c>
      <c r="CF162">
        <f t="shared" si="64"/>
        <v>43.5944</v>
      </c>
      <c r="CG162">
        <f t="shared" si="65"/>
        <v>-1.97563717584</v>
      </c>
      <c r="CH162" s="9"/>
      <c r="CI162" s="22">
        <v>0.66543600000000003</v>
      </c>
      <c r="CJ162" s="22">
        <v>28.862100000000002</v>
      </c>
      <c r="CK162" s="22">
        <v>1.8917799999999999E-2</v>
      </c>
      <c r="CL162" s="22">
        <v>152</v>
      </c>
      <c r="CM162" s="22">
        <v>0.66522199999999998</v>
      </c>
      <c r="CN162">
        <f t="shared" si="66"/>
        <v>-18.9178</v>
      </c>
      <c r="CO162">
        <f t="shared" si="67"/>
        <v>-12.588585160800001</v>
      </c>
      <c r="CR162" s="9"/>
      <c r="CS162" s="22">
        <v>-4.5318600000000001E-2</v>
      </c>
      <c r="CT162" s="22">
        <v>31.6967</v>
      </c>
      <c r="CU162" s="22">
        <v>-4.3575999999999997E-2</v>
      </c>
      <c r="CV162" s="22">
        <v>152</v>
      </c>
      <c r="CW162" s="22">
        <v>-4.5767200000000001E-2</v>
      </c>
      <c r="CX162">
        <f t="shared" si="68"/>
        <v>43.575999999999993</v>
      </c>
      <c r="CY162">
        <f t="shared" si="69"/>
        <v>-1.9748033135999998</v>
      </c>
      <c r="CZ162" s="9"/>
      <c r="DA162" s="22">
        <v>0.66543600000000003</v>
      </c>
      <c r="DB162" s="22">
        <v>34.408200000000001</v>
      </c>
      <c r="DC162" s="22">
        <v>1.88538E-2</v>
      </c>
      <c r="DD162" s="22">
        <v>152</v>
      </c>
      <c r="DE162" s="22">
        <v>0.66525299999999998</v>
      </c>
      <c r="DF162">
        <f t="shared" si="70"/>
        <v>-18.8538</v>
      </c>
      <c r="DG162">
        <f t="shared" si="71"/>
        <v>-12.5459972568</v>
      </c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10.567299999999999</v>
      </c>
      <c r="I163" s="22">
        <v>-4.3502800000000001E-2</v>
      </c>
      <c r="J163" s="22">
        <v>153</v>
      </c>
      <c r="K163" s="22">
        <v>-5.1422099999999998E-2</v>
      </c>
      <c r="L163">
        <f t="shared" si="48"/>
        <v>43.502800000000001</v>
      </c>
      <c r="M163">
        <f t="shared" si="49"/>
        <v>-2.1905399912000001</v>
      </c>
      <c r="N163" s="9"/>
      <c r="O163" s="22">
        <v>0.67047100000000004</v>
      </c>
      <c r="P163" s="22">
        <v>17.806899999999999</v>
      </c>
      <c r="Q163" s="22">
        <v>1.8533299999999999E-2</v>
      </c>
      <c r="R163" s="22">
        <v>153</v>
      </c>
      <c r="S163" s="22">
        <v>0.67028799999999999</v>
      </c>
      <c r="T163">
        <f t="shared" si="50"/>
        <v>-18.533300000000001</v>
      </c>
      <c r="U163">
        <f t="shared" si="51"/>
        <v>-12.426040184300001</v>
      </c>
      <c r="X163" s="9"/>
      <c r="Y163" s="22">
        <v>-5.0354000000000003E-2</v>
      </c>
      <c r="Z163" s="22">
        <v>25.034600000000001</v>
      </c>
      <c r="AA163" s="22">
        <v>-4.3560799999999997E-2</v>
      </c>
      <c r="AB163" s="22">
        <v>153</v>
      </c>
      <c r="AC163" s="22">
        <v>-5.1422099999999998E-2</v>
      </c>
      <c r="AD163">
        <f t="shared" si="52"/>
        <v>43.560799999999993</v>
      </c>
      <c r="AE163">
        <f t="shared" si="53"/>
        <v>-2.1934605231999997</v>
      </c>
      <c r="AF163" s="9"/>
      <c r="AG163" s="22">
        <v>0.67047100000000004</v>
      </c>
      <c r="AH163" s="22">
        <v>32.213200000000001</v>
      </c>
      <c r="AI163" s="22">
        <v>1.8795800000000001E-2</v>
      </c>
      <c r="AJ163" s="22">
        <v>153</v>
      </c>
      <c r="AK163" s="22">
        <v>0.67022700000000002</v>
      </c>
      <c r="AL163">
        <f t="shared" si="54"/>
        <v>-18.7958</v>
      </c>
      <c r="AM163">
        <f t="shared" si="55"/>
        <v>-12.602038821800001</v>
      </c>
      <c r="AP163" s="9"/>
      <c r="AQ163" s="22">
        <v>-5.0354000000000003E-2</v>
      </c>
      <c r="AR163" s="22">
        <v>39.440899999999999</v>
      </c>
      <c r="AS163" s="22">
        <v>-4.35638E-2</v>
      </c>
      <c r="AT163" s="22">
        <v>153</v>
      </c>
      <c r="AU163" s="22">
        <v>-5.1452600000000001E-2</v>
      </c>
      <c r="AV163">
        <f t="shared" si="56"/>
        <v>43.563800000000001</v>
      </c>
      <c r="AW163">
        <f t="shared" si="57"/>
        <v>-2.1936115852000002</v>
      </c>
      <c r="AX163" s="9"/>
      <c r="AY163" s="22">
        <v>0.67047100000000004</v>
      </c>
      <c r="AZ163" s="22">
        <v>46.599499999999999</v>
      </c>
      <c r="BA163" s="22">
        <v>1.86768E-2</v>
      </c>
      <c r="BB163" s="22">
        <v>153</v>
      </c>
      <c r="BC163" s="22">
        <v>0.67028799999999999</v>
      </c>
      <c r="BD163">
        <f t="shared" si="58"/>
        <v>-18.6768</v>
      </c>
      <c r="BE163">
        <f t="shared" si="59"/>
        <v>-12.5222527728</v>
      </c>
      <c r="BH163" s="9"/>
      <c r="BI163" s="22">
        <v>-5.0354000000000003E-2</v>
      </c>
      <c r="BJ163" s="22">
        <v>10.6883</v>
      </c>
      <c r="BK163" s="22">
        <v>-4.3539399999999999E-2</v>
      </c>
      <c r="BL163" s="22">
        <v>153</v>
      </c>
      <c r="BM163" s="22">
        <v>-5.1422099999999998E-2</v>
      </c>
      <c r="BN163">
        <f t="shared" si="60"/>
        <v>43.539400000000001</v>
      </c>
      <c r="BO163">
        <f t="shared" si="61"/>
        <v>-2.1923829476000001</v>
      </c>
      <c r="BP163" s="9"/>
      <c r="BQ163" s="22">
        <v>0.67047100000000004</v>
      </c>
      <c r="BR163" s="22">
        <v>17.817900000000002</v>
      </c>
      <c r="BS163" s="22">
        <v>2.0373499999999999E-2</v>
      </c>
      <c r="BT163" s="22">
        <v>153</v>
      </c>
      <c r="BU163" s="22">
        <v>0.67028799999999999</v>
      </c>
      <c r="BV163">
        <f t="shared" si="62"/>
        <v>-20.3735</v>
      </c>
      <c r="BW163">
        <f t="shared" si="63"/>
        <v>-13.6598409185</v>
      </c>
      <c r="BZ163" s="9"/>
      <c r="CA163" s="22">
        <v>-5.0354000000000003E-2</v>
      </c>
      <c r="CB163" s="22">
        <v>25.0306</v>
      </c>
      <c r="CC163" s="22">
        <v>-4.3597400000000001E-2</v>
      </c>
      <c r="CD163" s="22">
        <v>153</v>
      </c>
      <c r="CE163" s="22">
        <v>-5.1513700000000003E-2</v>
      </c>
      <c r="CF163">
        <f t="shared" si="64"/>
        <v>43.5974</v>
      </c>
      <c r="CG163">
        <f t="shared" si="65"/>
        <v>-2.1953034796000002</v>
      </c>
      <c r="CH163" s="9"/>
      <c r="CI163" s="22">
        <v>0.67047100000000004</v>
      </c>
      <c r="CJ163" s="22">
        <v>28.872199999999999</v>
      </c>
      <c r="CK163" s="22">
        <v>2.05078E-2</v>
      </c>
      <c r="CL163" s="22">
        <v>153</v>
      </c>
      <c r="CM163" s="22">
        <v>0.67028799999999999</v>
      </c>
      <c r="CN163">
        <f t="shared" si="66"/>
        <v>-20.5078</v>
      </c>
      <c r="CO163">
        <f t="shared" si="67"/>
        <v>-13.749885173800001</v>
      </c>
      <c r="CR163" s="9"/>
      <c r="CS163" s="22">
        <v>-5.0354000000000003E-2</v>
      </c>
      <c r="CT163" s="22">
        <v>31.706700000000001</v>
      </c>
      <c r="CU163" s="22">
        <v>-4.3569900000000002E-2</v>
      </c>
      <c r="CV163" s="22">
        <v>153</v>
      </c>
      <c r="CW163" s="22">
        <v>-5.1422099999999998E-2</v>
      </c>
      <c r="CX163">
        <f t="shared" si="68"/>
        <v>43.569900000000004</v>
      </c>
      <c r="CY163">
        <f t="shared" si="69"/>
        <v>-2.1939187446000004</v>
      </c>
      <c r="CZ163" s="9"/>
      <c r="DA163" s="22">
        <v>0.67047100000000004</v>
      </c>
      <c r="DB163" s="22">
        <v>34.418300000000002</v>
      </c>
      <c r="DC163" s="22">
        <v>2.04254E-2</v>
      </c>
      <c r="DD163" s="22">
        <v>153</v>
      </c>
      <c r="DE163" s="22">
        <v>0.670319</v>
      </c>
      <c r="DF163">
        <f t="shared" si="70"/>
        <v>-20.4254</v>
      </c>
      <c r="DG163">
        <f t="shared" si="71"/>
        <v>-13.694638363400001</v>
      </c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10.577299999999999</v>
      </c>
      <c r="I164" s="22">
        <v>-4.3496699999999999E-2</v>
      </c>
      <c r="J164" s="22">
        <v>154</v>
      </c>
      <c r="K164" s="22">
        <v>-5.6426999999999998E-2</v>
      </c>
      <c r="L164">
        <f t="shared" si="48"/>
        <v>43.496699999999997</v>
      </c>
      <c r="M164">
        <f t="shared" si="49"/>
        <v>-2.4092561149799998</v>
      </c>
      <c r="N164" s="9"/>
      <c r="O164" s="22">
        <v>0.67550699999999997</v>
      </c>
      <c r="P164" s="22">
        <v>17.817</v>
      </c>
      <c r="Q164" s="22">
        <v>2.0053100000000001E-2</v>
      </c>
      <c r="R164" s="22">
        <v>154</v>
      </c>
      <c r="S164" s="22">
        <v>0.67532300000000001</v>
      </c>
      <c r="T164">
        <f t="shared" si="50"/>
        <v>-20.053100000000001</v>
      </c>
      <c r="U164">
        <f t="shared" si="51"/>
        <v>-13.546009421699999</v>
      </c>
      <c r="X164" s="9"/>
      <c r="Y164" s="22">
        <v>-5.5389399999999998E-2</v>
      </c>
      <c r="Z164" s="22">
        <v>25.044599999999999</v>
      </c>
      <c r="AA164" s="22">
        <v>-4.3551600000000003E-2</v>
      </c>
      <c r="AB164" s="22">
        <v>154</v>
      </c>
      <c r="AC164" s="22">
        <v>-5.6396500000000002E-2</v>
      </c>
      <c r="AD164">
        <f t="shared" si="52"/>
        <v>43.551600000000001</v>
      </c>
      <c r="AE164">
        <f t="shared" si="53"/>
        <v>-2.41229699304</v>
      </c>
      <c r="AF164" s="9"/>
      <c r="AG164" s="22">
        <v>0.67550699999999997</v>
      </c>
      <c r="AH164" s="22">
        <v>32.223300000000002</v>
      </c>
      <c r="AI164" s="22">
        <v>2.01385E-2</v>
      </c>
      <c r="AJ164" s="22">
        <v>154</v>
      </c>
      <c r="AK164" s="22">
        <v>0.67535400000000001</v>
      </c>
      <c r="AL164">
        <f t="shared" si="54"/>
        <v>-20.138500000000001</v>
      </c>
      <c r="AM164">
        <f t="shared" si="55"/>
        <v>-13.6036977195</v>
      </c>
      <c r="AP164" s="9"/>
      <c r="AQ164" s="22">
        <v>-5.5389399999999998E-2</v>
      </c>
      <c r="AR164" s="22">
        <v>39.450899999999997</v>
      </c>
      <c r="AS164" s="22">
        <v>-4.3557699999999998E-2</v>
      </c>
      <c r="AT164" s="22">
        <v>154</v>
      </c>
      <c r="AU164" s="22">
        <v>-5.6579600000000001E-2</v>
      </c>
      <c r="AV164">
        <f t="shared" si="56"/>
        <v>43.557699999999997</v>
      </c>
      <c r="AW164">
        <f t="shared" si="57"/>
        <v>-2.4126348683799996</v>
      </c>
      <c r="AX164" s="9"/>
      <c r="AY164" s="22">
        <v>0.67550699999999997</v>
      </c>
      <c r="AZ164" s="22">
        <v>46.6096</v>
      </c>
      <c r="BA164" s="22">
        <v>2.0025600000000001E-2</v>
      </c>
      <c r="BB164" s="22">
        <v>154</v>
      </c>
      <c r="BC164" s="22">
        <v>0.67535400000000001</v>
      </c>
      <c r="BD164">
        <f t="shared" si="58"/>
        <v>-20.025600000000001</v>
      </c>
      <c r="BE164">
        <f t="shared" si="59"/>
        <v>-13.5274329792</v>
      </c>
      <c r="BH164" s="9"/>
      <c r="BI164" s="22">
        <v>-5.5389399999999998E-2</v>
      </c>
      <c r="BJ164" s="22">
        <v>10.6983</v>
      </c>
      <c r="BK164" s="22">
        <v>-4.3542499999999998E-2</v>
      </c>
      <c r="BL164" s="22">
        <v>154</v>
      </c>
      <c r="BM164" s="22">
        <v>-5.6487999999999997E-2</v>
      </c>
      <c r="BN164">
        <f t="shared" si="60"/>
        <v>43.542499999999997</v>
      </c>
      <c r="BO164">
        <f t="shared" si="61"/>
        <v>-2.4117929494999997</v>
      </c>
      <c r="BP164" s="9"/>
      <c r="BQ164" s="22">
        <v>0.67550699999999997</v>
      </c>
      <c r="BR164" s="22">
        <v>17.827999999999999</v>
      </c>
      <c r="BS164" s="22">
        <v>2.1984900000000002E-2</v>
      </c>
      <c r="BT164" s="22">
        <v>154</v>
      </c>
      <c r="BU164" s="22">
        <v>0.67535400000000001</v>
      </c>
      <c r="BV164">
        <f t="shared" si="62"/>
        <v>-21.984900000000003</v>
      </c>
      <c r="BW164">
        <f t="shared" si="63"/>
        <v>-14.850953844300001</v>
      </c>
      <c r="BZ164" s="9"/>
      <c r="CA164" s="22">
        <v>-5.5389399999999998E-2</v>
      </c>
      <c r="CB164" s="22">
        <v>25.040600000000001</v>
      </c>
      <c r="CC164" s="22">
        <v>-4.3594399999999998E-2</v>
      </c>
      <c r="CD164" s="22">
        <v>154</v>
      </c>
      <c r="CE164" s="22">
        <v>-5.6518600000000002E-2</v>
      </c>
      <c r="CF164">
        <f t="shared" si="64"/>
        <v>43.5944</v>
      </c>
      <c r="CG164">
        <f t="shared" si="65"/>
        <v>-2.4146676593600001</v>
      </c>
      <c r="CH164" s="9"/>
      <c r="CI164" s="22">
        <v>0.67550699999999997</v>
      </c>
      <c r="CJ164" s="22">
        <v>28.882200000000001</v>
      </c>
      <c r="CK164" s="22">
        <v>2.2113000000000001E-2</v>
      </c>
      <c r="CL164" s="22">
        <v>154</v>
      </c>
      <c r="CM164" s="22">
        <v>0.67538500000000001</v>
      </c>
      <c r="CN164">
        <f t="shared" si="66"/>
        <v>-22.113</v>
      </c>
      <c r="CO164">
        <f t="shared" si="67"/>
        <v>-14.937486290999999</v>
      </c>
      <c r="CR164" s="9"/>
      <c r="CS164" s="22">
        <v>-5.5389399999999998E-2</v>
      </c>
      <c r="CT164" s="22">
        <v>31.716799999999999</v>
      </c>
      <c r="CU164" s="22">
        <v>-4.3557699999999998E-2</v>
      </c>
      <c r="CV164" s="22">
        <v>154</v>
      </c>
      <c r="CW164" s="22">
        <v>-5.6487999999999997E-2</v>
      </c>
      <c r="CX164">
        <f t="shared" si="68"/>
        <v>43.557699999999997</v>
      </c>
      <c r="CY164">
        <f t="shared" si="69"/>
        <v>-2.4126348683799996</v>
      </c>
      <c r="CZ164" s="9"/>
      <c r="DA164" s="22">
        <v>0.67550699999999997</v>
      </c>
      <c r="DB164" s="22">
        <v>34.428400000000003</v>
      </c>
      <c r="DC164" s="22">
        <v>2.20337E-2</v>
      </c>
      <c r="DD164" s="22">
        <v>154</v>
      </c>
      <c r="DE164" s="22">
        <v>0.67538500000000001</v>
      </c>
      <c r="DF164">
        <f t="shared" si="70"/>
        <v>-22.0337</v>
      </c>
      <c r="DG164">
        <f t="shared" si="71"/>
        <v>-14.883918585899998</v>
      </c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10.587400000000001</v>
      </c>
      <c r="I165" s="22">
        <v>-4.3496699999999999E-2</v>
      </c>
      <c r="J165" s="22">
        <v>155</v>
      </c>
      <c r="K165" s="22">
        <v>-6.15845E-2</v>
      </c>
      <c r="L165">
        <f t="shared" si="48"/>
        <v>43.496699999999997</v>
      </c>
      <c r="M165">
        <f t="shared" si="49"/>
        <v>-2.6282793981599997</v>
      </c>
      <c r="N165" s="9"/>
      <c r="O165" s="22">
        <v>0.68054199999999998</v>
      </c>
      <c r="P165" s="22">
        <v>17.827000000000002</v>
      </c>
      <c r="Q165" s="22">
        <v>2.1536300000000001E-2</v>
      </c>
      <c r="R165" s="22">
        <v>155</v>
      </c>
      <c r="S165" s="22">
        <v>0.68032800000000004</v>
      </c>
      <c r="T165">
        <f t="shared" si="50"/>
        <v>-21.536300000000001</v>
      </c>
      <c r="U165">
        <f t="shared" si="51"/>
        <v>-14.6563566746</v>
      </c>
      <c r="X165" s="9"/>
      <c r="Y165" s="22">
        <v>-6.0424800000000001E-2</v>
      </c>
      <c r="Z165" s="22">
        <v>25.0547</v>
      </c>
      <c r="AA165" s="22">
        <v>-4.35486E-2</v>
      </c>
      <c r="AB165" s="22">
        <v>155</v>
      </c>
      <c r="AC165" s="22">
        <v>-6.14624E-2</v>
      </c>
      <c r="AD165">
        <f t="shared" si="52"/>
        <v>43.5486</v>
      </c>
      <c r="AE165">
        <f t="shared" si="53"/>
        <v>-2.63141544528</v>
      </c>
      <c r="AF165" s="9"/>
      <c r="AG165" s="22">
        <v>0.68054199999999998</v>
      </c>
      <c r="AH165" s="22">
        <v>32.233400000000003</v>
      </c>
      <c r="AI165" s="22">
        <v>2.15424E-2</v>
      </c>
      <c r="AJ165" s="22">
        <v>155</v>
      </c>
      <c r="AK165" s="22">
        <v>0.68042000000000002</v>
      </c>
      <c r="AL165">
        <f t="shared" si="54"/>
        <v>-21.542400000000001</v>
      </c>
      <c r="AM165">
        <f t="shared" si="55"/>
        <v>-14.6605079808</v>
      </c>
      <c r="AP165" s="9"/>
      <c r="AQ165" s="22">
        <v>-6.0424800000000001E-2</v>
      </c>
      <c r="AR165" s="22">
        <v>39.460999999999999</v>
      </c>
      <c r="AS165" s="22">
        <v>-4.3551600000000003E-2</v>
      </c>
      <c r="AT165" s="22">
        <v>155</v>
      </c>
      <c r="AU165" s="22">
        <v>-6.1553999999999998E-2</v>
      </c>
      <c r="AV165">
        <f t="shared" si="56"/>
        <v>43.551600000000001</v>
      </c>
      <c r="AW165">
        <f t="shared" si="57"/>
        <v>-2.6315967196800001</v>
      </c>
      <c r="AX165" s="9"/>
      <c r="AY165" s="22">
        <v>0.68054199999999998</v>
      </c>
      <c r="AZ165" s="22">
        <v>46.619700000000002</v>
      </c>
      <c r="BA165" s="22">
        <v>2.1563700000000002E-2</v>
      </c>
      <c r="BB165" s="22">
        <v>155</v>
      </c>
      <c r="BC165" s="22">
        <v>0.68042000000000002</v>
      </c>
      <c r="BD165">
        <f t="shared" si="58"/>
        <v>-21.563700000000001</v>
      </c>
      <c r="BE165">
        <f t="shared" si="59"/>
        <v>-14.675003525399999</v>
      </c>
      <c r="BH165" s="9"/>
      <c r="BI165" s="22">
        <v>-6.0424800000000001E-2</v>
      </c>
      <c r="BJ165" s="22">
        <v>10.708399999999999</v>
      </c>
      <c r="BK165" s="22">
        <v>-4.35486E-2</v>
      </c>
      <c r="BL165" s="22">
        <v>155</v>
      </c>
      <c r="BM165" s="22">
        <v>-6.1553999999999998E-2</v>
      </c>
      <c r="BN165">
        <f t="shared" si="60"/>
        <v>43.5486</v>
      </c>
      <c r="BO165">
        <f t="shared" si="61"/>
        <v>-2.63141544528</v>
      </c>
      <c r="BP165" s="9"/>
      <c r="BQ165" s="22">
        <v>0.68054199999999998</v>
      </c>
      <c r="BR165" s="22">
        <v>17.838000000000001</v>
      </c>
      <c r="BS165" s="22">
        <v>2.3590099999999999E-2</v>
      </c>
      <c r="BT165" s="22">
        <v>155</v>
      </c>
      <c r="BU165" s="22">
        <v>0.68045</v>
      </c>
      <c r="BV165">
        <f t="shared" si="62"/>
        <v>-23.5901</v>
      </c>
      <c r="BW165">
        <f t="shared" si="63"/>
        <v>-16.054053834199998</v>
      </c>
      <c r="BZ165" s="9"/>
      <c r="CA165" s="22">
        <v>-6.0424800000000001E-2</v>
      </c>
      <c r="CB165" s="22">
        <v>25.050699999999999</v>
      </c>
      <c r="CC165" s="22">
        <v>-4.3588300000000003E-2</v>
      </c>
      <c r="CD165" s="22">
        <v>155</v>
      </c>
      <c r="CE165" s="22">
        <v>-6.1553999999999998E-2</v>
      </c>
      <c r="CF165">
        <f t="shared" si="64"/>
        <v>43.588300000000004</v>
      </c>
      <c r="CG165">
        <f t="shared" si="65"/>
        <v>-2.6338143098400004</v>
      </c>
      <c r="CH165" s="9"/>
      <c r="CI165" s="22">
        <v>0.68054199999999998</v>
      </c>
      <c r="CJ165" s="22">
        <v>28.892299999999999</v>
      </c>
      <c r="CK165" s="22">
        <v>2.3730500000000002E-2</v>
      </c>
      <c r="CL165" s="22">
        <v>155</v>
      </c>
      <c r="CM165" s="22">
        <v>0.68045</v>
      </c>
      <c r="CN165">
        <f t="shared" si="66"/>
        <v>-23.730500000000003</v>
      </c>
      <c r="CO165">
        <f t="shared" si="67"/>
        <v>-16.149601931000003</v>
      </c>
      <c r="CR165" s="9"/>
      <c r="CS165" s="22">
        <v>-6.0424800000000001E-2</v>
      </c>
      <c r="CT165" s="22">
        <v>31.726900000000001</v>
      </c>
      <c r="CU165" s="22">
        <v>-4.35486E-2</v>
      </c>
      <c r="CV165" s="22">
        <v>155</v>
      </c>
      <c r="CW165" s="22">
        <v>-6.14624E-2</v>
      </c>
      <c r="CX165">
        <f t="shared" si="68"/>
        <v>43.5486</v>
      </c>
      <c r="CY165">
        <f t="shared" si="69"/>
        <v>-2.63141544528</v>
      </c>
      <c r="CZ165" s="9"/>
      <c r="DA165" s="22">
        <v>0.68054199999999998</v>
      </c>
      <c r="DB165" s="22">
        <v>34.438400000000001</v>
      </c>
      <c r="DC165" s="22">
        <v>2.3632799999999999E-2</v>
      </c>
      <c r="DD165" s="22">
        <v>155</v>
      </c>
      <c r="DE165" s="22">
        <v>0.68042000000000002</v>
      </c>
      <c r="DF165">
        <f t="shared" si="70"/>
        <v>-23.6328</v>
      </c>
      <c r="DG165">
        <f t="shared" si="71"/>
        <v>-16.083112977599999</v>
      </c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10.5975</v>
      </c>
      <c r="I166" s="22">
        <v>-4.35059E-2</v>
      </c>
      <c r="J166" s="22">
        <v>156</v>
      </c>
      <c r="K166" s="22">
        <v>-6.6497799999999996E-2</v>
      </c>
      <c r="L166">
        <f t="shared" si="48"/>
        <v>43.505899999999997</v>
      </c>
      <c r="M166">
        <f t="shared" si="49"/>
        <v>-2.8479049151799996</v>
      </c>
      <c r="N166" s="9"/>
      <c r="O166" s="22">
        <v>0.68557699999999999</v>
      </c>
      <c r="P166" s="22">
        <v>17.8371</v>
      </c>
      <c r="Q166" s="22">
        <v>2.29065E-2</v>
      </c>
      <c r="R166" s="22">
        <v>156</v>
      </c>
      <c r="S166" s="22">
        <v>0.68542499999999995</v>
      </c>
      <c r="T166">
        <f t="shared" si="50"/>
        <v>-22.906500000000001</v>
      </c>
      <c r="U166">
        <f t="shared" si="51"/>
        <v>-15.704169550500001</v>
      </c>
      <c r="X166" s="9"/>
      <c r="Y166" s="22">
        <v>-6.5460199999999996E-2</v>
      </c>
      <c r="Z166" s="22">
        <v>25.064800000000002</v>
      </c>
      <c r="AA166" s="22">
        <v>-4.3551600000000003E-2</v>
      </c>
      <c r="AB166" s="22">
        <v>156</v>
      </c>
      <c r="AC166" s="22">
        <v>-6.6497799999999996E-2</v>
      </c>
      <c r="AD166">
        <f t="shared" si="52"/>
        <v>43.551600000000001</v>
      </c>
      <c r="AE166">
        <f t="shared" si="53"/>
        <v>-2.8508964463199997</v>
      </c>
      <c r="AF166" s="9"/>
      <c r="AG166" s="22">
        <v>0.68557699999999999</v>
      </c>
      <c r="AH166" s="22">
        <v>32.243400000000001</v>
      </c>
      <c r="AI166" s="22">
        <v>2.2967499999999998E-2</v>
      </c>
      <c r="AJ166" s="22">
        <v>156</v>
      </c>
      <c r="AK166" s="22">
        <v>0.68551600000000001</v>
      </c>
      <c r="AL166">
        <f t="shared" si="54"/>
        <v>-22.967499999999998</v>
      </c>
      <c r="AM166">
        <f t="shared" si="55"/>
        <v>-15.745989747499998</v>
      </c>
      <c r="AP166" s="9"/>
      <c r="AQ166" s="22">
        <v>-6.5460199999999996E-2</v>
      </c>
      <c r="AR166" s="22">
        <v>39.4711</v>
      </c>
      <c r="AS166" s="22">
        <v>-4.35486E-2</v>
      </c>
      <c r="AT166" s="22">
        <v>156</v>
      </c>
      <c r="AU166" s="22">
        <v>-6.6497799999999996E-2</v>
      </c>
      <c r="AV166">
        <f t="shared" si="56"/>
        <v>43.5486</v>
      </c>
      <c r="AW166">
        <f t="shared" si="57"/>
        <v>-2.8507000657199999</v>
      </c>
      <c r="AX166" s="9"/>
      <c r="AY166" s="22">
        <v>0.68557699999999999</v>
      </c>
      <c r="AZ166" s="22">
        <v>46.6297</v>
      </c>
      <c r="BA166" s="22">
        <v>2.2967499999999998E-2</v>
      </c>
      <c r="BB166" s="22">
        <v>156</v>
      </c>
      <c r="BC166" s="22">
        <v>0.68548600000000004</v>
      </c>
      <c r="BD166">
        <f t="shared" si="58"/>
        <v>-22.967499999999998</v>
      </c>
      <c r="BE166">
        <f t="shared" si="59"/>
        <v>-15.745989747499998</v>
      </c>
      <c r="BH166" s="9"/>
      <c r="BI166" s="22">
        <v>-6.5460199999999996E-2</v>
      </c>
      <c r="BJ166" s="22">
        <v>10.718500000000001</v>
      </c>
      <c r="BK166" s="22">
        <v>-4.3542499999999998E-2</v>
      </c>
      <c r="BL166" s="22">
        <v>156</v>
      </c>
      <c r="BM166" s="22">
        <v>-6.6589400000000007E-2</v>
      </c>
      <c r="BN166">
        <f t="shared" si="60"/>
        <v>43.542499999999997</v>
      </c>
      <c r="BO166">
        <f t="shared" si="61"/>
        <v>-2.8503007584999995</v>
      </c>
      <c r="BP166" s="9"/>
      <c r="BQ166" s="22">
        <v>0.68557699999999999</v>
      </c>
      <c r="BR166" s="22">
        <v>17.848099999999999</v>
      </c>
      <c r="BS166" s="22">
        <v>2.5216700000000002E-2</v>
      </c>
      <c r="BT166" s="22">
        <v>156</v>
      </c>
      <c r="BU166" s="22">
        <v>0.68542499999999995</v>
      </c>
      <c r="BV166">
        <f t="shared" si="62"/>
        <v>-25.216700000000003</v>
      </c>
      <c r="BW166">
        <f t="shared" si="63"/>
        <v>-17.287989535900003</v>
      </c>
      <c r="BZ166" s="9"/>
      <c r="CA166" s="22">
        <v>-6.5460199999999996E-2</v>
      </c>
      <c r="CB166" s="22">
        <v>25.0608</v>
      </c>
      <c r="CC166" s="22">
        <v>-4.3588300000000003E-2</v>
      </c>
      <c r="CD166" s="22">
        <v>156</v>
      </c>
      <c r="CE166" s="22">
        <v>-6.6467300000000007E-2</v>
      </c>
      <c r="CF166">
        <f t="shared" si="64"/>
        <v>43.588300000000004</v>
      </c>
      <c r="CG166">
        <f t="shared" si="65"/>
        <v>-2.85329883566</v>
      </c>
      <c r="CH166" s="9"/>
      <c r="CI166" s="22">
        <v>0.68557699999999999</v>
      </c>
      <c r="CJ166" s="22">
        <v>28.9024</v>
      </c>
      <c r="CK166" s="22">
        <v>2.5354000000000002E-2</v>
      </c>
      <c r="CL166" s="22">
        <v>156</v>
      </c>
      <c r="CM166" s="22">
        <v>0.68545500000000004</v>
      </c>
      <c r="CN166">
        <f t="shared" si="66"/>
        <v>-25.354000000000003</v>
      </c>
      <c r="CO166">
        <f t="shared" si="67"/>
        <v>-17.382119258000003</v>
      </c>
      <c r="CR166" s="9"/>
      <c r="CS166" s="22">
        <v>-6.5460199999999996E-2</v>
      </c>
      <c r="CT166" s="22">
        <v>31.736899999999999</v>
      </c>
      <c r="CU166" s="22">
        <v>-4.3545500000000001E-2</v>
      </c>
      <c r="CV166" s="22">
        <v>156</v>
      </c>
      <c r="CW166" s="22">
        <v>-6.6467300000000007E-2</v>
      </c>
      <c r="CX166">
        <f t="shared" si="68"/>
        <v>43.545500000000004</v>
      </c>
      <c r="CY166">
        <f t="shared" si="69"/>
        <v>-2.8504971391000002</v>
      </c>
      <c r="CZ166" s="9"/>
      <c r="DA166" s="22">
        <v>0.68557699999999999</v>
      </c>
      <c r="DB166" s="22">
        <v>34.448500000000003</v>
      </c>
      <c r="DC166" s="22">
        <v>2.52625E-2</v>
      </c>
      <c r="DD166" s="22">
        <v>156</v>
      </c>
      <c r="DE166" s="22">
        <v>0.68551600000000001</v>
      </c>
      <c r="DF166">
        <f t="shared" si="70"/>
        <v>-25.262499999999999</v>
      </c>
      <c r="DG166">
        <f t="shared" si="71"/>
        <v>-17.3193889625</v>
      </c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10.6075</v>
      </c>
      <c r="I167" s="22">
        <v>-4.3502800000000001E-2</v>
      </c>
      <c r="J167" s="22">
        <v>157</v>
      </c>
      <c r="K167" s="22">
        <v>-7.1533200000000005E-2</v>
      </c>
      <c r="L167">
        <f t="shared" si="48"/>
        <v>43.502800000000001</v>
      </c>
      <c r="M167">
        <f t="shared" si="49"/>
        <v>-3.0667559876800001</v>
      </c>
      <c r="N167" s="9"/>
      <c r="O167" s="22">
        <v>0.69061300000000003</v>
      </c>
      <c r="P167" s="22">
        <v>17.847200000000001</v>
      </c>
      <c r="Q167" s="22">
        <v>2.4493399999999999E-2</v>
      </c>
      <c r="R167" s="22">
        <v>157</v>
      </c>
      <c r="S167" s="22">
        <v>0.69052100000000005</v>
      </c>
      <c r="T167">
        <f t="shared" si="50"/>
        <v>-24.493399999999998</v>
      </c>
      <c r="U167">
        <f t="shared" si="51"/>
        <v>-16.915460454199998</v>
      </c>
      <c r="X167" s="9"/>
      <c r="Y167" s="22">
        <v>-7.0495600000000005E-2</v>
      </c>
      <c r="Z167" s="22">
        <v>25.0748</v>
      </c>
      <c r="AA167" s="22">
        <v>-4.3551600000000003E-2</v>
      </c>
      <c r="AB167" s="22">
        <v>157</v>
      </c>
      <c r="AC167" s="22">
        <v>-7.1624800000000002E-2</v>
      </c>
      <c r="AD167">
        <f t="shared" si="52"/>
        <v>43.551600000000001</v>
      </c>
      <c r="AE167">
        <f t="shared" si="53"/>
        <v>-3.0701961729600002</v>
      </c>
      <c r="AF167" s="9"/>
      <c r="AG167" s="22">
        <v>0.69061300000000003</v>
      </c>
      <c r="AH167" s="22">
        <v>32.253500000000003</v>
      </c>
      <c r="AI167" s="22">
        <v>2.4478099999999999E-2</v>
      </c>
      <c r="AJ167" s="22">
        <v>157</v>
      </c>
      <c r="AK167" s="22">
        <v>0.69049099999999997</v>
      </c>
      <c r="AL167">
        <f t="shared" si="54"/>
        <v>-24.478099999999998</v>
      </c>
      <c r="AM167">
        <f t="shared" si="55"/>
        <v>-16.9048940753</v>
      </c>
      <c r="AP167" s="9"/>
      <c r="AQ167" s="22">
        <v>-7.0495600000000005E-2</v>
      </c>
      <c r="AR167" s="22">
        <v>39.481200000000001</v>
      </c>
      <c r="AS167" s="22">
        <v>-4.3542499999999998E-2</v>
      </c>
      <c r="AT167" s="22">
        <v>157</v>
      </c>
      <c r="AU167" s="22">
        <v>-7.1563699999999994E-2</v>
      </c>
      <c r="AV167">
        <f t="shared" si="56"/>
        <v>43.542499999999997</v>
      </c>
      <c r="AW167">
        <f t="shared" si="57"/>
        <v>-3.0695546629999999</v>
      </c>
      <c r="AX167" s="9"/>
      <c r="AY167" s="22">
        <v>0.69061300000000003</v>
      </c>
      <c r="AZ167" s="22">
        <v>46.639800000000001</v>
      </c>
      <c r="BA167" s="22">
        <v>2.4389600000000001E-2</v>
      </c>
      <c r="BB167" s="22">
        <v>157</v>
      </c>
      <c r="BC167" s="22">
        <v>0.69055200000000005</v>
      </c>
      <c r="BD167">
        <f t="shared" si="58"/>
        <v>-24.389600000000002</v>
      </c>
      <c r="BE167">
        <f t="shared" si="59"/>
        <v>-16.843774824800001</v>
      </c>
      <c r="BH167" s="9"/>
      <c r="BI167" s="22">
        <v>-7.0495600000000005E-2</v>
      </c>
      <c r="BJ167" s="22">
        <v>10.7285</v>
      </c>
      <c r="BK167" s="22">
        <v>-4.3539399999999999E-2</v>
      </c>
      <c r="BL167" s="22">
        <v>157</v>
      </c>
      <c r="BM167" s="22">
        <v>-7.1502700000000002E-2</v>
      </c>
      <c r="BN167">
        <f t="shared" si="60"/>
        <v>43.539400000000001</v>
      </c>
      <c r="BO167">
        <f t="shared" si="61"/>
        <v>-3.0693361266400001</v>
      </c>
      <c r="BP167" s="9"/>
      <c r="BQ167" s="22">
        <v>0.69061300000000003</v>
      </c>
      <c r="BR167" s="22">
        <v>17.8582</v>
      </c>
      <c r="BS167" s="22">
        <v>2.6828000000000001E-2</v>
      </c>
      <c r="BT167" s="22">
        <v>157</v>
      </c>
      <c r="BU167" s="22">
        <v>0.69058200000000003</v>
      </c>
      <c r="BV167">
        <f t="shared" si="62"/>
        <v>-26.827999999999999</v>
      </c>
      <c r="BW167">
        <f t="shared" si="63"/>
        <v>-18.527765563999999</v>
      </c>
      <c r="BZ167" s="9"/>
      <c r="CA167" s="22">
        <v>-7.0495600000000005E-2</v>
      </c>
      <c r="CB167" s="22">
        <v>25.070799999999998</v>
      </c>
      <c r="CC167" s="22">
        <v>-4.3594399999999998E-2</v>
      </c>
      <c r="CD167" s="22">
        <v>157</v>
      </c>
      <c r="CE167" s="22">
        <v>-7.1563699999999994E-2</v>
      </c>
      <c r="CF167">
        <f t="shared" si="64"/>
        <v>43.5944</v>
      </c>
      <c r="CG167">
        <f t="shared" si="65"/>
        <v>-3.0732133846400003</v>
      </c>
      <c r="CH167" s="9"/>
      <c r="CI167" s="22">
        <v>0.69061300000000003</v>
      </c>
      <c r="CJ167" s="22">
        <v>28.912400000000002</v>
      </c>
      <c r="CK167" s="22">
        <v>2.6986699999999999E-2</v>
      </c>
      <c r="CL167" s="22">
        <v>157</v>
      </c>
      <c r="CM167" s="22">
        <v>0.69061300000000003</v>
      </c>
      <c r="CN167">
        <f t="shared" si="66"/>
        <v>-26.986699999999999</v>
      </c>
      <c r="CO167">
        <f t="shared" si="67"/>
        <v>-18.6373658471</v>
      </c>
      <c r="CR167" s="9"/>
      <c r="CS167" s="22">
        <v>-7.0495600000000005E-2</v>
      </c>
      <c r="CT167" s="22">
        <v>31.747</v>
      </c>
      <c r="CU167" s="22">
        <v>-4.3545500000000001E-2</v>
      </c>
      <c r="CV167" s="22">
        <v>157</v>
      </c>
      <c r="CW167" s="22">
        <v>-7.1563699999999994E-2</v>
      </c>
      <c r="CX167">
        <f t="shared" si="68"/>
        <v>43.545500000000004</v>
      </c>
      <c r="CY167">
        <f t="shared" si="69"/>
        <v>-3.0697661498000004</v>
      </c>
      <c r="CZ167" s="9"/>
      <c r="DA167" s="22">
        <v>0.69061300000000003</v>
      </c>
      <c r="DB167" s="22">
        <v>34.458599999999997</v>
      </c>
      <c r="DC167" s="22">
        <v>2.6879900000000002E-2</v>
      </c>
      <c r="DD167" s="22">
        <v>157</v>
      </c>
      <c r="DE167" s="22">
        <v>0.69052100000000005</v>
      </c>
      <c r="DF167">
        <f t="shared" si="70"/>
        <v>-26.879900000000003</v>
      </c>
      <c r="DG167">
        <f t="shared" si="71"/>
        <v>-18.563608378700003</v>
      </c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10.617599999999999</v>
      </c>
      <c r="I168" s="22">
        <v>-4.3512000000000002E-2</v>
      </c>
      <c r="J168" s="22">
        <v>158</v>
      </c>
      <c r="K168" s="22">
        <v>-7.6629600000000006E-2</v>
      </c>
      <c r="L168">
        <f t="shared" si="48"/>
        <v>43.512</v>
      </c>
      <c r="M168">
        <f t="shared" si="49"/>
        <v>-3.2865048720000001</v>
      </c>
      <c r="N168" s="9"/>
      <c r="O168" s="22">
        <v>0.69564800000000004</v>
      </c>
      <c r="P168" s="22">
        <v>17.857299999999999</v>
      </c>
      <c r="Q168" s="22">
        <v>2.5833100000000001E-2</v>
      </c>
      <c r="R168" s="22">
        <v>158</v>
      </c>
      <c r="S168" s="22">
        <v>0.69558699999999996</v>
      </c>
      <c r="T168">
        <f t="shared" si="50"/>
        <v>-25.833100000000002</v>
      </c>
      <c r="U168">
        <f t="shared" si="51"/>
        <v>-17.970744348800004</v>
      </c>
      <c r="X168" s="9"/>
      <c r="Y168" s="22">
        <v>-7.5531000000000001E-2</v>
      </c>
      <c r="Z168" s="22">
        <v>25.084900000000001</v>
      </c>
      <c r="AA168" s="22">
        <v>-4.3557699999999998E-2</v>
      </c>
      <c r="AB168" s="22">
        <v>158</v>
      </c>
      <c r="AC168" s="22">
        <v>-7.6568600000000001E-2</v>
      </c>
      <c r="AD168">
        <f t="shared" si="52"/>
        <v>43.557699999999997</v>
      </c>
      <c r="AE168">
        <f t="shared" si="53"/>
        <v>-3.2899566386999997</v>
      </c>
      <c r="AF168" s="9"/>
      <c r="AG168" s="22">
        <v>0.69564800000000004</v>
      </c>
      <c r="AH168" s="22">
        <v>32.263599999999997</v>
      </c>
      <c r="AI168" s="22">
        <v>2.6001E-2</v>
      </c>
      <c r="AJ168" s="22">
        <v>158</v>
      </c>
      <c r="AK168" s="22">
        <v>0.69552599999999998</v>
      </c>
      <c r="AL168">
        <f t="shared" si="54"/>
        <v>-26.001000000000001</v>
      </c>
      <c r="AM168">
        <f t="shared" si="55"/>
        <v>-18.087543648</v>
      </c>
      <c r="AP168" s="9"/>
      <c r="AQ168" s="22">
        <v>-7.5531000000000001E-2</v>
      </c>
      <c r="AR168" s="22">
        <v>39.491199999999999</v>
      </c>
      <c r="AS168" s="22">
        <v>-4.35486E-2</v>
      </c>
      <c r="AT168" s="22">
        <v>158</v>
      </c>
      <c r="AU168" s="22">
        <v>-7.6599100000000003E-2</v>
      </c>
      <c r="AV168">
        <f t="shared" si="56"/>
        <v>43.5486</v>
      </c>
      <c r="AW168">
        <f t="shared" si="57"/>
        <v>-3.2892693066000001</v>
      </c>
      <c r="AX168" s="9"/>
      <c r="AY168" s="22">
        <v>0.69564800000000004</v>
      </c>
      <c r="AZ168" s="22">
        <v>46.649900000000002</v>
      </c>
      <c r="BA168" s="22">
        <v>2.5888100000000001E-2</v>
      </c>
      <c r="BB168" s="22">
        <v>158</v>
      </c>
      <c r="BC168" s="22">
        <v>0.69561799999999996</v>
      </c>
      <c r="BD168">
        <f t="shared" si="58"/>
        <v>-25.888100000000001</v>
      </c>
      <c r="BE168">
        <f t="shared" si="59"/>
        <v>-18.009004988800001</v>
      </c>
      <c r="BH168" s="9"/>
      <c r="BI168" s="22">
        <v>-7.5531000000000001E-2</v>
      </c>
      <c r="BJ168" s="22">
        <v>10.7386</v>
      </c>
      <c r="BK168" s="22">
        <v>-4.35486E-2</v>
      </c>
      <c r="BL168" s="22">
        <v>158</v>
      </c>
      <c r="BM168" s="22">
        <v>-7.6599100000000003E-2</v>
      </c>
      <c r="BN168">
        <f t="shared" si="60"/>
        <v>43.5486</v>
      </c>
      <c r="BO168">
        <f t="shared" si="61"/>
        <v>-3.2892693066000001</v>
      </c>
      <c r="BP168" s="9"/>
      <c r="BQ168" s="22">
        <v>0.69564800000000004</v>
      </c>
      <c r="BR168" s="22">
        <v>17.868300000000001</v>
      </c>
      <c r="BS168" s="22">
        <v>2.84668E-2</v>
      </c>
      <c r="BT168" s="22">
        <v>158</v>
      </c>
      <c r="BU168" s="22">
        <v>0.69561799999999996</v>
      </c>
      <c r="BV168">
        <f t="shared" si="62"/>
        <v>-28.466799999999999</v>
      </c>
      <c r="BW168">
        <f t="shared" si="63"/>
        <v>-19.802872486400002</v>
      </c>
      <c r="BZ168" s="9"/>
      <c r="CA168" s="22">
        <v>-7.5531000000000001E-2</v>
      </c>
      <c r="CB168" s="22">
        <v>25.0809</v>
      </c>
      <c r="CC168" s="22">
        <v>-4.36005E-2</v>
      </c>
      <c r="CD168" s="22">
        <v>158</v>
      </c>
      <c r="CE168" s="22">
        <v>-7.6538099999999998E-2</v>
      </c>
      <c r="CF168">
        <f t="shared" si="64"/>
        <v>43.600500000000004</v>
      </c>
      <c r="CG168">
        <f t="shared" si="65"/>
        <v>-3.2931893655000004</v>
      </c>
      <c r="CH168" s="9"/>
      <c r="CI168" s="22">
        <v>0.69564800000000004</v>
      </c>
      <c r="CJ168" s="22">
        <v>28.922499999999999</v>
      </c>
      <c r="CK168" s="22">
        <v>2.8628500000000001E-2</v>
      </c>
      <c r="CL168" s="22">
        <v>158</v>
      </c>
      <c r="CM168" s="22">
        <v>0.69561799999999996</v>
      </c>
      <c r="CN168">
        <f t="shared" si="66"/>
        <v>-28.628500000000003</v>
      </c>
      <c r="CO168">
        <f t="shared" si="67"/>
        <v>-19.915358768000004</v>
      </c>
      <c r="CR168" s="9"/>
      <c r="CS168" s="22">
        <v>-7.5531000000000001E-2</v>
      </c>
      <c r="CT168" s="22">
        <v>31.757100000000001</v>
      </c>
      <c r="CU168" s="22">
        <v>-4.3545500000000001E-2</v>
      </c>
      <c r="CV168" s="22">
        <v>158</v>
      </c>
      <c r="CW168" s="22">
        <v>-7.6721200000000003E-2</v>
      </c>
      <c r="CX168">
        <f t="shared" si="68"/>
        <v>43.545500000000004</v>
      </c>
      <c r="CY168">
        <f t="shared" si="69"/>
        <v>-3.2890351605000006</v>
      </c>
      <c r="CZ168" s="9"/>
      <c r="DA168" s="22">
        <v>0.69564800000000004</v>
      </c>
      <c r="DB168" s="22">
        <v>34.468699999999998</v>
      </c>
      <c r="DC168" s="22">
        <v>2.8527799999999999E-2</v>
      </c>
      <c r="DD168" s="22">
        <v>158</v>
      </c>
      <c r="DE168" s="22">
        <v>0.69564800000000004</v>
      </c>
      <c r="DF168">
        <f t="shared" si="70"/>
        <v>-28.527799999999999</v>
      </c>
      <c r="DG168">
        <f t="shared" si="71"/>
        <v>-19.845307014399999</v>
      </c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10.627700000000001</v>
      </c>
      <c r="I169" s="22">
        <v>-4.3527200000000002E-2</v>
      </c>
      <c r="J169" s="22">
        <v>159</v>
      </c>
      <c r="K169" s="22">
        <v>-8.1665000000000001E-2</v>
      </c>
      <c r="L169">
        <f t="shared" si="48"/>
        <v>43.527200000000001</v>
      </c>
      <c r="M169">
        <f t="shared" si="49"/>
        <v>-3.5068298060799998</v>
      </c>
      <c r="N169" s="9"/>
      <c r="O169" s="22">
        <v>0.70068399999999997</v>
      </c>
      <c r="P169" s="22">
        <v>17.8673</v>
      </c>
      <c r="Q169" s="22">
        <v>2.7316300000000002E-2</v>
      </c>
      <c r="R169" s="22">
        <v>159</v>
      </c>
      <c r="S169" s="22">
        <v>0.700623</v>
      </c>
      <c r="T169">
        <f t="shared" si="50"/>
        <v>-27.316300000000002</v>
      </c>
      <c r="U169">
        <f t="shared" si="51"/>
        <v>-19.140094349200002</v>
      </c>
      <c r="X169" s="9"/>
      <c r="Y169" s="22">
        <v>-8.0566399999999996E-2</v>
      </c>
      <c r="Z169" s="22">
        <v>25.094999999999999</v>
      </c>
      <c r="AA169" s="22">
        <v>-4.3557699999999998E-2</v>
      </c>
      <c r="AB169" s="22">
        <v>159</v>
      </c>
      <c r="AC169" s="22">
        <v>-8.1573499999999993E-2</v>
      </c>
      <c r="AD169">
        <f t="shared" si="52"/>
        <v>43.557699999999997</v>
      </c>
      <c r="AE169">
        <f t="shared" si="53"/>
        <v>-3.5092870812799997</v>
      </c>
      <c r="AF169" s="9"/>
      <c r="AG169" s="22">
        <v>0.70068399999999997</v>
      </c>
      <c r="AH169" s="22">
        <v>32.273600000000002</v>
      </c>
      <c r="AI169" s="22">
        <v>2.7481100000000001E-2</v>
      </c>
      <c r="AJ169" s="22">
        <v>159</v>
      </c>
      <c r="AK169" s="22">
        <v>0.700623</v>
      </c>
      <c r="AL169">
        <f t="shared" si="54"/>
        <v>-27.481100000000001</v>
      </c>
      <c r="AM169">
        <f t="shared" si="55"/>
        <v>-19.255567072400002</v>
      </c>
      <c r="AP169" s="9"/>
      <c r="AQ169" s="22">
        <v>-8.0566399999999996E-2</v>
      </c>
      <c r="AR169" s="22">
        <v>39.501300000000001</v>
      </c>
      <c r="AS169" s="22">
        <v>-4.3551600000000003E-2</v>
      </c>
      <c r="AT169" s="22">
        <v>159</v>
      </c>
      <c r="AU169" s="22">
        <v>-8.1665000000000001E-2</v>
      </c>
      <c r="AV169">
        <f t="shared" si="56"/>
        <v>43.551600000000001</v>
      </c>
      <c r="AW169">
        <f t="shared" si="57"/>
        <v>-3.50879562624</v>
      </c>
      <c r="AX169" s="9"/>
      <c r="AY169" s="22">
        <v>0.70068399999999997</v>
      </c>
      <c r="AZ169" s="22">
        <v>46.66</v>
      </c>
      <c r="BA169" s="22">
        <v>2.7429200000000001E-2</v>
      </c>
      <c r="BB169" s="22">
        <v>159</v>
      </c>
      <c r="BC169" s="22">
        <v>0.70065299999999997</v>
      </c>
      <c r="BD169">
        <f t="shared" si="58"/>
        <v>-27.429200000000002</v>
      </c>
      <c r="BE169">
        <f t="shared" si="59"/>
        <v>-19.219201572799999</v>
      </c>
      <c r="BH169" s="9"/>
      <c r="BI169" s="22">
        <v>-8.0566399999999996E-2</v>
      </c>
      <c r="BJ169" s="22">
        <v>10.748699999999999</v>
      </c>
      <c r="BK169" s="22">
        <v>-4.3551600000000003E-2</v>
      </c>
      <c r="BL169" s="22">
        <v>159</v>
      </c>
      <c r="BM169" s="22">
        <v>-8.1695599999999993E-2</v>
      </c>
      <c r="BN169">
        <f t="shared" si="60"/>
        <v>43.551600000000001</v>
      </c>
      <c r="BO169">
        <f t="shared" si="61"/>
        <v>-3.50879562624</v>
      </c>
      <c r="BP169" s="9"/>
      <c r="BQ169" s="22">
        <v>0.70068399999999997</v>
      </c>
      <c r="BR169" s="22">
        <v>17.878299999999999</v>
      </c>
      <c r="BS169" s="22">
        <v>3.0099500000000001E-2</v>
      </c>
      <c r="BT169" s="22">
        <v>159</v>
      </c>
      <c r="BU169" s="22">
        <v>0.70074499999999995</v>
      </c>
      <c r="BV169">
        <f t="shared" si="62"/>
        <v>-30.099500000000003</v>
      </c>
      <c r="BW169">
        <f t="shared" si="63"/>
        <v>-21.090238058000001</v>
      </c>
      <c r="BZ169" s="9"/>
      <c r="CA169" s="22">
        <v>-8.0566399999999996E-2</v>
      </c>
      <c r="CB169" s="22">
        <v>25.091000000000001</v>
      </c>
      <c r="CC169" s="22">
        <v>-4.3609599999999998E-2</v>
      </c>
      <c r="CD169" s="22">
        <v>159</v>
      </c>
      <c r="CE169" s="22">
        <v>-8.1695599999999993E-2</v>
      </c>
      <c r="CF169">
        <f t="shared" si="64"/>
        <v>43.6096</v>
      </c>
      <c r="CG169">
        <f t="shared" si="65"/>
        <v>-3.51346847744</v>
      </c>
      <c r="CH169" s="9"/>
      <c r="CI169" s="22">
        <v>0.70068399999999997</v>
      </c>
      <c r="CJ169" s="22">
        <v>28.932600000000001</v>
      </c>
      <c r="CK169" s="22">
        <v>3.02826E-2</v>
      </c>
      <c r="CL169" s="22">
        <v>159</v>
      </c>
      <c r="CM169" s="22">
        <v>0.70071399999999995</v>
      </c>
      <c r="CN169">
        <f t="shared" si="66"/>
        <v>-30.282599999999999</v>
      </c>
      <c r="CO169">
        <f t="shared" si="67"/>
        <v>-21.218533298399997</v>
      </c>
      <c r="CR169" s="9"/>
      <c r="CS169" s="22">
        <v>-8.0566399999999996E-2</v>
      </c>
      <c r="CT169" s="22">
        <v>31.767199999999999</v>
      </c>
      <c r="CU169" s="22">
        <v>-4.35486E-2</v>
      </c>
      <c r="CV169" s="22">
        <v>159</v>
      </c>
      <c r="CW169" s="22">
        <v>-8.1756599999999999E-2</v>
      </c>
      <c r="CX169">
        <f t="shared" si="68"/>
        <v>43.5486</v>
      </c>
      <c r="CY169">
        <f t="shared" si="69"/>
        <v>-3.5085539270399999</v>
      </c>
      <c r="CZ169" s="9"/>
      <c r="DA169" s="22">
        <v>0.70068399999999997</v>
      </c>
      <c r="DB169" s="22">
        <v>34.478700000000003</v>
      </c>
      <c r="DC169" s="22">
        <v>3.01575E-2</v>
      </c>
      <c r="DD169" s="22">
        <v>159</v>
      </c>
      <c r="DE169" s="22">
        <v>0.70068399999999997</v>
      </c>
      <c r="DF169">
        <f t="shared" si="70"/>
        <v>-30.157499999999999</v>
      </c>
      <c r="DG169">
        <f t="shared" si="71"/>
        <v>-21.130877729999998</v>
      </c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10.6378</v>
      </c>
      <c r="I170" s="22">
        <v>-4.3527200000000002E-2</v>
      </c>
      <c r="J170" s="22">
        <v>160</v>
      </c>
      <c r="K170" s="22">
        <v>-8.6731000000000003E-2</v>
      </c>
      <c r="L170">
        <f t="shared" si="48"/>
        <v>43.527200000000001</v>
      </c>
      <c r="M170">
        <f t="shared" si="49"/>
        <v>-3.7260066689600002</v>
      </c>
      <c r="N170" s="9"/>
      <c r="O170" s="22">
        <v>0.70571899999999999</v>
      </c>
      <c r="P170" s="22">
        <v>17.877400000000002</v>
      </c>
      <c r="Q170" s="22">
        <v>2.8656000000000001E-2</v>
      </c>
      <c r="R170" s="22">
        <v>160</v>
      </c>
      <c r="S170" s="22">
        <v>0.70574999999999999</v>
      </c>
      <c r="T170">
        <f t="shared" si="50"/>
        <v>-28.656000000000002</v>
      </c>
      <c r="U170">
        <f t="shared" si="51"/>
        <v>-20.223083664000001</v>
      </c>
      <c r="X170" s="9"/>
      <c r="Y170" s="22">
        <v>-8.5601800000000006E-2</v>
      </c>
      <c r="Z170" s="22">
        <v>25.1051</v>
      </c>
      <c r="AA170" s="22">
        <v>-4.35638E-2</v>
      </c>
      <c r="AB170" s="22">
        <v>160</v>
      </c>
      <c r="AC170" s="22">
        <v>-8.6700399999999997E-2</v>
      </c>
      <c r="AD170">
        <f t="shared" si="52"/>
        <v>43.563800000000001</v>
      </c>
      <c r="AE170">
        <f t="shared" si="53"/>
        <v>-3.7291396948400002</v>
      </c>
      <c r="AF170" s="9"/>
      <c r="AG170" s="22">
        <v>0.70571899999999999</v>
      </c>
      <c r="AH170" s="22">
        <v>32.283700000000003</v>
      </c>
      <c r="AI170" s="22">
        <v>2.8961199999999999E-2</v>
      </c>
      <c r="AJ170" s="22">
        <v>160</v>
      </c>
      <c r="AK170" s="22">
        <v>0.70574999999999999</v>
      </c>
      <c r="AL170">
        <f t="shared" si="54"/>
        <v>-28.961199999999998</v>
      </c>
      <c r="AM170">
        <f t="shared" si="55"/>
        <v>-20.438469102799999</v>
      </c>
      <c r="AP170" s="9"/>
      <c r="AQ170" s="22">
        <v>-8.5601800000000006E-2</v>
      </c>
      <c r="AR170" s="22">
        <v>39.511400000000002</v>
      </c>
      <c r="AS170" s="22">
        <v>-4.3554700000000002E-2</v>
      </c>
      <c r="AT170" s="22">
        <v>160</v>
      </c>
      <c r="AU170" s="22">
        <v>-8.6700399999999997E-2</v>
      </c>
      <c r="AV170">
        <f t="shared" si="56"/>
        <v>43.554700000000004</v>
      </c>
      <c r="AW170">
        <f t="shared" si="57"/>
        <v>-3.7283607184600007</v>
      </c>
      <c r="AX170" s="9"/>
      <c r="AY170" s="22">
        <v>0.70571899999999999</v>
      </c>
      <c r="AZ170" s="22">
        <v>46.67</v>
      </c>
      <c r="BA170" s="22">
        <v>2.8891E-2</v>
      </c>
      <c r="BB170" s="22">
        <v>160</v>
      </c>
      <c r="BC170" s="22">
        <v>0.70571899999999999</v>
      </c>
      <c r="BD170">
        <f t="shared" si="58"/>
        <v>-28.890999999999998</v>
      </c>
      <c r="BE170">
        <f t="shared" si="59"/>
        <v>-20.388927628999998</v>
      </c>
      <c r="BH170" s="9"/>
      <c r="BI170" s="22">
        <v>-8.5601800000000006E-2</v>
      </c>
      <c r="BJ170" s="22">
        <v>10.758800000000001</v>
      </c>
      <c r="BK170" s="22">
        <v>-4.3554700000000002E-2</v>
      </c>
      <c r="BL170" s="22">
        <v>160</v>
      </c>
      <c r="BM170" s="22">
        <v>-8.6669899999999994E-2</v>
      </c>
      <c r="BN170">
        <f t="shared" si="60"/>
        <v>43.554700000000004</v>
      </c>
      <c r="BO170">
        <f t="shared" si="61"/>
        <v>-3.7283607184600007</v>
      </c>
      <c r="BP170" s="9"/>
      <c r="BQ170" s="22">
        <v>0.70571899999999999</v>
      </c>
      <c r="BR170" s="22">
        <v>17.888400000000001</v>
      </c>
      <c r="BS170" s="22">
        <v>3.1771899999999999E-2</v>
      </c>
      <c r="BT170" s="22">
        <v>160</v>
      </c>
      <c r="BU170" s="22">
        <v>0.70581099999999997</v>
      </c>
      <c r="BV170">
        <f t="shared" si="62"/>
        <v>-31.771899999999999</v>
      </c>
      <c r="BW170">
        <f t="shared" si="63"/>
        <v>-22.422033496099999</v>
      </c>
      <c r="BZ170" s="9"/>
      <c r="CA170" s="22">
        <v>-8.5601800000000006E-2</v>
      </c>
      <c r="CB170" s="22">
        <v>25.101099999999999</v>
      </c>
      <c r="CC170" s="22">
        <v>-4.3618799999999999E-2</v>
      </c>
      <c r="CD170" s="22">
        <v>160</v>
      </c>
      <c r="CE170" s="22">
        <v>-8.6731000000000003E-2</v>
      </c>
      <c r="CF170">
        <f t="shared" si="64"/>
        <v>43.6188</v>
      </c>
      <c r="CG170">
        <f t="shared" si="65"/>
        <v>-3.7338477938400003</v>
      </c>
      <c r="CH170" s="9"/>
      <c r="CI170" s="22">
        <v>0.70571899999999999</v>
      </c>
      <c r="CJ170" s="22">
        <v>28.942699999999999</v>
      </c>
      <c r="CK170" s="22">
        <v>3.1954999999999997E-2</v>
      </c>
      <c r="CL170" s="22">
        <v>160</v>
      </c>
      <c r="CM170" s="22">
        <v>0.70574999999999999</v>
      </c>
      <c r="CN170">
        <f t="shared" si="66"/>
        <v>-31.954999999999998</v>
      </c>
      <c r="CO170">
        <f t="shared" si="67"/>
        <v>-22.551250645</v>
      </c>
      <c r="CR170" s="9"/>
      <c r="CS170" s="22">
        <v>-8.5601800000000006E-2</v>
      </c>
      <c r="CT170" s="22">
        <v>31.777200000000001</v>
      </c>
      <c r="CU170" s="22">
        <v>-4.3557699999999998E-2</v>
      </c>
      <c r="CV170" s="22">
        <v>160</v>
      </c>
      <c r="CW170" s="22">
        <v>-8.6791999999999994E-2</v>
      </c>
      <c r="CX170">
        <f t="shared" si="68"/>
        <v>43.557699999999997</v>
      </c>
      <c r="CY170">
        <f t="shared" si="69"/>
        <v>-3.7286175238600001</v>
      </c>
      <c r="CZ170" s="9"/>
      <c r="DA170" s="22">
        <v>0.70571899999999999</v>
      </c>
      <c r="DB170" s="22">
        <v>34.488799999999998</v>
      </c>
      <c r="DC170" s="22">
        <v>3.1829799999999998E-2</v>
      </c>
      <c r="DD170" s="22">
        <v>160</v>
      </c>
      <c r="DE170" s="22">
        <v>0.70584100000000005</v>
      </c>
      <c r="DF170">
        <f t="shared" si="70"/>
        <v>-31.829799999999999</v>
      </c>
      <c r="DG170">
        <f t="shared" si="71"/>
        <v>-22.462894626199997</v>
      </c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10.6478</v>
      </c>
      <c r="I171" s="22">
        <v>-4.3524199999999999E-2</v>
      </c>
      <c r="J171" s="22">
        <v>161</v>
      </c>
      <c r="K171" s="22">
        <v>-9.1705300000000003E-2</v>
      </c>
      <c r="L171">
        <f t="shared" si="48"/>
        <v>43.5242</v>
      </c>
      <c r="M171">
        <f t="shared" si="49"/>
        <v>-3.9449116202400001</v>
      </c>
      <c r="N171" s="9"/>
      <c r="O171" s="22">
        <v>0.710754</v>
      </c>
      <c r="P171" s="22">
        <v>17.887499999999999</v>
      </c>
      <c r="Q171" s="22">
        <v>3.03345E-2</v>
      </c>
      <c r="R171" s="22">
        <v>161</v>
      </c>
      <c r="S171" s="22">
        <v>0.710785</v>
      </c>
      <c r="T171">
        <f t="shared" si="50"/>
        <v>-30.334500000000002</v>
      </c>
      <c r="U171">
        <f t="shared" si="51"/>
        <v>-21.560367213000003</v>
      </c>
      <c r="X171" s="9"/>
      <c r="Y171" s="22">
        <v>-9.0637200000000001E-2</v>
      </c>
      <c r="Z171" s="22">
        <v>25.115100000000002</v>
      </c>
      <c r="AA171" s="22">
        <v>-4.3579100000000003E-2</v>
      </c>
      <c r="AB171" s="22">
        <v>161</v>
      </c>
      <c r="AC171" s="22">
        <v>-9.1827400000000003E-2</v>
      </c>
      <c r="AD171">
        <f t="shared" si="52"/>
        <v>43.579100000000004</v>
      </c>
      <c r="AE171">
        <f t="shared" si="53"/>
        <v>-3.9498876025200005</v>
      </c>
      <c r="AF171" s="9"/>
      <c r="AG171" s="22">
        <v>0.710754</v>
      </c>
      <c r="AH171" s="22">
        <v>32.293799999999997</v>
      </c>
      <c r="AI171" s="22">
        <v>3.0435199999999999E-2</v>
      </c>
      <c r="AJ171" s="22">
        <v>161</v>
      </c>
      <c r="AK171" s="22">
        <v>0.710754</v>
      </c>
      <c r="AL171">
        <f t="shared" si="54"/>
        <v>-30.435199999999998</v>
      </c>
      <c r="AM171">
        <f t="shared" si="55"/>
        <v>-21.631940140799998</v>
      </c>
      <c r="AP171" s="9"/>
      <c r="AQ171" s="22">
        <v>-9.0637200000000001E-2</v>
      </c>
      <c r="AR171" s="22">
        <v>39.5214</v>
      </c>
      <c r="AS171" s="22">
        <v>-4.35638E-2</v>
      </c>
      <c r="AT171" s="22">
        <v>161</v>
      </c>
      <c r="AU171" s="22">
        <v>-9.1827400000000003E-2</v>
      </c>
      <c r="AV171">
        <f t="shared" si="56"/>
        <v>43.563800000000001</v>
      </c>
      <c r="AW171">
        <f t="shared" si="57"/>
        <v>-3.9485008533600001</v>
      </c>
      <c r="AX171" s="9"/>
      <c r="AY171" s="22">
        <v>0.710754</v>
      </c>
      <c r="AZ171" s="22">
        <v>46.680100000000003</v>
      </c>
      <c r="BA171" s="22">
        <v>3.0371100000000002E-2</v>
      </c>
      <c r="BB171" s="22">
        <v>161</v>
      </c>
      <c r="BC171" s="22">
        <v>0.71084599999999998</v>
      </c>
      <c r="BD171">
        <f t="shared" si="58"/>
        <v>-30.371100000000002</v>
      </c>
      <c r="BE171">
        <f t="shared" si="59"/>
        <v>-21.586380809400001</v>
      </c>
      <c r="BH171" s="9"/>
      <c r="BI171" s="22">
        <v>-9.0637200000000001E-2</v>
      </c>
      <c r="BJ171" s="22">
        <v>10.768800000000001</v>
      </c>
      <c r="BK171" s="22">
        <v>-4.3560799999999997E-2</v>
      </c>
      <c r="BL171" s="22">
        <v>161</v>
      </c>
      <c r="BM171" s="22">
        <v>-9.1674800000000001E-2</v>
      </c>
      <c r="BN171">
        <f t="shared" si="60"/>
        <v>43.560799999999993</v>
      </c>
      <c r="BO171">
        <f t="shared" si="61"/>
        <v>-3.9482289417599996</v>
      </c>
      <c r="BP171" s="9"/>
      <c r="BQ171" s="22">
        <v>0.710754</v>
      </c>
      <c r="BR171" s="22">
        <v>17.898499999999999</v>
      </c>
      <c r="BS171" s="22">
        <v>3.3410599999999999E-2</v>
      </c>
      <c r="BT171" s="22">
        <v>161</v>
      </c>
      <c r="BU171" s="22">
        <v>0.71081499999999997</v>
      </c>
      <c r="BV171">
        <f t="shared" si="62"/>
        <v>-33.410599999999995</v>
      </c>
      <c r="BW171">
        <f t="shared" si="63"/>
        <v>-23.746717592399996</v>
      </c>
      <c r="BZ171" s="9"/>
      <c r="CA171" s="22">
        <v>-9.0637200000000001E-2</v>
      </c>
      <c r="CB171" s="22">
        <v>25.1111</v>
      </c>
      <c r="CC171" s="22">
        <v>-4.36157E-2</v>
      </c>
      <c r="CD171" s="22">
        <v>161</v>
      </c>
      <c r="CE171" s="22">
        <v>-9.1766399999999998E-2</v>
      </c>
      <c r="CF171">
        <f t="shared" si="64"/>
        <v>43.615699999999997</v>
      </c>
      <c r="CG171">
        <f t="shared" si="65"/>
        <v>-3.9532049240399996</v>
      </c>
      <c r="CH171" s="9"/>
      <c r="CI171" s="22">
        <v>0.710754</v>
      </c>
      <c r="CJ171" s="22">
        <v>28.9527</v>
      </c>
      <c r="CK171" s="22">
        <v>3.3605999999999997E-2</v>
      </c>
      <c r="CL171" s="22">
        <v>161</v>
      </c>
      <c r="CM171" s="22">
        <v>0.71087599999999995</v>
      </c>
      <c r="CN171">
        <f t="shared" si="66"/>
        <v>-33.605999999999995</v>
      </c>
      <c r="CO171">
        <f t="shared" si="67"/>
        <v>-23.885598923999996</v>
      </c>
      <c r="CR171" s="9"/>
      <c r="CS171" s="22">
        <v>-9.0637200000000001E-2</v>
      </c>
      <c r="CT171" s="22">
        <v>31.787299999999998</v>
      </c>
      <c r="CU171" s="22">
        <v>-4.3554700000000002E-2</v>
      </c>
      <c r="CV171" s="22">
        <v>161</v>
      </c>
      <c r="CW171" s="22">
        <v>-9.1735800000000006E-2</v>
      </c>
      <c r="CX171">
        <f t="shared" si="68"/>
        <v>43.554700000000004</v>
      </c>
      <c r="CY171">
        <f t="shared" si="69"/>
        <v>-3.9476760548400005</v>
      </c>
      <c r="CZ171" s="9"/>
      <c r="DA171" s="22">
        <v>0.710754</v>
      </c>
      <c r="DB171" s="22">
        <v>34.498899999999999</v>
      </c>
      <c r="DC171" s="22">
        <v>3.3462499999999999E-2</v>
      </c>
      <c r="DD171" s="22">
        <v>161</v>
      </c>
      <c r="DE171" s="22">
        <v>0.71081499999999997</v>
      </c>
      <c r="DF171">
        <f t="shared" si="70"/>
        <v>-33.462499999999999</v>
      </c>
      <c r="DG171">
        <f t="shared" si="71"/>
        <v>-23.783605724999997</v>
      </c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10.6579</v>
      </c>
      <c r="I172" s="22">
        <v>-4.3527200000000002E-2</v>
      </c>
      <c r="J172" s="22">
        <v>162</v>
      </c>
      <c r="K172" s="22">
        <v>-9.6832299999999996E-2</v>
      </c>
      <c r="L172">
        <f t="shared" si="48"/>
        <v>43.527200000000001</v>
      </c>
      <c r="M172">
        <f t="shared" si="49"/>
        <v>-4.1643603947200001</v>
      </c>
      <c r="N172" s="9"/>
      <c r="O172" s="22">
        <v>0.71579000000000004</v>
      </c>
      <c r="P172" s="22">
        <v>17.897500000000001</v>
      </c>
      <c r="Q172" s="22">
        <v>3.1613200000000001E-2</v>
      </c>
      <c r="R172" s="22">
        <v>162</v>
      </c>
      <c r="S172" s="22">
        <v>0.71585100000000002</v>
      </c>
      <c r="T172">
        <f t="shared" si="50"/>
        <v>-31.613200000000003</v>
      </c>
      <c r="U172">
        <f t="shared" si="51"/>
        <v>-22.628412428000004</v>
      </c>
      <c r="X172" s="9"/>
      <c r="Y172" s="22">
        <v>-9.5672599999999997E-2</v>
      </c>
      <c r="Z172" s="22">
        <v>25.1252</v>
      </c>
      <c r="AA172" s="22">
        <v>-4.3585199999999998E-2</v>
      </c>
      <c r="AB172" s="22">
        <v>162</v>
      </c>
      <c r="AC172" s="22">
        <v>-9.6771200000000002E-2</v>
      </c>
      <c r="AD172">
        <f t="shared" si="52"/>
        <v>43.5852</v>
      </c>
      <c r="AE172">
        <f t="shared" si="53"/>
        <v>-4.1699094055199994</v>
      </c>
      <c r="AF172" s="9"/>
      <c r="AG172" s="22">
        <v>0.71579000000000004</v>
      </c>
      <c r="AH172" s="22">
        <v>32.303899999999999</v>
      </c>
      <c r="AI172" s="22">
        <v>3.2025100000000001E-2</v>
      </c>
      <c r="AJ172" s="22">
        <v>162</v>
      </c>
      <c r="AK172" s="22">
        <v>0.71585100000000002</v>
      </c>
      <c r="AL172">
        <f t="shared" si="54"/>
        <v>-32.025100000000002</v>
      </c>
      <c r="AM172">
        <f t="shared" si="55"/>
        <v>-22.923246329000001</v>
      </c>
      <c r="AP172" s="9"/>
      <c r="AQ172" s="22">
        <v>-9.5672599999999997E-2</v>
      </c>
      <c r="AR172" s="22">
        <v>39.531500000000001</v>
      </c>
      <c r="AS172" s="22">
        <v>-4.3575999999999997E-2</v>
      </c>
      <c r="AT172" s="22">
        <v>162</v>
      </c>
      <c r="AU172" s="22">
        <v>-9.6771200000000002E-2</v>
      </c>
      <c r="AV172">
        <f t="shared" si="56"/>
        <v>43.575999999999993</v>
      </c>
      <c r="AW172">
        <f t="shared" si="57"/>
        <v>-4.1690292175999994</v>
      </c>
      <c r="AX172" s="9"/>
      <c r="AY172" s="22">
        <v>0.71579000000000004</v>
      </c>
      <c r="AZ172" s="22">
        <v>46.690199999999997</v>
      </c>
      <c r="BA172" s="22">
        <v>3.1881699999999999E-2</v>
      </c>
      <c r="BB172" s="22">
        <v>162</v>
      </c>
      <c r="BC172" s="22">
        <v>0.71588099999999999</v>
      </c>
      <c r="BD172">
        <f t="shared" si="58"/>
        <v>-31.881699999999999</v>
      </c>
      <c r="BE172">
        <f t="shared" si="59"/>
        <v>-22.820602043000001</v>
      </c>
      <c r="BH172" s="9"/>
      <c r="BI172" s="22">
        <v>-9.5672599999999997E-2</v>
      </c>
      <c r="BJ172" s="22">
        <v>10.7789</v>
      </c>
      <c r="BK172" s="22">
        <v>-4.3575999999999997E-2</v>
      </c>
      <c r="BL172" s="22">
        <v>162</v>
      </c>
      <c r="BM172" s="22">
        <v>-9.6801799999999993E-2</v>
      </c>
      <c r="BN172">
        <f t="shared" si="60"/>
        <v>43.575999999999993</v>
      </c>
      <c r="BO172">
        <f t="shared" si="61"/>
        <v>-4.1690292175999994</v>
      </c>
      <c r="BP172" s="9"/>
      <c r="BQ172" s="22">
        <v>0.71579000000000004</v>
      </c>
      <c r="BR172" s="22">
        <v>17.9085</v>
      </c>
      <c r="BS172" s="22">
        <v>3.5101300000000002E-2</v>
      </c>
      <c r="BT172" s="22">
        <v>162</v>
      </c>
      <c r="BU172" s="22">
        <v>0.71597299999999997</v>
      </c>
      <c r="BV172">
        <f t="shared" si="62"/>
        <v>-35.101300000000002</v>
      </c>
      <c r="BW172">
        <f t="shared" si="63"/>
        <v>-25.125159527000001</v>
      </c>
      <c r="BZ172" s="9"/>
      <c r="CA172" s="22">
        <v>-9.5672599999999997E-2</v>
      </c>
      <c r="CB172" s="22">
        <v>25.121200000000002</v>
      </c>
      <c r="CC172" s="22">
        <v>-4.3618799999999999E-2</v>
      </c>
      <c r="CD172" s="22">
        <v>162</v>
      </c>
      <c r="CE172" s="22">
        <v>-9.6771200000000002E-2</v>
      </c>
      <c r="CF172">
        <f t="shared" si="64"/>
        <v>43.6188</v>
      </c>
      <c r="CG172">
        <f t="shared" si="65"/>
        <v>-4.17312400488</v>
      </c>
      <c r="CH172" s="9"/>
      <c r="CI172" s="22">
        <v>0.71579000000000004</v>
      </c>
      <c r="CJ172" s="22">
        <v>28.962800000000001</v>
      </c>
      <c r="CK172" s="22">
        <v>3.5293600000000001E-2</v>
      </c>
      <c r="CL172" s="22">
        <v>162</v>
      </c>
      <c r="CM172" s="22">
        <v>0.71600299999999995</v>
      </c>
      <c r="CN172">
        <f t="shared" si="66"/>
        <v>-35.293599999999998</v>
      </c>
      <c r="CO172">
        <f t="shared" si="67"/>
        <v>-25.262805944</v>
      </c>
      <c r="CR172" s="9"/>
      <c r="CS172" s="22">
        <v>-9.5672599999999997E-2</v>
      </c>
      <c r="CT172" s="22">
        <v>31.7974</v>
      </c>
      <c r="CU172" s="22">
        <v>-4.3560799999999997E-2</v>
      </c>
      <c r="CV172" s="22">
        <v>162</v>
      </c>
      <c r="CW172" s="22">
        <v>-9.6801799999999993E-2</v>
      </c>
      <c r="CX172">
        <f t="shared" si="68"/>
        <v>43.560799999999993</v>
      </c>
      <c r="CY172">
        <f t="shared" si="69"/>
        <v>-4.1675749940799989</v>
      </c>
      <c r="CZ172" s="9"/>
      <c r="DA172" s="22">
        <v>0.71579000000000004</v>
      </c>
      <c r="DB172" s="22">
        <v>34.508899999999997</v>
      </c>
      <c r="DC172" s="22">
        <v>3.5150099999999997E-2</v>
      </c>
      <c r="DD172" s="22">
        <v>162</v>
      </c>
      <c r="DE172" s="22">
        <v>0.71591199999999999</v>
      </c>
      <c r="DF172">
        <f t="shared" si="70"/>
        <v>-35.150099999999995</v>
      </c>
      <c r="DG172">
        <f t="shared" si="71"/>
        <v>-25.160090078999996</v>
      </c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10.667999999999999</v>
      </c>
      <c r="I173" s="22">
        <v>-4.3542499999999998E-2</v>
      </c>
      <c r="J173" s="22">
        <v>163</v>
      </c>
      <c r="K173" s="22">
        <v>-0.101868</v>
      </c>
      <c r="L173">
        <f t="shared" si="48"/>
        <v>43.542499999999997</v>
      </c>
      <c r="M173">
        <f t="shared" si="49"/>
        <v>-4.3850780900000004</v>
      </c>
      <c r="N173" s="9"/>
      <c r="O173" s="22">
        <v>0.72082500000000005</v>
      </c>
      <c r="P173" s="22">
        <v>17.907599999999999</v>
      </c>
      <c r="Q173" s="22">
        <v>3.3279400000000001E-2</v>
      </c>
      <c r="R173" s="22">
        <v>163</v>
      </c>
      <c r="S173" s="22">
        <v>0.72088600000000003</v>
      </c>
      <c r="T173">
        <f t="shared" si="50"/>
        <v>-33.279400000000003</v>
      </c>
      <c r="U173">
        <f t="shared" si="51"/>
        <v>-23.988623505000003</v>
      </c>
      <c r="X173" s="9"/>
      <c r="Y173" s="22">
        <v>-0.10070800000000001</v>
      </c>
      <c r="Z173" s="22">
        <v>25.135300000000001</v>
      </c>
      <c r="AA173" s="22">
        <v>-4.3588300000000003E-2</v>
      </c>
      <c r="AB173" s="22">
        <v>163</v>
      </c>
      <c r="AC173" s="22">
        <v>-0.10180699999999999</v>
      </c>
      <c r="AD173">
        <f t="shared" si="52"/>
        <v>43.588300000000004</v>
      </c>
      <c r="AE173">
        <f t="shared" si="53"/>
        <v>-4.3896905164000009</v>
      </c>
      <c r="AF173" s="9"/>
      <c r="AG173" s="22">
        <v>0.72082500000000005</v>
      </c>
      <c r="AH173" s="22">
        <v>32.313899999999997</v>
      </c>
      <c r="AI173" s="22">
        <v>3.3416700000000001E-2</v>
      </c>
      <c r="AJ173" s="22">
        <v>163</v>
      </c>
      <c r="AK173" s="22">
        <v>0.72091700000000003</v>
      </c>
      <c r="AL173">
        <f t="shared" si="54"/>
        <v>-33.416699999999999</v>
      </c>
      <c r="AM173">
        <f t="shared" si="55"/>
        <v>-24.087592777499999</v>
      </c>
      <c r="AP173" s="9"/>
      <c r="AQ173" s="22">
        <v>-0.10070800000000001</v>
      </c>
      <c r="AR173" s="22">
        <v>39.541600000000003</v>
      </c>
      <c r="AS173" s="22">
        <v>-4.3575999999999997E-2</v>
      </c>
      <c r="AT173" s="22">
        <v>163</v>
      </c>
      <c r="AU173" s="22">
        <v>-0.101715</v>
      </c>
      <c r="AV173">
        <f t="shared" si="56"/>
        <v>43.575999999999993</v>
      </c>
      <c r="AW173">
        <f t="shared" si="57"/>
        <v>-4.3884518079999992</v>
      </c>
      <c r="AX173" s="9"/>
      <c r="AY173" s="22">
        <v>0.72082500000000005</v>
      </c>
      <c r="AZ173" s="22">
        <v>46.700200000000002</v>
      </c>
      <c r="BA173" s="22">
        <v>3.3221399999999998E-2</v>
      </c>
      <c r="BB173" s="22">
        <v>163</v>
      </c>
      <c r="BC173" s="22">
        <v>0.72088600000000003</v>
      </c>
      <c r="BD173">
        <f t="shared" si="58"/>
        <v>-33.221399999999996</v>
      </c>
      <c r="BE173">
        <f t="shared" si="59"/>
        <v>-23.946815654999998</v>
      </c>
      <c r="BH173" s="9"/>
      <c r="BI173" s="22">
        <v>-0.10070800000000001</v>
      </c>
      <c r="BJ173" s="22">
        <v>10.789</v>
      </c>
      <c r="BK173" s="22">
        <v>-4.3588300000000003E-2</v>
      </c>
      <c r="BL173" s="22">
        <v>163</v>
      </c>
      <c r="BM173" s="22">
        <v>-0.10177600000000001</v>
      </c>
      <c r="BN173">
        <f t="shared" si="60"/>
        <v>43.588300000000004</v>
      </c>
      <c r="BO173">
        <f t="shared" si="61"/>
        <v>-4.3896905164000009</v>
      </c>
      <c r="BP173" s="9"/>
      <c r="BQ173" s="22">
        <v>0.72082500000000005</v>
      </c>
      <c r="BR173" s="22">
        <v>17.918600000000001</v>
      </c>
      <c r="BS173" s="22">
        <v>3.67462E-2</v>
      </c>
      <c r="BT173" s="22">
        <v>163</v>
      </c>
      <c r="BU173" s="22">
        <v>0.72091700000000003</v>
      </c>
      <c r="BV173">
        <f t="shared" si="62"/>
        <v>-36.746200000000002</v>
      </c>
      <c r="BW173">
        <f t="shared" si="63"/>
        <v>-26.487579615000001</v>
      </c>
      <c r="BZ173" s="9"/>
      <c r="CA173" s="22">
        <v>-0.10070800000000001</v>
      </c>
      <c r="CB173" s="22">
        <v>25.1313</v>
      </c>
      <c r="CC173" s="22">
        <v>-4.3618799999999999E-2</v>
      </c>
      <c r="CD173" s="22">
        <v>163</v>
      </c>
      <c r="CE173" s="22">
        <v>-0.10180699999999999</v>
      </c>
      <c r="CF173">
        <f t="shared" si="64"/>
        <v>43.6188</v>
      </c>
      <c r="CG173">
        <f t="shared" si="65"/>
        <v>-4.3927621104000005</v>
      </c>
      <c r="CH173" s="9"/>
      <c r="CI173" s="22">
        <v>0.72082500000000005</v>
      </c>
      <c r="CJ173" s="22">
        <v>28.972899999999999</v>
      </c>
      <c r="CK173" s="22">
        <v>3.69629E-2</v>
      </c>
      <c r="CL173" s="22">
        <v>163</v>
      </c>
      <c r="CM173" s="22">
        <v>0.72088600000000003</v>
      </c>
      <c r="CN173">
        <f t="shared" si="66"/>
        <v>-36.962899999999998</v>
      </c>
      <c r="CO173">
        <f t="shared" si="67"/>
        <v>-26.6437823925</v>
      </c>
      <c r="CR173" s="9"/>
      <c r="CS173" s="22">
        <v>-0.10070800000000001</v>
      </c>
      <c r="CT173" s="22">
        <v>31.807400000000001</v>
      </c>
      <c r="CU173" s="22">
        <v>-4.3569900000000002E-2</v>
      </c>
      <c r="CV173" s="22">
        <v>163</v>
      </c>
      <c r="CW173" s="22">
        <v>-0.10180699999999999</v>
      </c>
      <c r="CX173">
        <f t="shared" si="68"/>
        <v>43.569900000000004</v>
      </c>
      <c r="CY173">
        <f t="shared" si="69"/>
        <v>-4.3878374892000007</v>
      </c>
      <c r="CZ173" s="9"/>
      <c r="DA173" s="22">
        <v>0.72082500000000005</v>
      </c>
      <c r="DB173" s="22">
        <v>34.518999999999998</v>
      </c>
      <c r="DC173" s="22">
        <v>3.67981E-2</v>
      </c>
      <c r="DD173" s="22">
        <v>163</v>
      </c>
      <c r="DE173" s="22">
        <v>0.72100799999999998</v>
      </c>
      <c r="DF173">
        <f t="shared" si="70"/>
        <v>-36.798099999999998</v>
      </c>
      <c r="DG173">
        <f t="shared" si="71"/>
        <v>-26.524990432500001</v>
      </c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4"/>
  <sheetViews>
    <sheetView tabSelected="1" workbookViewId="0">
      <selection activeCell="J14" sqref="J1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0.62303690830537928</v>
      </c>
      <c r="C3">
        <f ca="1">INDEX(INDIRECT(A3&amp;"!B11"):INDIRECT(A3&amp;"!B21"),MATCH(E3,INDIRECT(A3&amp;"!D11"):INDIRECT(A3&amp;"!D21"),0))</f>
        <v>38.423594646265641</v>
      </c>
      <c r="D3">
        <f ca="1">INDEX(INDIRECT(A3&amp;"!C11"):INDIRECT(A3&amp;"!C21"),MATCH(E3,INDIRECT(A3&amp;"!D11"):INDIRECT(A3&amp;"!D21"),0))</f>
        <v>0.70625811822798268</v>
      </c>
      <c r="E3">
        <f t="shared" ref="E3" ca="1" si="0">MAX(INDIRECT(A3&amp; "!D11"),INDIRECT(A3 &amp; "!D13"),INDIRECT(A3 &amp; "!D15"),INDIRECT(A3 &amp; "!D17"),INDIRECT(A3 &amp; "!D19"),INDIRECT(A3 &amp; "!D21"))</f>
        <v>16.90733741</v>
      </c>
      <c r="G3">
        <f ca="1">INDEX(INDIRECT(A3&amp;"!A12"):INDIRECT(A3&amp;"!A22"),MATCH(J3,INDIRECT(A3&amp;"!D12"):INDIRECT(A3&amp;"!D22"),0))</f>
        <v>0.62224766786545183</v>
      </c>
      <c r="H3">
        <f ca="1">INDEX(INDIRECT(A3&amp;"!B12"):INDIRECT(A3&amp;"!B22"),MATCH(J3,INDIRECT(A3&amp;"!D12"):INDIRECT(A3&amp;"!D22"),0))</f>
        <v>38.338573922415769</v>
      </c>
      <c r="I3">
        <f ca="1">INDEX(INDIRECT(A3&amp;"!C12"):INDIRECT(A3&amp;"!C22"),MATCH(J3,INDIRECT(A3&amp;"!D12"):INDIRECT(A3&amp;"!D22"),0))</f>
        <v>0.70653946363096032</v>
      </c>
      <c r="J3">
        <f t="shared" ref="J3" ca="1" si="1">MAX(INDIRECT(A3&amp; "!D12"),INDIRECT(A3 &amp; "!D14"),INDIRECT(A3 &amp; "!D16"),INDIRECT(A3 &amp; "!D18"),INDIRECT(A3 &amp; "!D20"),,INDIRECT(A3 &amp; "!D22"))</f>
        <v>16.855267770000001</v>
      </c>
      <c r="L3">
        <f ca="1">INDEX(INDIRECT(A3&amp;"!E11"):INDIRECT(A3&amp;"!E21"),MATCH(E3,INDIRECT(A3&amp;"!D11"):INDIRECT(A3&amp;"!D21"),0))</f>
        <v>0.30797066822125446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0.61518591931041966</v>
      </c>
      <c r="C12">
        <f ca="1">INDEX(INDIRECT(A12&amp;"!B11"):INDIRECT(A12&amp;"!B21"),MATCH(E12,INDIRECT(A12&amp;"!D11"):INDIRECT(A12&amp;"!D21"),0))</f>
        <v>43.2657824364154</v>
      </c>
      <c r="D12">
        <f ca="1">INDEX(INDIRECT(A12&amp;"!C11"):INDIRECT(A12&amp;"!C21"),MATCH(E12,INDIRECT(A12&amp;"!D11"):INDIRECT(A12&amp;"!D21"),0))</f>
        <v>0.60915242545767723</v>
      </c>
      <c r="E12">
        <f t="shared" ref="E12" ca="1" si="18">MAX(INDIRECT(A12&amp; "!D11"),INDIRECT(A12 &amp; "!D13"),INDIRECT(A12 &amp; "!D15"),INDIRECT(A12 &amp; "!D17"),INDIRECT(A12 &amp; "!D19"),INDIRECT(A12 &amp; "!D21"))</f>
        <v>16.213505619200003</v>
      </c>
      <c r="G12">
        <f ca="1">INDEX(INDIRECT(A12&amp;"!A12"):INDIRECT(A12&amp;"!A22"),MATCH(J12,INDIRECT(A12&amp;"!D12"):INDIRECT(A12&amp;"!D22"),0))</f>
        <v>0.61372888696000738</v>
      </c>
      <c r="H12">
        <f ca="1">INDEX(INDIRECT(A12&amp;"!B12"):INDIRECT(A12&amp;"!B22"),MATCH(J12,INDIRECT(A12&amp;"!D12"):INDIRECT(A12&amp;"!D22"),0))</f>
        <v>43.390387082262208</v>
      </c>
      <c r="I12">
        <f ca="1">INDEX(INDIRECT(A12&amp;"!C12"):INDIRECT(A12&amp;"!C22"),MATCH(J12,INDIRECT(A12&amp;"!D12"):INDIRECT(A12&amp;"!D22"),0))</f>
        <v>0.60223317433732149</v>
      </c>
      <c r="J12">
        <f t="shared" ref="J12" ca="1" si="19">MAX(INDIRECT(A12&amp; "!D12"),INDIRECT(A12 &amp; "!D14"),INDIRECT(A12 &amp; "!D16"),INDIRECT(A12 &amp; "!D18"),INDIRECT(A12 &amp; "!D20"),,INDIRECT(A12 &amp; "!D22"))</f>
        <v>16.037429666400001</v>
      </c>
      <c r="L12">
        <f ca="1">INDEX(INDIRECT(A12&amp;"!E11"):INDIRECT(A12&amp;"!E21"),MATCH(E12,INDIRECT(A12&amp;"!D11"):INDIRECT(A12&amp;"!D21"),0))</f>
        <v>1.0859832348131593</v>
      </c>
    </row>
    <row r="13" spans="1:12">
      <c r="A13" t="str" cm="1">
        <f t="array" aca="1" ref="A13" ca="1">IFERROR(INDEX(MID(sheetnames,FIND("]",sheetnames)+1,255),ROWS($A$2:A13)),"")</f>
        <v>20230320T210000</v>
      </c>
      <c r="B13">
        <f ca="1">INDEX(INDIRECT(A13&amp;"!A11"):INDIRECT(A13&amp;"!A21"),MATCH(E13,INDIRECT(A13&amp;"!D11"):INDIRECT(A13&amp;"!D21"),0))</f>
        <v>0.61523608795941687</v>
      </c>
      <c r="C13">
        <f ca="1">INDEX(INDIRECT(A13&amp;"!B11"):INDIRECT(A13&amp;"!B21"),MATCH(E13,INDIRECT(A13&amp;"!D11"):INDIRECT(A13&amp;"!D21"),0))</f>
        <v>43.664446659332434</v>
      </c>
      <c r="D13">
        <f ca="1">INDEX(INDIRECT(A13&amp;"!C11"):INDIRECT(A13&amp;"!C21"),MATCH(E13,INDIRECT(A13&amp;"!D11"):INDIRECT(A13&amp;"!D21"),0))</f>
        <v>0.63751429984328278</v>
      </c>
      <c r="E13">
        <f t="shared" ref="E13" ca="1" si="20">MAX(INDIRECT(A13&amp; "!D11"),INDIRECT(A13 &amp; "!D13"),INDIRECT(A13 &amp; "!D15"),INDIRECT(A13 &amp; "!D17"),INDIRECT(A13 &amp; "!D19"),INDIRECT(A13 &amp; "!D21"))</f>
        <v>17.126148033</v>
      </c>
      <c r="G13">
        <f ca="1">INDEX(INDIRECT(A13&amp;"!A12"):INDIRECT(A13&amp;"!A22"),MATCH(J13,INDIRECT(A13&amp;"!D12"):INDIRECT(A13&amp;"!D22"),0))</f>
        <v>0.61382691325879379</v>
      </c>
      <c r="H13">
        <f ca="1">INDEX(INDIRECT(A13&amp;"!B12"):INDIRECT(A13&amp;"!B22"),MATCH(J13,INDIRECT(A13&amp;"!D12"):INDIRECT(A13&amp;"!D22"),0))</f>
        <v>43.704994720403796</v>
      </c>
      <c r="I13">
        <f ca="1">INDEX(INDIRECT(A13&amp;"!C12"):INDIRECT(A13&amp;"!C22"),MATCH(J13,INDIRECT(A13&amp;"!D12"):INDIRECT(A13&amp;"!D22"),0))</f>
        <v>0.62847610445425994</v>
      </c>
      <c r="J13">
        <f t="shared" ref="J13" ca="1" si="21">MAX(INDIRECT(A13&amp; "!D12"),INDIRECT(A13 &amp; "!D14"),INDIRECT(A13 &amp; "!D16"),INDIRECT(A13 &amp; "!D18"),INDIRECT(A13 &amp; "!D20"),,INDIRECT(A13 &amp; "!D22"))</f>
        <v>16.860318255999999</v>
      </c>
      <c r="L13">
        <f ca="1">INDEX(INDIRECT(A13&amp;"!E11"):INDIRECT(A13&amp;"!E21"),MATCH(E13,INDIRECT(A13&amp;"!D11"):INDIRECT(A13&amp;"!D21"),0))</f>
        <v>1.5521866124698844</v>
      </c>
    </row>
    <row r="14" spans="1:12">
      <c r="A14" t="str" cm="1">
        <f t="array" aca="1" ref="A14" ca="1">IFERROR(INDEX(MID(sheetnames,FIND("]",sheetnames)+1,255),ROWS($A$2:A14)),"")</f>
        <v>20230327T090000</v>
      </c>
      <c r="B14">
        <f ca="1">INDEX(INDIRECT(A14&amp;"!A11"):INDIRECT(A14&amp;"!A21"),MATCH(E14,INDIRECT(A14&amp;"!D11"):INDIRECT(A14&amp;"!D21"),0))</f>
        <v>0.60230205394959246</v>
      </c>
      <c r="C14">
        <f ca="1">INDEX(INDIRECT(A14&amp;"!B11"):INDIRECT(A14&amp;"!B21"),MATCH(E14,INDIRECT(A14&amp;"!D11"):INDIRECT(A14&amp;"!D21"),0))</f>
        <v>43.529070724011312</v>
      </c>
      <c r="D14">
        <f ca="1">INDEX(INDIRECT(A14&amp;"!C11"):INDIRECT(A14&amp;"!C21"),MATCH(E14,INDIRECT(A14&amp;"!D11"):INDIRECT(A14&amp;"!D21"),0))</f>
        <v>0.57570804372735873</v>
      </c>
      <c r="E14">
        <f t="shared" ref="E14" ca="1" si="22">MAX(INDIRECT(A14&amp; "!D11"),INDIRECT(A14 &amp; "!D13"),INDIRECT(A14 &amp; "!D15"),INDIRECT(A14 &amp; "!D17"),INDIRECT(A14 &amp; "!D19"),INDIRECT(A14 &amp; "!D21"))</f>
        <v>15.122961148599998</v>
      </c>
      <c r="G14">
        <f ca="1">INDEX(INDIRECT(A14&amp;"!A12"):INDIRECT(A14&amp;"!A22"),MATCH(J14,INDIRECT(A14&amp;"!D12"):INDIRECT(A14&amp;"!D22"),0))</f>
        <v>0.60222982088911869</v>
      </c>
      <c r="H14">
        <f ca="1">INDEX(INDIRECT(A14&amp;"!B12"):INDIRECT(A14&amp;"!B22"),MATCH(J14,INDIRECT(A14&amp;"!D12"):INDIRECT(A14&amp;"!D22"),0))</f>
        <v>43.510222791177853</v>
      </c>
      <c r="I14">
        <f ca="1">INDEX(INDIRECT(A14&amp;"!C12"):INDIRECT(A14&amp;"!C22"),MATCH(J14,INDIRECT(A14&amp;"!D12"):INDIRECT(A14&amp;"!D22"),0))</f>
        <v>0.57663528491491345</v>
      </c>
      <c r="J14">
        <f t="shared" ref="J14" ca="1" si="23">MAX(INDIRECT(A14&amp; "!D12"),INDIRECT(A14 &amp; "!D14"),INDIRECT(A14 &amp; "!D16"),INDIRECT(A14 &amp; "!D18"),INDIRECT(A14 &amp; "!D20"),,INDIRECT(A14 &amp; "!D22"))</f>
        <v>15.109662987000002</v>
      </c>
      <c r="L14">
        <f ca="1">INDEX(INDIRECT(A14&amp;"!E11"):INDIRECT(A14&amp;"!E21"),MATCH(E14,INDIRECT(A14&amp;"!D11"):INDIRECT(A14&amp;"!D21"),0))</f>
        <v>8.7933583041885796E-2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2023-03-26T19:58:57Z</dcterms:modified>
</cp:coreProperties>
</file>