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2" activeTab="8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09T090000" sheetId="69" r:id="rId6"/>
    <sheet name="20230316T090000" sheetId="70" r:id="rId7"/>
    <sheet name="20230320T210000" sheetId="71" r:id="rId8"/>
    <sheet name="Sheet2" sheetId="63" r:id="rId9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/>
  <c r="BD180" i="71"/>
  <c r="BE180" i="71"/>
  <c r="BD181" i="71"/>
  <c r="BE181" i="7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 s="1"/>
  <c r="AV208" i="71"/>
  <c r="AW208" i="71"/>
  <c r="AV209" i="71"/>
  <c r="AW209" i="71" s="1"/>
  <c r="AV210" i="71"/>
  <c r="AW210" i="71" s="1"/>
  <c r="AV211" i="71"/>
  <c r="AW211" i="71" s="1"/>
  <c r="AV212" i="71"/>
  <c r="AW212" i="71" s="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 s="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 s="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 s="1"/>
  <c r="AD213" i="71"/>
  <c r="AE213" i="71" s="1"/>
  <c r="AD214" i="71"/>
  <c r="AE214" i="71" s="1"/>
  <c r="AD215" i="71"/>
  <c r="AE215" i="71" s="1"/>
  <c r="AD216" i="71"/>
  <c r="AE216" i="71" s="1"/>
  <c r="AD217" i="71"/>
  <c r="AE217" i="71" s="1"/>
  <c r="AD218" i="71"/>
  <c r="AE218" i="71" s="1"/>
  <c r="AD219" i="71"/>
  <c r="AE219" i="71" s="1"/>
  <c r="AD220" i="71"/>
  <c r="AE220" i="71" s="1"/>
  <c r="AD221" i="71"/>
  <c r="AE221" i="71" s="1"/>
  <c r="AD222" i="71"/>
  <c r="AE222" i="71" s="1"/>
  <c r="AD223" i="71"/>
  <c r="AE223" i="71" s="1"/>
  <c r="AD224" i="71"/>
  <c r="AE224" i="71" s="1"/>
  <c r="AD225" i="71"/>
  <c r="AE225" i="71" s="1"/>
  <c r="AD226" i="71"/>
  <c r="AE226" i="71" s="1"/>
  <c r="AD227" i="71"/>
  <c r="AE227" i="71" s="1"/>
  <c r="AD228" i="71"/>
  <c r="AE228" i="71" s="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/>
  <c r="T112" i="71"/>
  <c r="U112" i="71"/>
  <c r="T113" i="71"/>
  <c r="U113" i="71"/>
  <c r="T114" i="71"/>
  <c r="U114" i="71"/>
  <c r="T115" i="71"/>
  <c r="U115" i="71"/>
  <c r="T116" i="71"/>
  <c r="U116" i="71"/>
  <c r="T117" i="71"/>
  <c r="U117" i="71"/>
  <c r="T118" i="71"/>
  <c r="U118" i="71"/>
  <c r="T119" i="71"/>
  <c r="U119" i="71"/>
  <c r="T120" i="71"/>
  <c r="U120" i="71"/>
  <c r="T121" i="71"/>
  <c r="U121" i="71"/>
  <c r="T122" i="71"/>
  <c r="U122" i="71"/>
  <c r="T123" i="71"/>
  <c r="U123" i="71"/>
  <c r="T124" i="71"/>
  <c r="U124" i="71"/>
  <c r="T125" i="71"/>
  <c r="U125" i="71"/>
  <c r="T126" i="71"/>
  <c r="U126" i="71"/>
  <c r="T127" i="71"/>
  <c r="U127" i="71"/>
  <c r="T128" i="71"/>
  <c r="U128" i="71"/>
  <c r="T129" i="71"/>
  <c r="U129" i="71"/>
  <c r="T130" i="71"/>
  <c r="U130" i="71"/>
  <c r="T131" i="71"/>
  <c r="U131" i="71"/>
  <c r="T132" i="71"/>
  <c r="U132" i="71"/>
  <c r="T133" i="71"/>
  <c r="U133" i="71"/>
  <c r="T134" i="71"/>
  <c r="U134" i="71"/>
  <c r="T135" i="71"/>
  <c r="U135" i="71"/>
  <c r="T136" i="71"/>
  <c r="U136" i="71"/>
  <c r="T137" i="71"/>
  <c r="U137" i="71"/>
  <c r="T138" i="71"/>
  <c r="U138" i="71"/>
  <c r="T139" i="71"/>
  <c r="U139" i="71"/>
  <c r="T140" i="71"/>
  <c r="U140" i="71"/>
  <c r="T141" i="71"/>
  <c r="U141" i="71"/>
  <c r="T142" i="71"/>
  <c r="U142" i="71"/>
  <c r="T143" i="71"/>
  <c r="U143" i="71"/>
  <c r="T144" i="71"/>
  <c r="U144" i="71"/>
  <c r="T145" i="71"/>
  <c r="U145" i="71"/>
  <c r="T146" i="71"/>
  <c r="U146" i="71"/>
  <c r="T147" i="71"/>
  <c r="U147" i="71"/>
  <c r="T148" i="71"/>
  <c r="U148" i="71"/>
  <c r="T149" i="71"/>
  <c r="U149" i="71"/>
  <c r="T150" i="71"/>
  <c r="U150" i="71"/>
  <c r="T151" i="71"/>
  <c r="U151" i="71"/>
  <c r="T152" i="71"/>
  <c r="U152" i="71"/>
  <c r="T153" i="71"/>
  <c r="U153" i="71"/>
  <c r="T154" i="71"/>
  <c r="U154" i="71"/>
  <c r="T155" i="71"/>
  <c r="U155" i="71"/>
  <c r="T156" i="71"/>
  <c r="U156" i="71"/>
  <c r="T157" i="71"/>
  <c r="U157" i="71"/>
  <c r="T158" i="71"/>
  <c r="U158" i="71"/>
  <c r="T159" i="71"/>
  <c r="U159" i="71"/>
  <c r="T160" i="71"/>
  <c r="U160" i="71"/>
  <c r="T161" i="71"/>
  <c r="U161" i="71"/>
  <c r="T162" i="71"/>
  <c r="U162" i="71"/>
  <c r="T163" i="71"/>
  <c r="U163" i="71"/>
  <c r="T164" i="71"/>
  <c r="U164" i="71"/>
  <c r="T165" i="71"/>
  <c r="U165" i="71"/>
  <c r="T166" i="71"/>
  <c r="U166" i="71"/>
  <c r="T167" i="71"/>
  <c r="U167" i="71"/>
  <c r="T168" i="71"/>
  <c r="U168" i="71"/>
  <c r="T169" i="71"/>
  <c r="U169" i="71"/>
  <c r="T170" i="71"/>
  <c r="U170" i="71"/>
  <c r="T171" i="71"/>
  <c r="U171" i="71"/>
  <c r="T172" i="71"/>
  <c r="U172" i="71"/>
  <c r="T173" i="71"/>
  <c r="U173" i="71"/>
  <c r="T174" i="71"/>
  <c r="U174" i="71"/>
  <c r="T175" i="71"/>
  <c r="U175" i="71"/>
  <c r="T176" i="71"/>
  <c r="U176" i="71"/>
  <c r="T177" i="71"/>
  <c r="U177" i="71"/>
  <c r="T178" i="71"/>
  <c r="U178" i="71"/>
  <c r="T179" i="71"/>
  <c r="U179" i="71"/>
  <c r="T180" i="71"/>
  <c r="U180" i="71"/>
  <c r="T181" i="71"/>
  <c r="U181" i="7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/>
  <c r="T220" i="71"/>
  <c r="U220" i="71"/>
  <c r="T221" i="71"/>
  <c r="U221" i="71"/>
  <c r="T222" i="71"/>
  <c r="U222" i="71"/>
  <c r="T223" i="71"/>
  <c r="U223" i="71"/>
  <c r="T224" i="71"/>
  <c r="U224" i="71"/>
  <c r="T225" i="71"/>
  <c r="U225" i="71"/>
  <c r="T226" i="71"/>
  <c r="U226" i="71"/>
  <c r="T227" i="71"/>
  <c r="U227" i="71"/>
  <c r="T228" i="71"/>
  <c r="U228" i="71"/>
  <c r="T229" i="71"/>
  <c r="U229" i="71"/>
  <c r="T230" i="71"/>
  <c r="U230" i="71"/>
  <c r="T231" i="71"/>
  <c r="U231" i="71"/>
  <c r="T232" i="71"/>
  <c r="U232" i="71"/>
  <c r="T233" i="71"/>
  <c r="U233" i="71"/>
  <c r="T234" i="71"/>
  <c r="U234" i="71"/>
  <c r="T235" i="71"/>
  <c r="U235" i="71"/>
  <c r="T236" i="71"/>
  <c r="U236" i="71"/>
  <c r="T237" i="71"/>
  <c r="U237" i="71"/>
  <c r="T238" i="71"/>
  <c r="U238" i="71"/>
  <c r="T239" i="71"/>
  <c r="U239" i="71"/>
  <c r="T240" i="71"/>
  <c r="U240" i="71"/>
  <c r="T241" i="71"/>
  <c r="U241" i="71"/>
  <c r="T242" i="71"/>
  <c r="U242" i="71"/>
  <c r="T243" i="71"/>
  <c r="U243" i="71"/>
  <c r="T244" i="71"/>
  <c r="U244" i="71"/>
  <c r="T245" i="71"/>
  <c r="U245" i="71"/>
  <c r="T246" i="71"/>
  <c r="U246" i="71"/>
  <c r="T247" i="71"/>
  <c r="U247" i="71"/>
  <c r="T248" i="71"/>
  <c r="U248" i="71"/>
  <c r="T249" i="71"/>
  <c r="U249" i="71"/>
  <c r="T250" i="71"/>
  <c r="U250" i="71"/>
  <c r="T251" i="71"/>
  <c r="U251" i="71"/>
  <c r="T252" i="71"/>
  <c r="U252" i="71"/>
  <c r="T253" i="71"/>
  <c r="U253" i="71"/>
  <c r="T254" i="71"/>
  <c r="U254" i="71"/>
  <c r="T255" i="71"/>
  <c r="U255" i="71"/>
  <c r="T256" i="71"/>
  <c r="U256" i="71"/>
  <c r="T257" i="71"/>
  <c r="U257" i="71"/>
  <c r="T258" i="71"/>
  <c r="U258" i="71"/>
  <c r="T259" i="71"/>
  <c r="U259" i="71"/>
  <c r="T260" i="71"/>
  <c r="U260" i="71"/>
  <c r="T261" i="71"/>
  <c r="U261" i="71"/>
  <c r="T262" i="71"/>
  <c r="U262" i="71"/>
  <c r="T263" i="71"/>
  <c r="U263" i="71"/>
  <c r="T264" i="71"/>
  <c r="U264" i="71"/>
  <c r="T265" i="71"/>
  <c r="U265" i="71"/>
  <c r="T266" i="71"/>
  <c r="U266" i="71"/>
  <c r="T267" i="71"/>
  <c r="U267" i="71"/>
  <c r="T268" i="71"/>
  <c r="U268" i="71"/>
  <c r="T269" i="71"/>
  <c r="U269" i="71"/>
  <c r="T270" i="71"/>
  <c r="U270" i="71"/>
  <c r="T271" i="71"/>
  <c r="U271" i="71"/>
  <c r="T272" i="71"/>
  <c r="U272" i="71"/>
  <c r="T273" i="71"/>
  <c r="U273" i="71"/>
  <c r="T274" i="71"/>
  <c r="U274" i="71"/>
  <c r="T275" i="71"/>
  <c r="U275" i="71"/>
  <c r="T276" i="71"/>
  <c r="U276" i="71"/>
  <c r="T277" i="71"/>
  <c r="U277" i="71"/>
  <c r="T278" i="71"/>
  <c r="U278" i="71"/>
  <c r="T279" i="71"/>
  <c r="U279" i="71"/>
  <c r="T280" i="71"/>
  <c r="U280" i="71"/>
  <c r="T281" i="71"/>
  <c r="U281" i="71"/>
  <c r="T282" i="71"/>
  <c r="U282" i="71"/>
  <c r="T283" i="71"/>
  <c r="U283" i="71"/>
  <c r="T284" i="71"/>
  <c r="U284" i="71"/>
  <c r="T285" i="71"/>
  <c r="U285" i="71"/>
  <c r="T286" i="71"/>
  <c r="U286" i="71"/>
  <c r="T287" i="71"/>
  <c r="U287" i="71"/>
  <c r="T288" i="71"/>
  <c r="U288" i="71"/>
  <c r="T289" i="71"/>
  <c r="U289" i="71"/>
  <c r="T290" i="71"/>
  <c r="U290" i="71"/>
  <c r="T291" i="71"/>
  <c r="U291" i="71"/>
  <c r="T292" i="71"/>
  <c r="U292" i="71"/>
  <c r="T293" i="71"/>
  <c r="U293" i="71"/>
  <c r="T294" i="71"/>
  <c r="U294" i="71"/>
  <c r="T295" i="71"/>
  <c r="U295" i="71"/>
  <c r="T296" i="71"/>
  <c r="U296" i="71"/>
  <c r="T297" i="71"/>
  <c r="U297" i="71"/>
  <c r="T298" i="71"/>
  <c r="U298" i="71"/>
  <c r="T299" i="71"/>
  <c r="U299" i="71"/>
  <c r="T300" i="71"/>
  <c r="U300" i="71"/>
  <c r="T301" i="71"/>
  <c r="U301" i="71"/>
  <c r="T302" i="71"/>
  <c r="U302" i="71"/>
  <c r="T303" i="71"/>
  <c r="U303" i="71"/>
  <c r="T304" i="71"/>
  <c r="U304" i="71"/>
  <c r="T305" i="71"/>
  <c r="U305" i="71"/>
  <c r="T306" i="71"/>
  <c r="U306" i="71"/>
  <c r="T307" i="71"/>
  <c r="U307" i="71"/>
  <c r="T308" i="71"/>
  <c r="U308" i="71"/>
  <c r="T309" i="71"/>
  <c r="U309" i="71"/>
  <c r="T310" i="71"/>
  <c r="U310" i="71"/>
  <c r="T311" i="71"/>
  <c r="U311" i="71"/>
  <c r="T312" i="71"/>
  <c r="U312" i="71"/>
  <c r="T313" i="71"/>
  <c r="U313" i="71"/>
  <c r="T314" i="71"/>
  <c r="U314" i="71"/>
  <c r="T315" i="71"/>
  <c r="U315" i="71"/>
  <c r="T316" i="71"/>
  <c r="U316" i="71"/>
  <c r="T317" i="71"/>
  <c r="U317" i="71"/>
  <c r="T318" i="71"/>
  <c r="U318" i="71"/>
  <c r="T319" i="71"/>
  <c r="U319" i="71"/>
  <c r="T320" i="71"/>
  <c r="U320" i="71"/>
  <c r="T321" i="71"/>
  <c r="U321" i="71"/>
  <c r="T322" i="71"/>
  <c r="U322" i="71"/>
  <c r="T323" i="71"/>
  <c r="U323" i="71"/>
  <c r="T324" i="71"/>
  <c r="U324" i="71"/>
  <c r="T325" i="71"/>
  <c r="U325" i="71"/>
  <c r="T326" i="71"/>
  <c r="U326" i="71"/>
  <c r="T327" i="71"/>
  <c r="U327" i="71"/>
  <c r="T328" i="71"/>
  <c r="U328" i="71"/>
  <c r="T329" i="71"/>
  <c r="U329" i="71"/>
  <c r="T330" i="71"/>
  <c r="U330" i="71"/>
  <c r="T331" i="71"/>
  <c r="U331" i="71"/>
  <c r="T332" i="71"/>
  <c r="U332" i="71"/>
  <c r="T333" i="71"/>
  <c r="U333" i="71"/>
  <c r="T334" i="71"/>
  <c r="U334" i="71"/>
  <c r="T335" i="71"/>
  <c r="U335" i="71"/>
  <c r="T336" i="71"/>
  <c r="U336" i="71"/>
  <c r="T337" i="71"/>
  <c r="U337" i="71"/>
  <c r="T338" i="71"/>
  <c r="U338" i="71"/>
  <c r="T339" i="71"/>
  <c r="U339" i="71"/>
  <c r="T340" i="71"/>
  <c r="U340" i="71"/>
  <c r="T341" i="71"/>
  <c r="U341" i="71"/>
  <c r="T342" i="71"/>
  <c r="U342" i="71"/>
  <c r="T343" i="71"/>
  <c r="U343" i="71"/>
  <c r="T344" i="71"/>
  <c r="U344" i="71"/>
  <c r="T345" i="71"/>
  <c r="U345" i="71"/>
  <c r="T346" i="71"/>
  <c r="U346" i="71"/>
  <c r="T347" i="71"/>
  <c r="U347" i="71"/>
  <c r="T348" i="71"/>
  <c r="U348" i="71"/>
  <c r="T349" i="71"/>
  <c r="U349" i="71"/>
  <c r="T350" i="71"/>
  <c r="U350" i="71"/>
  <c r="T351" i="71"/>
  <c r="U351" i="7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 s="1"/>
  <c r="L107" i="71"/>
  <c r="M107" i="71"/>
  <c r="L108" i="71"/>
  <c r="M108" i="71"/>
  <c r="L109" i="71"/>
  <c r="M109" i="71"/>
  <c r="L110" i="71"/>
  <c r="M110" i="71"/>
  <c r="L111" i="71"/>
  <c r="M111" i="71" s="1"/>
  <c r="L112" i="71"/>
  <c r="M112" i="7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 s="1"/>
  <c r="L204" i="71"/>
  <c r="M204" i="71" s="1"/>
  <c r="L205" i="71"/>
  <c r="M205" i="71" s="1"/>
  <c r="L206" i="71"/>
  <c r="M206" i="71" s="1"/>
  <c r="L207" i="71"/>
  <c r="M207" i="71" s="1"/>
  <c r="L208" i="71"/>
  <c r="M208" i="71" s="1"/>
  <c r="L209" i="71"/>
  <c r="M209" i="71" s="1"/>
  <c r="L210" i="71"/>
  <c r="M210" i="71" s="1"/>
  <c r="L211" i="71"/>
  <c r="M211" i="71" s="1"/>
  <c r="L212" i="71"/>
  <c r="M212" i="71" s="1"/>
  <c r="L213" i="71"/>
  <c r="M213" i="71" s="1"/>
  <c r="L214" i="71"/>
  <c r="M214" i="71" s="1"/>
  <c r="L215" i="71"/>
  <c r="M215" i="71" s="1"/>
  <c r="L216" i="71"/>
  <c r="M216" i="71" s="1"/>
  <c r="L217" i="71"/>
  <c r="M217" i="71" s="1"/>
  <c r="L218" i="71"/>
  <c r="M218" i="71" s="1"/>
  <c r="L219" i="71"/>
  <c r="M219" i="71" s="1"/>
  <c r="L220" i="71"/>
  <c r="M220" i="71" s="1"/>
  <c r="L221" i="71"/>
  <c r="M221" i="71" s="1"/>
  <c r="L222" i="71"/>
  <c r="M222" i="71" s="1"/>
  <c r="L223" i="71"/>
  <c r="M223" i="71" s="1"/>
  <c r="L224" i="71"/>
  <c r="M224" i="71" s="1"/>
  <c r="L225" i="71"/>
  <c r="M225" i="71" s="1"/>
  <c r="L226" i="71"/>
  <c r="M226" i="71" s="1"/>
  <c r="L227" i="71"/>
  <c r="M227" i="71" s="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/>
  <c r="DF7" i="71"/>
  <c r="DE7" i="71" s="1"/>
  <c r="CX7" i="71"/>
  <c r="CW7" i="71"/>
  <c r="CN7" i="71"/>
  <c r="CM7" i="71" s="1"/>
  <c r="CF7" i="71"/>
  <c r="CE7" i="71"/>
  <c r="BV7" i="71"/>
  <c r="BU7" i="71" s="1"/>
  <c r="BN7" i="71"/>
  <c r="BM7" i="7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FF6" i="71"/>
  <c r="EY6" i="71"/>
  <c r="EP6" i="71"/>
  <c r="EO6" i="71"/>
  <c r="EH6" i="71"/>
  <c r="DX6" i="71"/>
  <c r="DW6" i="71"/>
  <c r="DP6" i="71"/>
  <c r="DF6" i="71"/>
  <c r="DE6" i="71"/>
  <c r="CX6" i="71"/>
  <c r="CN6" i="71"/>
  <c r="CM6" i="71"/>
  <c r="CF6" i="71"/>
  <c r="BV6" i="71"/>
  <c r="BU6" i="71"/>
  <c r="BN6" i="71"/>
  <c r="BD6" i="71"/>
  <c r="BC6" i="71"/>
  <c r="AY2" i="71" s="1"/>
  <c r="AV6" i="71"/>
  <c r="AL6" i="71"/>
  <c r="AK6" i="71" s="1"/>
  <c r="AG2" i="71" s="1"/>
  <c r="AD6" i="7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S4" i="71"/>
  <c r="AU4" i="71" s="1"/>
  <c r="AI4" i="71"/>
  <c r="AK4" i="71" s="1"/>
  <c r="AA4" i="71"/>
  <c r="AC4" i="71" s="1"/>
  <c r="I4" i="71"/>
  <c r="K4" i="71" s="1"/>
  <c r="FH3" i="71"/>
  <c r="FF3" i="71"/>
  <c r="FD3" i="71"/>
  <c r="FD6" i="71" s="1"/>
  <c r="EZ3" i="71"/>
  <c r="EV3" i="71"/>
  <c r="EX3" i="71" s="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W3" i="71" s="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M3" i="71" s="1"/>
  <c r="BA3" i="71"/>
  <c r="BC3" i="71" s="1"/>
  <c r="AS3" i="71"/>
  <c r="AU3" i="71" s="1"/>
  <c r="AI3" i="71"/>
  <c r="I3" i="71"/>
  <c r="K3" i="71" s="1"/>
  <c r="A9" i="63" a="1"/>
  <c r="A9" i="63" l="1"/>
  <c r="BE9" i="71"/>
  <c r="AY4" i="71"/>
  <c r="BA6" i="71"/>
  <c r="A16" i="71" s="1"/>
  <c r="AW9" i="71"/>
  <c r="AW3" i="71" s="1"/>
  <c r="AM9" i="71"/>
  <c r="AK3" i="71"/>
  <c r="AG4" i="71" s="1"/>
  <c r="AE9" i="71"/>
  <c r="AA3" i="71"/>
  <c r="AC3" i="71" s="1"/>
  <c r="O2" i="71"/>
  <c r="Q3" i="71"/>
  <c r="U3" i="71"/>
  <c r="Q4" i="71"/>
  <c r="S4" i="71" s="1"/>
  <c r="U5" i="71"/>
  <c r="M9" i="71"/>
  <c r="I6" i="71"/>
  <c r="A11" i="71" s="1"/>
  <c r="AA6" i="71"/>
  <c r="A13" i="71" s="1"/>
  <c r="AS6" i="71"/>
  <c r="A15" i="71" s="1"/>
  <c r="BK6" i="71"/>
  <c r="A17" i="71" s="1"/>
  <c r="CC6" i="71"/>
  <c r="A19" i="71" s="1"/>
  <c r="CU6" i="71"/>
  <c r="A21" i="71" s="1"/>
  <c r="DM6" i="71"/>
  <c r="EE6" i="71"/>
  <c r="EV6" i="71"/>
  <c r="G4" i="71"/>
  <c r="Y4" i="71"/>
  <c r="AQ4" i="71"/>
  <c r="K6" i="71"/>
  <c r="G2" i="71" s="1"/>
  <c r="T9" i="71"/>
  <c r="B12" i="71" s="1"/>
  <c r="AC6" i="71"/>
  <c r="Y2" i="71" s="1"/>
  <c r="AL9" i="71"/>
  <c r="B14" i="71" s="1"/>
  <c r="AU6" i="71"/>
  <c r="AQ2" i="71" s="1"/>
  <c r="BD9" i="71"/>
  <c r="B16" i="71" s="1"/>
  <c r="BM6" i="71"/>
  <c r="BN9" i="71" s="1"/>
  <c r="B17" i="71" s="1"/>
  <c r="BV9" i="71"/>
  <c r="B18" i="71" s="1"/>
  <c r="CE6" i="71"/>
  <c r="CF9" i="71" s="1"/>
  <c r="B19" i="71" s="1"/>
  <c r="CN9" i="71"/>
  <c r="B20" i="71" s="1"/>
  <c r="CW6" i="71"/>
  <c r="CX9" i="71" s="1"/>
  <c r="B21" i="71" s="1"/>
  <c r="DF9" i="71"/>
  <c r="B22" i="71" s="1"/>
  <c r="DO6" i="71"/>
  <c r="DP9" i="71" s="1"/>
  <c r="DX9" i="71"/>
  <c r="DX4" i="71" s="1"/>
  <c r="DX2" i="71" s="1"/>
  <c r="EG6" i="71"/>
  <c r="EH9" i="71" s="1"/>
  <c r="EP9" i="71"/>
  <c r="EP4" i="71" s="1"/>
  <c r="EP2" i="71" s="1"/>
  <c r="EX6" i="71"/>
  <c r="EY9" i="71" s="1"/>
  <c r="FG9" i="71"/>
  <c r="FG4" i="71" s="1"/>
  <c r="FG2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 s="1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 s="1"/>
  <c r="BD203" i="70"/>
  <c r="BE203" i="70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/>
  <c r="BD373" i="70"/>
  <c r="BE373" i="70"/>
  <c r="BD374" i="70"/>
  <c r="BE374" i="70"/>
  <c r="BD375" i="70"/>
  <c r="BE375" i="70"/>
  <c r="BD376" i="70"/>
  <c r="BE376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 s="1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 s="1"/>
  <c r="AV233" i="70"/>
  <c r="AW233" i="70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 s="1"/>
  <c r="AL194" i="70"/>
  <c r="AM194" i="70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D12" i="70"/>
  <c r="AE12" i="70"/>
  <c r="AD13" i="70"/>
  <c r="AE13" i="70"/>
  <c r="AD14" i="70"/>
  <c r="AE14" i="70"/>
  <c r="AD15" i="70"/>
  <c r="AE15" i="70"/>
  <c r="AD16" i="70"/>
  <c r="AE16" i="70"/>
  <c r="AD17" i="70"/>
  <c r="AE17" i="70"/>
  <c r="AD18" i="70"/>
  <c r="AE18" i="70"/>
  <c r="AD19" i="70"/>
  <c r="AE19" i="70"/>
  <c r="AD20" i="70"/>
  <c r="AE20" i="70"/>
  <c r="AD21" i="70"/>
  <c r="AE21" i="70"/>
  <c r="AD22" i="70"/>
  <c r="AE22" i="70"/>
  <c r="AD23" i="70"/>
  <c r="AE23" i="70"/>
  <c r="AD24" i="70"/>
  <c r="AE24" i="70"/>
  <c r="AD25" i="70"/>
  <c r="AE25" i="70"/>
  <c r="AD26" i="70"/>
  <c r="AE26" i="70"/>
  <c r="AD27" i="70"/>
  <c r="AE27" i="70"/>
  <c r="AD28" i="70"/>
  <c r="AE28" i="70"/>
  <c r="AD29" i="70"/>
  <c r="AE29" i="70"/>
  <c r="AD30" i="70"/>
  <c r="AE30" i="70"/>
  <c r="AD31" i="70"/>
  <c r="AE31" i="70"/>
  <c r="AD32" i="70"/>
  <c r="AE32" i="70"/>
  <c r="AD33" i="70"/>
  <c r="AE33" i="70"/>
  <c r="AD34" i="70"/>
  <c r="AE34" i="70"/>
  <c r="AD35" i="70"/>
  <c r="AE35" i="70"/>
  <c r="AD36" i="70"/>
  <c r="AE36" i="70"/>
  <c r="AD37" i="70"/>
  <c r="AE37" i="70"/>
  <c r="AD38" i="70"/>
  <c r="AE38" i="70"/>
  <c r="AD39" i="70"/>
  <c r="AE39" i="70"/>
  <c r="AD40" i="70"/>
  <c r="AE40" i="70"/>
  <c r="AD41" i="70"/>
  <c r="AE41" i="70"/>
  <c r="AD42" i="70"/>
  <c r="AE42" i="70"/>
  <c r="AD43" i="70"/>
  <c r="AE43" i="70"/>
  <c r="AD44" i="70"/>
  <c r="AE44" i="70"/>
  <c r="AD45" i="70"/>
  <c r="AE45" i="70"/>
  <c r="AD46" i="70"/>
  <c r="AE46" i="70"/>
  <c r="AD47" i="70"/>
  <c r="AE47" i="70"/>
  <c r="AD48" i="70"/>
  <c r="AE48" i="70"/>
  <c r="AD49" i="70"/>
  <c r="AE49" i="70"/>
  <c r="AD50" i="70"/>
  <c r="AE50" i="70"/>
  <c r="AD51" i="70"/>
  <c r="AE51" i="70"/>
  <c r="AD52" i="70"/>
  <c r="AE52" i="70"/>
  <c r="AD53" i="70"/>
  <c r="AE53" i="70"/>
  <c r="AD54" i="70"/>
  <c r="AE54" i="70"/>
  <c r="AD55" i="70"/>
  <c r="AE55" i="70"/>
  <c r="AD56" i="70"/>
  <c r="AE56" i="70"/>
  <c r="AD57" i="70"/>
  <c r="AE57" i="70"/>
  <c r="AD58" i="70"/>
  <c r="AE58" i="70"/>
  <c r="AD59" i="70"/>
  <c r="AE59" i="70"/>
  <c r="AD60" i="70"/>
  <c r="AE60" i="70"/>
  <c r="AD61" i="70"/>
  <c r="AE61" i="70"/>
  <c r="AD62" i="70"/>
  <c r="AE62" i="70"/>
  <c r="AD63" i="70"/>
  <c r="AE63" i="70"/>
  <c r="AD64" i="70"/>
  <c r="AE64" i="70"/>
  <c r="AD65" i="70"/>
  <c r="AE65" i="70"/>
  <c r="AD66" i="70"/>
  <c r="AE66" i="70"/>
  <c r="AD67" i="70"/>
  <c r="AE67" i="70"/>
  <c r="AD68" i="70"/>
  <c r="AE68" i="70"/>
  <c r="AD69" i="70"/>
  <c r="AE69" i="70"/>
  <c r="AD70" i="70"/>
  <c r="AE70" i="70"/>
  <c r="AD71" i="70"/>
  <c r="AE71" i="70"/>
  <c r="AD72" i="70"/>
  <c r="AE72" i="70"/>
  <c r="AD73" i="70"/>
  <c r="AE73" i="70"/>
  <c r="AD74" i="70"/>
  <c r="AE74" i="70"/>
  <c r="AD75" i="70"/>
  <c r="AE75" i="70"/>
  <c r="AD76" i="70"/>
  <c r="AE76" i="70"/>
  <c r="AD77" i="70"/>
  <c r="AE77" i="70"/>
  <c r="AD78" i="70"/>
  <c r="AE78" i="70"/>
  <c r="AD79" i="70"/>
  <c r="AE79" i="70"/>
  <c r="AD80" i="70"/>
  <c r="AE80" i="70"/>
  <c r="AD81" i="70"/>
  <c r="AE81" i="70"/>
  <c r="AD82" i="70"/>
  <c r="AE82" i="70"/>
  <c r="AD83" i="70"/>
  <c r="AE83" i="70"/>
  <c r="AD84" i="70"/>
  <c r="AE84" i="70"/>
  <c r="AD85" i="70"/>
  <c r="AE85" i="70"/>
  <c r="AD86" i="70"/>
  <c r="AE86" i="70"/>
  <c r="AD87" i="70"/>
  <c r="AE87" i="70"/>
  <c r="AD88" i="70"/>
  <c r="AE88" i="70"/>
  <c r="AD89" i="70"/>
  <c r="AE89" i="70"/>
  <c r="AD90" i="70"/>
  <c r="AE90" i="70"/>
  <c r="AD91" i="70"/>
  <c r="AE91" i="70"/>
  <c r="AD92" i="70"/>
  <c r="AE92" i="70"/>
  <c r="AD93" i="70"/>
  <c r="AE93" i="70"/>
  <c r="AD94" i="70"/>
  <c r="AE94" i="70"/>
  <c r="AD95" i="70"/>
  <c r="AE95" i="70"/>
  <c r="AD96" i="70"/>
  <c r="AE96" i="70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/>
  <c r="AD127" i="70"/>
  <c r="AE127" i="70"/>
  <c r="AD128" i="70"/>
  <c r="AE128" i="70"/>
  <c r="AD129" i="70"/>
  <c r="AE129" i="70"/>
  <c r="AD130" i="70"/>
  <c r="AE130" i="70"/>
  <c r="AD131" i="70"/>
  <c r="AE131" i="70"/>
  <c r="AD132" i="70"/>
  <c r="AE132" i="70"/>
  <c r="AD133" i="70"/>
  <c r="AE133" i="70"/>
  <c r="AD134" i="70"/>
  <c r="AE134" i="70"/>
  <c r="AD135" i="70"/>
  <c r="AE135" i="70"/>
  <c r="AD136" i="70"/>
  <c r="AE136" i="70"/>
  <c r="AD137" i="70"/>
  <c r="AE137" i="70"/>
  <c r="AD138" i="70"/>
  <c r="AE138" i="70"/>
  <c r="AD139" i="70"/>
  <c r="AE139" i="70"/>
  <c r="AD140" i="70"/>
  <c r="AE140" i="70"/>
  <c r="AD141" i="70"/>
  <c r="AE141" i="70"/>
  <c r="AD142" i="70"/>
  <c r="AE142" i="70"/>
  <c r="AD143" i="70"/>
  <c r="AE143" i="70"/>
  <c r="AD144" i="70"/>
  <c r="AE144" i="70"/>
  <c r="AD145" i="70"/>
  <c r="AE145" i="70"/>
  <c r="AD146" i="70"/>
  <c r="AE146" i="70"/>
  <c r="AD147" i="70"/>
  <c r="AE147" i="70"/>
  <c r="AD148" i="70"/>
  <c r="AE148" i="70"/>
  <c r="AD149" i="70"/>
  <c r="AE149" i="70"/>
  <c r="AD150" i="70"/>
  <c r="AE150" i="70"/>
  <c r="AD151" i="70"/>
  <c r="AE151" i="70"/>
  <c r="AD152" i="70"/>
  <c r="AE152" i="70"/>
  <c r="AD153" i="70"/>
  <c r="AE153" i="70"/>
  <c r="AD154" i="70"/>
  <c r="AE154" i="70"/>
  <c r="AD155" i="70"/>
  <c r="AE155" i="70"/>
  <c r="AD156" i="70"/>
  <c r="AE156" i="70"/>
  <c r="AD157" i="70"/>
  <c r="AE157" i="70"/>
  <c r="AD158" i="70"/>
  <c r="AE158" i="70"/>
  <c r="AD159" i="70"/>
  <c r="AE159" i="70"/>
  <c r="AD160" i="70"/>
  <c r="AE160" i="70"/>
  <c r="AD161" i="70"/>
  <c r="AE161" i="70"/>
  <c r="AD162" i="70"/>
  <c r="AE162" i="70"/>
  <c r="AD163" i="70"/>
  <c r="AE163" i="70"/>
  <c r="AD164" i="70"/>
  <c r="AE164" i="70"/>
  <c r="AD165" i="70"/>
  <c r="AE165" i="70"/>
  <c r="AD166" i="70"/>
  <c r="AE166" i="70"/>
  <c r="AD167" i="70"/>
  <c r="AE167" i="70"/>
  <c r="AD168" i="70"/>
  <c r="AE168" i="70"/>
  <c r="AD169" i="70"/>
  <c r="AE169" i="70"/>
  <c r="AD170" i="70"/>
  <c r="AE170" i="70"/>
  <c r="AD171" i="70"/>
  <c r="AE171" i="70"/>
  <c r="AD172" i="70"/>
  <c r="AE172" i="70"/>
  <c r="AD173" i="70"/>
  <c r="AE173" i="70"/>
  <c r="AD174" i="70"/>
  <c r="AE174" i="70"/>
  <c r="AD175" i="70"/>
  <c r="AE175" i="70"/>
  <c r="AD176" i="70"/>
  <c r="AE176" i="70"/>
  <c r="AD177" i="70"/>
  <c r="AE177" i="70"/>
  <c r="AD178" i="70"/>
  <c r="AE178" i="70"/>
  <c r="AD179" i="70"/>
  <c r="AE179" i="70"/>
  <c r="AD180" i="70"/>
  <c r="AE180" i="70"/>
  <c r="AD181" i="70"/>
  <c r="AE181" i="70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/>
  <c r="AD273" i="70"/>
  <c r="AE273" i="70"/>
  <c r="AD274" i="70"/>
  <c r="AE274" i="70"/>
  <c r="AD275" i="70"/>
  <c r="AE275" i="70"/>
  <c r="AD276" i="70"/>
  <c r="AE276" i="70"/>
  <c r="AD277" i="70"/>
  <c r="AE277" i="70"/>
  <c r="AD278" i="70"/>
  <c r="AE278" i="70"/>
  <c r="AD279" i="70"/>
  <c r="AE279" i="70"/>
  <c r="AD280" i="70"/>
  <c r="AE280" i="70"/>
  <c r="AD281" i="70"/>
  <c r="AE281" i="70"/>
  <c r="AD282" i="70"/>
  <c r="AE282" i="70"/>
  <c r="AD283" i="70"/>
  <c r="AE283" i="70"/>
  <c r="AD284" i="70"/>
  <c r="AE284" i="70"/>
  <c r="AD285" i="70"/>
  <c r="AE285" i="70"/>
  <c r="AD286" i="70"/>
  <c r="AE286" i="70"/>
  <c r="AD287" i="70"/>
  <c r="AE287" i="70"/>
  <c r="AD288" i="70"/>
  <c r="AE288" i="70"/>
  <c r="AD289" i="70"/>
  <c r="AE289" i="70"/>
  <c r="AD290" i="70"/>
  <c r="AE290" i="70"/>
  <c r="AD291" i="70"/>
  <c r="AE291" i="70"/>
  <c r="AD292" i="70"/>
  <c r="AE292" i="70"/>
  <c r="AD293" i="70"/>
  <c r="AE293" i="70"/>
  <c r="AD294" i="70"/>
  <c r="AE294" i="70"/>
  <c r="AD295" i="70"/>
  <c r="AE295" i="70"/>
  <c r="AD296" i="70"/>
  <c r="AE296" i="70"/>
  <c r="AD297" i="70"/>
  <c r="AE297" i="70"/>
  <c r="AD298" i="70"/>
  <c r="AE298" i="70"/>
  <c r="AD299" i="70"/>
  <c r="AE299" i="70"/>
  <c r="AD300" i="70"/>
  <c r="AE300" i="70"/>
  <c r="AD301" i="70"/>
  <c r="AE301" i="70"/>
  <c r="AD302" i="70"/>
  <c r="AE302" i="70"/>
  <c r="AD303" i="70"/>
  <c r="AE303" i="70"/>
  <c r="AD304" i="70"/>
  <c r="AE304" i="70"/>
  <c r="AD305" i="70"/>
  <c r="AE305" i="70"/>
  <c r="AD306" i="70"/>
  <c r="AE306" i="70"/>
  <c r="AD307" i="70"/>
  <c r="AE307" i="70"/>
  <c r="AD308" i="70"/>
  <c r="AE308" i="70"/>
  <c r="AD309" i="70"/>
  <c r="AE309" i="70"/>
  <c r="AD310" i="70"/>
  <c r="AE310" i="70"/>
  <c r="AD311" i="70"/>
  <c r="AE311" i="70"/>
  <c r="AD312" i="70"/>
  <c r="AE312" i="70"/>
  <c r="AD313" i="70"/>
  <c r="AE313" i="70"/>
  <c r="AD314" i="70"/>
  <c r="AE314" i="70"/>
  <c r="AD315" i="70"/>
  <c r="AE315" i="70"/>
  <c r="AD316" i="70"/>
  <c r="AE316" i="70"/>
  <c r="AD317" i="70"/>
  <c r="AE317" i="70"/>
  <c r="AD318" i="70"/>
  <c r="AE318" i="70"/>
  <c r="AD319" i="70"/>
  <c r="AE319" i="70"/>
  <c r="AD320" i="70"/>
  <c r="AE320" i="70"/>
  <c r="AD321" i="70"/>
  <c r="AE321" i="70"/>
  <c r="AD322" i="70"/>
  <c r="AE322" i="70"/>
  <c r="AD323" i="70"/>
  <c r="AE323" i="70"/>
  <c r="AD324" i="70"/>
  <c r="AE324" i="70"/>
  <c r="AD325" i="70"/>
  <c r="AE325" i="70"/>
  <c r="AD326" i="70"/>
  <c r="AE326" i="70"/>
  <c r="AD327" i="70"/>
  <c r="AE327" i="70"/>
  <c r="AD328" i="70"/>
  <c r="AE328" i="70"/>
  <c r="AD329" i="70"/>
  <c r="AE329" i="70"/>
  <c r="AD330" i="70"/>
  <c r="AE330" i="70"/>
  <c r="AD331" i="70"/>
  <c r="AE331" i="70"/>
  <c r="AD332" i="70"/>
  <c r="AE332" i="70"/>
  <c r="AD333" i="70"/>
  <c r="AE333" i="70"/>
  <c r="AD334" i="70"/>
  <c r="AE334" i="70"/>
  <c r="AD335" i="70"/>
  <c r="AE335" i="70"/>
  <c r="AD336" i="70"/>
  <c r="AE336" i="70"/>
  <c r="AD337" i="70"/>
  <c r="AE337" i="70"/>
  <c r="AD338" i="70"/>
  <c r="AE338" i="70"/>
  <c r="AD339" i="70"/>
  <c r="AE339" i="70"/>
  <c r="AD340" i="70"/>
  <c r="AE340" i="70"/>
  <c r="AD341" i="70"/>
  <c r="AE341" i="70"/>
  <c r="AD342" i="70"/>
  <c r="AE342" i="70"/>
  <c r="AD343" i="70"/>
  <c r="AE343" i="70"/>
  <c r="AD344" i="70"/>
  <c r="AE344" i="70"/>
  <c r="AD345" i="70"/>
  <c r="AE345" i="70"/>
  <c r="AD346" i="70"/>
  <c r="AE346" i="70"/>
  <c r="AD347" i="70"/>
  <c r="AE347" i="70"/>
  <c r="AD348" i="70"/>
  <c r="AE348" i="70"/>
  <c r="AD349" i="70"/>
  <c r="AE349" i="70"/>
  <c r="AD350" i="70"/>
  <c r="AE350" i="70"/>
  <c r="AD351" i="70"/>
  <c r="AE351" i="70"/>
  <c r="AD352" i="70"/>
  <c r="AE352" i="70"/>
  <c r="AD353" i="70"/>
  <c r="AE353" i="70"/>
  <c r="AD354" i="70"/>
  <c r="AE354" i="70"/>
  <c r="AD355" i="70"/>
  <c r="AE355" i="70"/>
  <c r="AD356" i="70"/>
  <c r="AE356" i="70"/>
  <c r="AD357" i="70"/>
  <c r="AE357" i="70"/>
  <c r="AD358" i="70"/>
  <c r="AE358" i="70"/>
  <c r="AD359" i="70"/>
  <c r="AE359" i="70"/>
  <c r="AD360" i="70"/>
  <c r="AE360" i="70"/>
  <c r="AD361" i="70"/>
  <c r="AE361" i="70"/>
  <c r="AD362" i="70"/>
  <c r="AE362" i="70"/>
  <c r="AD363" i="70"/>
  <c r="AE363" i="70"/>
  <c r="AD364" i="70"/>
  <c r="AE364" i="70"/>
  <c r="AD365" i="70"/>
  <c r="AE365" i="70"/>
  <c r="AD366" i="70"/>
  <c r="AE366" i="70"/>
  <c r="AD367" i="70"/>
  <c r="AE367" i="70"/>
  <c r="AD368" i="70"/>
  <c r="AE368" i="70"/>
  <c r="AD369" i="70"/>
  <c r="AE369" i="70"/>
  <c r="AD370" i="70"/>
  <c r="AE370" i="70"/>
  <c r="AD371" i="70"/>
  <c r="AE371" i="70"/>
  <c r="AD372" i="70"/>
  <c r="AE372" i="70"/>
  <c r="AD373" i="70"/>
  <c r="AE373" i="70"/>
  <c r="AD374" i="70"/>
  <c r="AE374" i="70"/>
  <c r="AD375" i="70"/>
  <c r="AE375" i="70"/>
  <c r="AD376" i="70"/>
  <c r="AE376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L369" i="70"/>
  <c r="M369" i="70"/>
  <c r="L370" i="70"/>
  <c r="M370" i="70"/>
  <c r="L371" i="70"/>
  <c r="M371" i="70"/>
  <c r="L372" i="70"/>
  <c r="M372" i="70"/>
  <c r="L373" i="70"/>
  <c r="M373" i="70"/>
  <c r="L374" i="70"/>
  <c r="M374" i="70"/>
  <c r="L375" i="70"/>
  <c r="M375" i="70"/>
  <c r="L376" i="70"/>
  <c r="M376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/>
  <c r="EP7" i="70"/>
  <c r="EO7" i="70" s="1"/>
  <c r="EH7" i="70"/>
  <c r="EG7" i="70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 s="1"/>
  <c r="Y2" i="70" s="1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BE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AU3" i="70"/>
  <c r="AS3" i="70"/>
  <c r="AI3" i="70"/>
  <c r="AA3" i="70"/>
  <c r="AC3" i="70" s="1"/>
  <c r="Q3" i="70"/>
  <c r="M3" i="70"/>
  <c r="I3" i="70"/>
  <c r="A8" i="63" a="1"/>
  <c r="BE7" i="71" l="1"/>
  <c r="BE5" i="71"/>
  <c r="BE3" i="71"/>
  <c r="AW7" i="71"/>
  <c r="AW5" i="71"/>
  <c r="AM7" i="71"/>
  <c r="AM5" i="71"/>
  <c r="AM3" i="71"/>
  <c r="AI6" i="71"/>
  <c r="A14" i="71" s="1"/>
  <c r="AE7" i="71"/>
  <c r="AE3" i="71"/>
  <c r="AE5" i="71"/>
  <c r="S3" i="71"/>
  <c r="O4" i="71" s="1"/>
  <c r="M7" i="71"/>
  <c r="M5" i="71"/>
  <c r="M3" i="71"/>
  <c r="EH4" i="71"/>
  <c r="EH2" i="71" s="1"/>
  <c r="EE9" i="71" s="1"/>
  <c r="E25" i="71" s="1"/>
  <c r="EY4" i="71"/>
  <c r="EY2" i="71" s="1"/>
  <c r="EV9" i="71" s="1"/>
  <c r="DP4" i="71"/>
  <c r="DP2" i="71" s="1"/>
  <c r="DM9" i="71" s="1"/>
  <c r="E23" i="71" s="1"/>
  <c r="AV9" i="71"/>
  <c r="B15" i="71" s="1"/>
  <c r="AD9" i="71"/>
  <c r="B13" i="71" s="1"/>
  <c r="L9" i="71"/>
  <c r="B11" i="71" s="1"/>
  <c r="CF4" i="71"/>
  <c r="CF2" i="71" s="1"/>
  <c r="AV4" i="71"/>
  <c r="CX4" i="71"/>
  <c r="BN4" i="71"/>
  <c r="AD4" i="71"/>
  <c r="DF4" i="71"/>
  <c r="BV4" i="71"/>
  <c r="CN4" i="71"/>
  <c r="BD4" i="71"/>
  <c r="A8" i="63"/>
  <c r="BE3" i="70"/>
  <c r="BA3" i="70"/>
  <c r="BA4" i="70"/>
  <c r="BC4" i="70" s="1"/>
  <c r="AW9" i="70"/>
  <c r="AW5" i="70" s="1"/>
  <c r="AQ2" i="70"/>
  <c r="AS6" i="70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O4" i="70" s="1"/>
  <c r="AK3" i="70"/>
  <c r="AG4" i="70" s="1"/>
  <c r="BC3" i="70"/>
  <c r="Y4" i="70"/>
  <c r="AQ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/>
  <c r="BD353" i="69"/>
  <c r="BE353" i="69"/>
  <c r="BD354" i="69"/>
  <c r="BE354" i="69"/>
  <c r="BD355" i="69"/>
  <c r="BE355" i="69"/>
  <c r="BD356" i="69"/>
  <c r="BE356" i="69"/>
  <c r="BD357" i="69"/>
  <c r="BE357" i="69"/>
  <c r="BD358" i="69"/>
  <c r="BE358" i="69"/>
  <c r="BD359" i="69"/>
  <c r="BE359" i="69"/>
  <c r="BD360" i="69"/>
  <c r="BE360" i="69"/>
  <c r="BD361" i="69"/>
  <c r="BE361" i="69"/>
  <c r="BD362" i="69"/>
  <c r="BE362" i="69"/>
  <c r="BD363" i="69"/>
  <c r="BE363" i="69"/>
  <c r="BD364" i="69"/>
  <c r="BE364" i="69"/>
  <c r="BD365" i="69"/>
  <c r="BE365" i="69"/>
  <c r="BD366" i="69"/>
  <c r="BE366" i="69"/>
  <c r="BD367" i="69"/>
  <c r="BE367" i="69"/>
  <c r="BD368" i="69"/>
  <c r="BE368" i="69"/>
  <c r="BD369" i="69"/>
  <c r="BE369" i="69"/>
  <c r="BD370" i="69"/>
  <c r="BE370" i="69"/>
  <c r="BD371" i="69"/>
  <c r="BE371" i="69"/>
  <c r="BD372" i="69"/>
  <c r="BE372" i="69"/>
  <c r="BD373" i="69"/>
  <c r="BE373" i="69"/>
  <c r="BD374" i="69"/>
  <c r="BE374" i="69"/>
  <c r="BD375" i="69"/>
  <c r="BE375" i="69"/>
  <c r="BD376" i="69"/>
  <c r="BE376" i="69"/>
  <c r="BD377" i="69"/>
  <c r="BE377" i="69"/>
  <c r="BD378" i="69"/>
  <c r="BE378" i="69"/>
  <c r="BD379" i="69"/>
  <c r="BE379" i="69"/>
  <c r="BD380" i="69"/>
  <c r="BE380" i="69"/>
  <c r="BD381" i="69"/>
  <c r="BE381" i="69"/>
  <c r="BD382" i="69"/>
  <c r="BE382" i="69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 s="1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 s="1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L369" i="69"/>
  <c r="AM369" i="69" s="1"/>
  <c r="AL370" i="69"/>
  <c r="AM370" i="69" s="1"/>
  <c r="AL371" i="69"/>
  <c r="AM371" i="69" s="1"/>
  <c r="AL372" i="69"/>
  <c r="AM372" i="69" s="1"/>
  <c r="AL373" i="69"/>
  <c r="AM373" i="69" s="1"/>
  <c r="AL374" i="69"/>
  <c r="AM374" i="69" s="1"/>
  <c r="AL375" i="69"/>
  <c r="AM375" i="69" s="1"/>
  <c r="AL376" i="69"/>
  <c r="AM376" i="69" s="1"/>
  <c r="AL377" i="69"/>
  <c r="AM377" i="69" s="1"/>
  <c r="AL378" i="69"/>
  <c r="AM378" i="69" s="1"/>
  <c r="AL379" i="69"/>
  <c r="AM379" i="69" s="1"/>
  <c r="AL380" i="69"/>
  <c r="AM380" i="69" s="1"/>
  <c r="AL381" i="69"/>
  <c r="AM381" i="69" s="1"/>
  <c r="AL382" i="69"/>
  <c r="AM38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 s="1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/>
  <c r="AD120" i="69"/>
  <c r="AE120" i="69"/>
  <c r="AD121" i="69"/>
  <c r="AE121" i="69"/>
  <c r="AD122" i="69"/>
  <c r="AE122" i="69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 s="1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 s="1"/>
  <c r="L246" i="69"/>
  <c r="M246" i="69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Y2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U3" i="69"/>
  <c r="AS3" i="69"/>
  <c r="AI3" i="69"/>
  <c r="AA3" i="69"/>
  <c r="Q3" i="69"/>
  <c r="I3" i="69"/>
  <c r="E9" i="63"/>
  <c r="J9" i="63"/>
  <c r="A7" i="63" a="1"/>
  <c r="AL4" i="71" l="1"/>
  <c r="Q6" i="71"/>
  <c r="L4" i="71"/>
  <c r="L2" i="71" s="1"/>
  <c r="C20" i="71"/>
  <c r="CN2" i="71"/>
  <c r="D20" i="71" s="1"/>
  <c r="C18" i="71"/>
  <c r="BV2" i="71"/>
  <c r="D18" i="71" s="1"/>
  <c r="C13" i="71"/>
  <c r="AD2" i="71"/>
  <c r="C21" i="71"/>
  <c r="CX2" i="71"/>
  <c r="C15" i="71"/>
  <c r="AV2" i="71"/>
  <c r="C16" i="71"/>
  <c r="BD2" i="71"/>
  <c r="D16" i="71" s="1"/>
  <c r="C14" i="71"/>
  <c r="AL2" i="71"/>
  <c r="D14" i="71" s="1"/>
  <c r="C22" i="71"/>
  <c r="DF2" i="71"/>
  <c r="D22" i="71" s="1"/>
  <c r="C17" i="71"/>
  <c r="C19" i="71"/>
  <c r="BN2" i="71"/>
  <c r="C11" i="71"/>
  <c r="D19" i="71"/>
  <c r="CC9" i="71"/>
  <c r="E19" i="71" s="1"/>
  <c r="AY4" i="70"/>
  <c r="AW7" i="70"/>
  <c r="AW3" i="70"/>
  <c r="AM7" i="70"/>
  <c r="AM5" i="70"/>
  <c r="AM3" i="70"/>
  <c r="AE7" i="70"/>
  <c r="AE5" i="70"/>
  <c r="AE3" i="70"/>
  <c r="U7" i="70"/>
  <c r="U5" i="70"/>
  <c r="U3" i="70"/>
  <c r="G4" i="70"/>
  <c r="I6" i="70"/>
  <c r="A11" i="70" s="1"/>
  <c r="FG4" i="70"/>
  <c r="FG2" i="70" s="1"/>
  <c r="DX4" i="70"/>
  <c r="DX2" i="70" s="1"/>
  <c r="EP4" i="70"/>
  <c r="EP2" i="70" s="1"/>
  <c r="BA6" i="70"/>
  <c r="AI6" i="70"/>
  <c r="Q6" i="70"/>
  <c r="CX4" i="70"/>
  <c r="BN4" i="70"/>
  <c r="CN4" i="70"/>
  <c r="L4" i="70"/>
  <c r="BD9" i="70"/>
  <c r="B16" i="70" s="1"/>
  <c r="AL9" i="70"/>
  <c r="B14" i="70" s="1"/>
  <c r="T9" i="70"/>
  <c r="B12" i="70" s="1"/>
  <c r="DF4" i="70"/>
  <c r="BV4" i="70"/>
  <c r="AD4" i="70"/>
  <c r="AV4" i="70"/>
  <c r="CF4" i="70"/>
  <c r="CF2" i="70" s="1"/>
  <c r="A7" i="63"/>
  <c r="BE5" i="69"/>
  <c r="AW9" i="69"/>
  <c r="AS6" i="69"/>
  <c r="A15" i="69" s="1"/>
  <c r="AW3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 s="1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 s="1"/>
  <c r="AD222" i="68"/>
  <c r="AE222" i="68"/>
  <c r="AD223" i="68"/>
  <c r="AE223" i="68"/>
  <c r="AD224" i="68"/>
  <c r="AE224" i="68"/>
  <c r="AD225" i="68"/>
  <c r="AE225" i="68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 s="1"/>
  <c r="T241" i="68"/>
  <c r="U241" i="68"/>
  <c r="T242" i="68"/>
  <c r="U242" i="68"/>
  <c r="T243" i="68"/>
  <c r="U243" i="68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L6" i="68"/>
  <c r="AK6" i="68" s="1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S3" i="68"/>
  <c r="AI3" i="68"/>
  <c r="Q3" i="68"/>
  <c r="I3" i="68"/>
  <c r="K3" i="68" s="1"/>
  <c r="G9" i="63"/>
  <c r="H9" i="63"/>
  <c r="L9" i="63"/>
  <c r="C9" i="63"/>
  <c r="I9" i="63"/>
  <c r="B9" i="63"/>
  <c r="D9" i="63"/>
  <c r="J8" i="63"/>
  <c r="E8" i="63"/>
  <c r="A6" i="63" a="1"/>
  <c r="A12" i="71" l="1"/>
  <c r="T4" i="71"/>
  <c r="D15" i="71"/>
  <c r="AS9" i="71"/>
  <c r="E15" i="71" s="1"/>
  <c r="D21" i="71"/>
  <c r="CU9" i="71"/>
  <c r="E21" i="71" s="1"/>
  <c r="D13" i="71"/>
  <c r="AA9" i="71"/>
  <c r="E13" i="71" s="1"/>
  <c r="D11" i="71"/>
  <c r="D17" i="71"/>
  <c r="BK9" i="71"/>
  <c r="E17" i="71" s="1"/>
  <c r="D19" i="70"/>
  <c r="CC9" i="70"/>
  <c r="E19" i="70" s="1"/>
  <c r="C13" i="70"/>
  <c r="AD2" i="70"/>
  <c r="C22" i="70"/>
  <c r="DF2" i="70"/>
  <c r="D22" i="70" s="1"/>
  <c r="C11" i="70"/>
  <c r="L2" i="70"/>
  <c r="C17" i="70"/>
  <c r="C19" i="70"/>
  <c r="BN2" i="70"/>
  <c r="A12" i="70"/>
  <c r="T4" i="70"/>
  <c r="A16" i="70"/>
  <c r="BD4" i="70"/>
  <c r="C15" i="70"/>
  <c r="AV2" i="70"/>
  <c r="C18" i="70"/>
  <c r="BV2" i="70"/>
  <c r="D18" i="70" s="1"/>
  <c r="C20" i="70"/>
  <c r="CN2" i="70"/>
  <c r="D20" i="70" s="1"/>
  <c r="C21" i="70"/>
  <c r="CX2" i="70"/>
  <c r="A14" i="70"/>
  <c r="AL4" i="70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AV4" i="69"/>
  <c r="L4" i="69"/>
  <c r="CN4" i="69"/>
  <c r="AG4" i="69"/>
  <c r="CX4" i="69"/>
  <c r="BN4" i="69"/>
  <c r="CF4" i="69"/>
  <c r="CF2" i="69" s="1"/>
  <c r="A6" i="63"/>
  <c r="BE9" i="68"/>
  <c r="AW3" i="68"/>
  <c r="AW5" i="68"/>
  <c r="AU6" i="68"/>
  <c r="AQ2" i="68" s="1"/>
  <c r="AU3" i="68"/>
  <c r="AS6" i="68" s="1"/>
  <c r="A15" i="68" s="1"/>
  <c r="AG2" i="68"/>
  <c r="AM9" i="68"/>
  <c r="AE9" i="68"/>
  <c r="AE7" i="68" s="1"/>
  <c r="AA3" i="68"/>
  <c r="AE3" i="68"/>
  <c r="AA4" i="68"/>
  <c r="AC4" i="68" s="1"/>
  <c r="AE5" i="68"/>
  <c r="AC7" i="68"/>
  <c r="Y2" i="68" s="1"/>
  <c r="O2" i="68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AV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 s="1"/>
  <c r="BD300" i="67"/>
  <c r="BE300" i="67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 s="1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U7" i="67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M3" i="67"/>
  <c r="AI3" i="67"/>
  <c r="AA3" i="67"/>
  <c r="Q3" i="67"/>
  <c r="I3" i="67"/>
  <c r="K3" i="67" s="1"/>
  <c r="H8" i="63"/>
  <c r="C8" i="63"/>
  <c r="B8" i="63"/>
  <c r="E7" i="63"/>
  <c r="J7" i="63"/>
  <c r="G8" i="63"/>
  <c r="L8" i="63"/>
  <c r="I8" i="63"/>
  <c r="D8" i="63"/>
  <c r="A5" i="63" a="1"/>
  <c r="C12" i="71" l="1"/>
  <c r="T2" i="71"/>
  <c r="D11" i="70"/>
  <c r="D13" i="70"/>
  <c r="C14" i="70"/>
  <c r="AL2" i="70"/>
  <c r="D14" i="70" s="1"/>
  <c r="D21" i="70"/>
  <c r="CU9" i="70"/>
  <c r="E21" i="70" s="1"/>
  <c r="D15" i="70"/>
  <c r="C16" i="70"/>
  <c r="BD2" i="70"/>
  <c r="D16" i="70" s="1"/>
  <c r="C12" i="70"/>
  <c r="T2" i="70"/>
  <c r="D12" i="70" s="1"/>
  <c r="D17" i="70"/>
  <c r="BK9" i="70"/>
  <c r="E17" i="70" s="1"/>
  <c r="D19" i="69"/>
  <c r="CC9" i="69"/>
  <c r="E19" i="69" s="1"/>
  <c r="C21" i="69"/>
  <c r="CX2" i="69"/>
  <c r="C20" i="69"/>
  <c r="CN2" i="69"/>
  <c r="D20" i="69" s="1"/>
  <c r="C15" i="69"/>
  <c r="AV2" i="69"/>
  <c r="C13" i="69"/>
  <c r="AD2" i="69"/>
  <c r="C18" i="69"/>
  <c r="BV2" i="69"/>
  <c r="D18" i="69" s="1"/>
  <c r="T4" i="69"/>
  <c r="BD4" i="69"/>
  <c r="C17" i="69"/>
  <c r="C19" i="69"/>
  <c r="BN2" i="69"/>
  <c r="C11" i="69"/>
  <c r="L2" i="69"/>
  <c r="C22" i="69"/>
  <c r="DF2" i="69"/>
  <c r="D22" i="69" s="1"/>
  <c r="AL4" i="69"/>
  <c r="BE7" i="68"/>
  <c r="BE5" i="68"/>
  <c r="BE3" i="68"/>
  <c r="AY4" i="68"/>
  <c r="AM7" i="68"/>
  <c r="AM5" i="68"/>
  <c r="AM3" i="68"/>
  <c r="AL4" i="68" s="1"/>
  <c r="AC3" i="68"/>
  <c r="Y4" i="68" s="1"/>
  <c r="U7" i="68"/>
  <c r="U5" i="68"/>
  <c r="U3" i="68"/>
  <c r="M7" i="68"/>
  <c r="M3" i="68"/>
  <c r="M5" i="68"/>
  <c r="A20" i="68"/>
  <c r="CN4" i="68"/>
  <c r="A16" i="68"/>
  <c r="BD4" i="68"/>
  <c r="A12" i="68"/>
  <c r="T4" i="68"/>
  <c r="A22" i="68"/>
  <c r="DF4" i="68"/>
  <c r="A18" i="68"/>
  <c r="BV4" i="68"/>
  <c r="A14" i="68"/>
  <c r="AV4" i="68"/>
  <c r="CX4" i="68"/>
  <c r="CF4" i="68"/>
  <c r="CF2" i="68" s="1"/>
  <c r="L4" i="68"/>
  <c r="BN4" i="68"/>
  <c r="A5" i="63"/>
  <c r="AQ2" i="67"/>
  <c r="BE9" i="67"/>
  <c r="AW9" i="67"/>
  <c r="AS6" i="67"/>
  <c r="A15" i="67" s="1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H7" i="63"/>
  <c r="B7" i="63"/>
  <c r="A4" i="63" a="1"/>
  <c r="L7" i="63"/>
  <c r="D7" i="63"/>
  <c r="E6" i="63"/>
  <c r="C7" i="63"/>
  <c r="J6" i="63"/>
  <c r="G7" i="63"/>
  <c r="I7" i="63"/>
  <c r="D12" i="71" l="1"/>
  <c r="I9" i="71"/>
  <c r="E11" i="71" s="1"/>
  <c r="AS9" i="70"/>
  <c r="E15" i="70" s="1"/>
  <c r="AA9" i="70"/>
  <c r="E13" i="70" s="1"/>
  <c r="I9" i="70"/>
  <c r="E11" i="70" s="1"/>
  <c r="C14" i="69"/>
  <c r="AL2" i="69"/>
  <c r="D14" i="69" s="1"/>
  <c r="C16" i="69"/>
  <c r="BD2" i="69"/>
  <c r="D16" i="69" s="1"/>
  <c r="D13" i="69"/>
  <c r="AA9" i="69"/>
  <c r="E13" i="69" s="1"/>
  <c r="D15" i="69"/>
  <c r="AS9" i="69"/>
  <c r="E15" i="69" s="1"/>
  <c r="D21" i="69"/>
  <c r="CU9" i="69"/>
  <c r="E21" i="69" s="1"/>
  <c r="D11" i="69"/>
  <c r="D17" i="69"/>
  <c r="BK9" i="69"/>
  <c r="E17" i="69" s="1"/>
  <c r="C12" i="69"/>
  <c r="T2" i="69"/>
  <c r="D12" i="69" s="1"/>
  <c r="AA6" i="68"/>
  <c r="C17" i="68"/>
  <c r="C19" i="68"/>
  <c r="BN2" i="68"/>
  <c r="D19" i="68"/>
  <c r="CC9" i="68"/>
  <c r="E19" i="68" s="1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C11" i="68"/>
  <c r="L2" i="68"/>
  <c r="C15" i="68"/>
  <c r="AV2" i="68"/>
  <c r="BE7" i="67"/>
  <c r="BE3" i="67"/>
  <c r="BE5" i="67"/>
  <c r="AY4" i="67"/>
  <c r="AW7" i="67"/>
  <c r="AW5" i="67"/>
  <c r="AW3" i="67"/>
  <c r="AG4" i="67"/>
  <c r="AE7" i="67"/>
  <c r="AE5" i="67"/>
  <c r="AE3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AV4" i="67"/>
  <c r="CX4" i="67"/>
  <c r="AD4" i="67"/>
  <c r="L4" i="67"/>
  <c r="BN4" i="67"/>
  <c r="CF4" i="67"/>
  <c r="CF2" i="67" s="1"/>
  <c r="A4" i="63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6" i="63"/>
  <c r="H6" i="63"/>
  <c r="E5" i="63"/>
  <c r="I6" i="63"/>
  <c r="D6" i="63"/>
  <c r="B6" i="63"/>
  <c r="G6" i="63"/>
  <c r="J5" i="63"/>
  <c r="C6" i="63"/>
  <c r="I9" i="69" l="1"/>
  <c r="E11" i="69" s="1"/>
  <c r="A13" i="68"/>
  <c r="AD4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D19" i="67"/>
  <c r="CC9" i="67"/>
  <c r="E19" i="67" s="1"/>
  <c r="C11" i="67"/>
  <c r="L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3" i="67"/>
  <c r="AD2" i="67"/>
  <c r="C15" i="67"/>
  <c r="AV2" i="67"/>
  <c r="U7" i="66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C5" i="63"/>
  <c r="H5" i="63"/>
  <c r="J4" i="63"/>
  <c r="D5" i="63"/>
  <c r="I5" i="63"/>
  <c r="L5" i="63"/>
  <c r="G5" i="63"/>
  <c r="E4" i="63"/>
  <c r="B5" i="63"/>
  <c r="C13" i="68" l="1"/>
  <c r="AD2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2" i="66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I4" i="63"/>
  <c r="H4" i="63"/>
  <c r="B4" i="63"/>
  <c r="L4" i="63"/>
  <c r="D4" i="63"/>
  <c r="C4" i="63"/>
  <c r="A3" i="63" a="1"/>
  <c r="D13" i="68" l="1"/>
  <c r="AA9" i="68"/>
  <c r="E13" i="68" s="1"/>
  <c r="D11" i="66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I2" i="63"/>
  <c r="G2" i="63"/>
  <c r="H3" i="63"/>
  <c r="C3" i="63"/>
  <c r="D3" i="63"/>
  <c r="L2" i="63"/>
  <c r="C2" i="63"/>
  <c r="H2" i="63"/>
  <c r="I3" i="63"/>
  <c r="G3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<sst xmlns="http://schemas.openxmlformats.org/spreadsheetml/2006/main" count="3280" uniqueCount="46">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</sst>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44">
        <f>(Q3-Q4)/(S3-S4)*(-S4)+Q4</f>
        <v>1.7829853490827716</v>
      </c>
      <c r="R6" s="44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44">
        <f>(Q3-Q4)/(S3-S4)*(-S4)+Q4</f>
        <v>1.6543490120218634</v>
      </c>
      <c r="R6" s="44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AV8" sqref="AV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1611.3299999999388</v>
      </c>
      <c r="H2" s="2"/>
      <c r="I2" s="6" t="s">
        <v>12</v>
      </c>
      <c r="J2" s="2"/>
      <c r="K2" s="7" t="s">
        <v>13</v>
      </c>
      <c r="L2" s="3">
        <f>L4*I6*L9/100*100</f>
        <v>21.711414032</v>
      </c>
      <c r="M2" s="8" t="s">
        <v>14</v>
      </c>
      <c r="N2" s="9"/>
      <c r="O2" s="2">
        <f>ABS(S7-S6)/ABS(T7-T6)*1000</f>
        <v>1506.19096774372</v>
      </c>
      <c r="P2" s="2"/>
      <c r="Q2" s="6" t="s">
        <v>15</v>
      </c>
      <c r="R2" s="2"/>
      <c r="S2" s="7" t="s">
        <v>13</v>
      </c>
      <c r="T2" s="3">
        <f>T4*Q6*T9/100*100</f>
        <v>21.663344976000001</v>
      </c>
      <c r="U2" s="8" t="s">
        <v>14</v>
      </c>
      <c r="X2" s="9"/>
      <c r="Y2" s="2">
        <f>ABS(AC7-AC6)/ABS(AD7-AD6)*1000</f>
        <v>1671.4622950809953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871.50245901690175</v>
      </c>
      <c r="AH2" s="2"/>
      <c r="AI2" s="6" t="s">
        <v>15</v>
      </c>
      <c r="AJ2" s="2"/>
      <c r="AK2" s="7" t="s">
        <v>13</v>
      </c>
      <c r="AL2" s="3">
        <f>AL4*AI6*AL9/100*100</f>
        <v>21.697273908000003</v>
      </c>
      <c r="AM2" s="8" t="s">
        <v>14</v>
      </c>
      <c r="AP2" s="9"/>
      <c r="AQ2" s="2">
        <f>ABS(AU7-AU6)/ABS(AV7-AV6)*1000</f>
        <v>1706.4819672141102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1482.565161292079</v>
      </c>
      <c r="AZ2" s="2"/>
      <c r="BA2" s="6" t="s">
        <v>15</v>
      </c>
      <c r="BB2" s="2"/>
      <c r="BC2" s="7" t="s">
        <v>13</v>
      </c>
      <c r="BD2" s="3">
        <f>BD4*BA6*BD9/100*100</f>
        <v>21.677947037999996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-0.68450900000000003</v>
      </c>
      <c r="L3" s="35" t="s">
        <v>16</v>
      </c>
      <c r="M3" s="11">
        <f>M9</f>
        <v>21.711414032</v>
      </c>
      <c r="N3" s="9"/>
      <c r="O3" s="2" t="s">
        <v>44</v>
      </c>
      <c r="P3" s="2"/>
      <c r="Q3" s="2">
        <f>INDEX(S11:S1056,MATCH(0,T11:T1056,-1))</f>
        <v>1.71112</v>
      </c>
      <c r="R3" s="2"/>
      <c r="S3" s="10">
        <f>INDEX(T11:T1056,MATCH(Q3,S11:S1056,0))</f>
        <v>3.0151400000000002E-2</v>
      </c>
      <c r="T3" s="35" t="s">
        <v>16</v>
      </c>
      <c r="U3" s="11">
        <f>U9</f>
        <v>21.663344976000001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21.866472216000002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0.73944100000000001</v>
      </c>
      <c r="AL3" s="35" t="s">
        <v>16</v>
      </c>
      <c r="AM3" s="11">
        <f>AM9</f>
        <v>21.697273908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21.919275378000002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0.114563</v>
      </c>
      <c r="BD3" s="35" t="s">
        <v>16</v>
      </c>
      <c r="BE3" s="11">
        <f>BE9</f>
        <v>21.677947037999999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4.9211758481205923</v>
      </c>
      <c r="H4" s="2"/>
      <c r="I4" s="2">
        <f>INDEX(K11:K1000,1+MATCH(0,L11:L856,1))</f>
        <v>1.7089799999999999</v>
      </c>
      <c r="J4" s="2"/>
      <c r="K4" s="10">
        <f>INDEX(L11:L1056,MATCH(I4,K11:K1056,0))</f>
        <v>0.37011699999999997</v>
      </c>
      <c r="L4" s="34">
        <f>M3/(I6*L9)</f>
        <v>0.70704641097312559</v>
      </c>
      <c r="M4" s="8" t="s">
        <v>17</v>
      </c>
      <c r="N4" s="9"/>
      <c r="O4" s="2">
        <f>ABS(Q3-Q4)/ABS(S3-S4)*1000</f>
        <v>5.4205229886453319</v>
      </c>
      <c r="P4" s="2"/>
      <c r="Q4" s="2">
        <f>INDEX(S11:S856,1+MATCH(0,T11:T856,-1))</f>
        <v>1.71661</v>
      </c>
      <c r="R4" s="2"/>
      <c r="S4" s="10">
        <f>INDEX(T11:T856,MATCH(Q4,S11:S856,0))</f>
        <v>-0.98266600000000004</v>
      </c>
      <c r="T4" s="34">
        <f>U3/(Q6*T9)</f>
        <v>0.70666588923436302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>
        <f>ABS(AI3-AI4)/ABS(AK3-AK4)*1000</f>
        <v>4.9076967257733672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-0.19378700000000001</v>
      </c>
      <c r="AL4" s="34">
        <f>AM3/(AI6*AL9)</f>
        <v>0.70737789360637582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>
        <f>ABS(BA3-BA4)/ABS(BC3-BC4)*1000</f>
        <v>5.5344575325980152</v>
      </c>
      <c r="AZ4" s="2"/>
      <c r="BA4" s="2">
        <f>INDEX(BC11:BC856,1+MATCH(0,BD11:BD856,-1))</f>
        <v>1.72211</v>
      </c>
      <c r="BB4" s="2"/>
      <c r="BC4" s="10">
        <f>INDEX(BD11:BD856,MATCH(BA4,BC11:BC856,0))</f>
        <v>-0.87921099999999996</v>
      </c>
      <c r="BD4" s="34">
        <f>BE3/(BA6*BD9)</f>
        <v>0.70624770147541094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15.646400000000002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15.5792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15.5884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15.6036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15.5701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15.533399999999999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1.7108014108413787</v>
      </c>
      <c r="J6" s="34"/>
      <c r="K6" s="13">
        <f>INDEX(K11:K1056,MATCH(L6,L11:L1056,0))</f>
        <v>2.6001000000000002E-3</v>
      </c>
      <c r="L6" s="10">
        <f>INDEX(L11:L1056,MATCH(0,K11:K1056,-1))</f>
        <v>17.947399999999998</v>
      </c>
      <c r="M6" s="8" t="s">
        <v>22</v>
      </c>
      <c r="N6" s="9"/>
      <c r="O6" s="2"/>
      <c r="P6" s="2"/>
      <c r="Q6" s="44">
        <f>(Q3-Q4)/(S3-S4)*(-S4)+Q4</f>
        <v>1.7112834363568399</v>
      </c>
      <c r="R6" s="44"/>
      <c r="S6" s="13">
        <f>INDEX(S11:S1056,MATCH(T6,T11:T1056,0))</f>
        <v>-4.5623800000000004E-3</v>
      </c>
      <c r="T6" s="10">
        <f>INDEX(T11:T1056,MATCH(0,S11:S1056,1))</f>
        <v>17.916899999999998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7.78198E-3</v>
      </c>
      <c r="AD6" s="10">
        <f>INDEX(AD11:AD1056,MATCH(0,AC11:AC1056,-1))</f>
        <v>17.916899999999998</v>
      </c>
      <c r="AE6" s="8" t="s">
        <v>22</v>
      </c>
      <c r="AF6" s="9"/>
      <c r="AG6" s="2"/>
      <c r="AH6" s="2"/>
      <c r="AI6" s="44">
        <f>(AI3-AI4)/(AK3-AK4)*(-AK4)+AI4</f>
        <v>1.7159689521746027</v>
      </c>
      <c r="AJ6" s="44"/>
      <c r="AK6" s="13">
        <f>INDEX(AK11:AK1056,MATCH(AL6,AL11:AL1056,0))</f>
        <v>-4.5959499999999997E-3</v>
      </c>
      <c r="AL6" s="10">
        <f>INDEX(AL11:AL1056,MATCH(0,AK11:AK1056,1))</f>
        <v>17.880199999999999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7.9559299999999999E-3</v>
      </c>
      <c r="AV6" s="10">
        <f>INDEX(AV11:AV1056,MATCH(0,AU11:AU1056,-1))</f>
        <v>17.898600000000002</v>
      </c>
      <c r="AW6" s="8" t="s">
        <v>22</v>
      </c>
      <c r="AX6" s="9"/>
      <c r="AY6" s="2"/>
      <c r="AZ6" s="2"/>
      <c r="BA6" s="44">
        <f>(BA3-BA4)/(BC3-BC4)*(-BC4)+BA4</f>
        <v>1.717244044058307</v>
      </c>
      <c r="BB6" s="44"/>
      <c r="BC6" s="13">
        <f>INDEX(BC11:BC1056,MATCH(BD6,BD11:BD1056,0))</f>
        <v>-4.2968800000000003E-3</v>
      </c>
      <c r="BD6" s="10">
        <f>INDEX(BD11:BD1056,MATCH(0,BC11:BC1056,1))</f>
        <v>17.877199999999998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-2.2338900000000001E-3</v>
      </c>
      <c r="L7" s="10">
        <f>INDEX(L11:L856,1+MATCH(0,K11:K856,-1))</f>
        <v>17.950399999999998</v>
      </c>
      <c r="M7" s="12">
        <f>INDEX(K11:K1056,MATCH(M9,M11:M1056,0))</f>
        <v>1.3870199999999999</v>
      </c>
      <c r="N7" s="9"/>
      <c r="O7" s="2"/>
      <c r="P7" s="2"/>
      <c r="Q7" s="2"/>
      <c r="R7" s="2"/>
      <c r="S7" s="13">
        <f>INDEX(S11:S1056,MATCH(T7,T11:T1056,0))</f>
        <v>1.0681200000000001E-4</v>
      </c>
      <c r="T7" s="10">
        <f>INDEX(T11:T1056,1+MATCH(0,S11:S1056,1))</f>
        <v>17.913800000000002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13">
        <f>INDEX(AC11:AC856,MATCH(AD7,AD11:AD856,1))</f>
        <v>-2.4139399999999998E-3</v>
      </c>
      <c r="AD7" s="10">
        <f>INDEX(AD11:AD856,1+MATCH(0,AC11:AC856,-1))</f>
        <v>17.923000000000002</v>
      </c>
      <c r="AE7" s="12">
        <f>INDEX(AC11:AC1056,MATCH(AE9,AE11:AE1056,0))</f>
        <v>1.40167</v>
      </c>
      <c r="AF7" s="9"/>
      <c r="AG7" s="2"/>
      <c r="AH7" s="2"/>
      <c r="AI7" s="2"/>
      <c r="AJ7" s="2"/>
      <c r="AK7" s="13">
        <f>INDEX(AK11:AK1056,MATCH(AL7,AL11:AL1056,0))</f>
        <v>7.2021499999999996E-4</v>
      </c>
      <c r="AL7" s="10">
        <f>INDEX(AL11:AL1056,1+MATCH(0,AK11:AK1056,1))</f>
        <v>17.874100000000002</v>
      </c>
      <c r="AM7" s="12">
        <f>INDEX(AK11:AK1056,MATCH(AM9,AM11:AM1056,0))</f>
        <v>1.38916</v>
      </c>
      <c r="AP7" s="9"/>
      <c r="AQ7" s="2"/>
      <c r="AR7" s="2"/>
      <c r="AS7" s="2"/>
      <c r="AT7" s="2"/>
      <c r="AU7" s="13">
        <f>INDEX(AU11:AU856,MATCH(AV7,AV11:AV856,1))</f>
        <v>-2.4536100000000002E-3</v>
      </c>
      <c r="AV7" s="10">
        <f>INDEX(AV11:AV856,2+MATCH(0,AU11:AU856,-1))</f>
        <v>17.904699999999998</v>
      </c>
      <c r="AW7" s="12">
        <f>INDEX(AU11:AU1056,MATCH(AW9,AW11:AW1056,0))</f>
        <v>1.40625</v>
      </c>
      <c r="AX7" s="9"/>
      <c r="AY7" s="2"/>
      <c r="AZ7" s="2"/>
      <c r="BA7" s="2"/>
      <c r="BB7" s="2"/>
      <c r="BC7" s="13">
        <f>INDEX(BC11:BC1056,MATCH(BD7,BD11:BD1056,0))</f>
        <v>2.99072E-4</v>
      </c>
      <c r="BD7" s="10">
        <f>INDEX(BD11:BD1056,1+MATCH(0,BC11:BC1056,1))</f>
        <v>17.874100000000002</v>
      </c>
      <c r="BE7" s="12">
        <f>INDEX(BC11:BC1056,MATCH(BE9,BE11:BE1056,0))</f>
        <v>1.3940399999999999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0.2213999324463678</v>
      </c>
      <c r="J9" s="2"/>
      <c r="K9" s="2"/>
      <c r="L9" s="3">
        <f>(L6-L7)/(K6-K7)*(-K7)+L7</f>
        <v>17.949013635940496</v>
      </c>
      <c r="M9" s="16">
        <f>MAX(M11:M1056)</f>
        <v>21.711414032</v>
      </c>
      <c r="N9" s="9"/>
      <c r="O9" s="2"/>
      <c r="P9" s="2"/>
      <c r="Q9" s="2"/>
      <c r="R9" s="2"/>
      <c r="S9" s="2"/>
      <c r="T9" s="3">
        <f>(T6-T7)/(S6-S7)*(-S7)+T7</f>
        <v>17.913870915310401</v>
      </c>
      <c r="U9" s="16">
        <f>MAX(U11:U1056)</f>
        <v>21.663344976000001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17.921555791532299</v>
      </c>
      <c r="AE9" s="16">
        <f>MAX(AE11:AE1056)</f>
        <v>21.866472216000002</v>
      </c>
      <c r="AF9" s="9"/>
      <c r="AG9" s="2"/>
      <c r="AH9" s="2"/>
      <c r="AI9" s="2"/>
      <c r="AJ9" s="2"/>
      <c r="AK9" s="2"/>
      <c r="AL9" s="3">
        <f>(AL6-AL7)/(AK6-AK7)*(-AK7)+AL7</f>
        <v>17.874926406159329</v>
      </c>
      <c r="AM9" s="16">
        <f>MAX(AM11:AM1056)</f>
        <v>21.697273908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17.903262182286632</v>
      </c>
      <c r="AW9" s="16">
        <f>MAX(AW11:AW1056)</f>
        <v>21.919275378000002</v>
      </c>
      <c r="AX9" s="9"/>
      <c r="AY9" s="2"/>
      <c r="AZ9" s="2"/>
      <c r="BA9" s="2"/>
      <c r="BB9" s="2"/>
      <c r="BC9" s="2"/>
      <c r="BD9" s="3">
        <f>(BD6-BD7)/(BC6-BC7)*(-BC7)+BD7</f>
        <v>17.874301726040656</v>
      </c>
      <c r="BE9" s="16">
        <f>MAX(BE11:BE1056)</f>
        <v>21.677947037999999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1.7108014108413787</v>
      </c>
      <c r="B11" s="19">
        <f>IFERROR(L9,0)</f>
        <v>17.949013635940496</v>
      </c>
      <c r="C11" s="20">
        <f>IFERROR(L4,0)</f>
        <v>0.70704641097312559</v>
      </c>
      <c r="D11" s="21">
        <f>IFERROR(L2,0)</f>
        <v>21.711414032</v>
      </c>
      <c r="E11" s="21">
        <f>IFERROR(I9,0)</f>
        <v>0.2213999324463678</v>
      </c>
      <c r="F11" s="9"/>
      <c r="G11" s="22">
        <v>1.7149399999999999</v>
      </c>
      <c r="H11" s="22">
        <v>49.163200000000003</v>
      </c>
      <c r="I11" s="22">
        <v>6.8450900000000003E-4</v>
      </c>
      <c r="J11" s="22">
        <v>1</v>
      </c>
      <c r="K11" s="22">
        <v>1.71417</v>
      </c>
      <c r="L11">
        <f>-I11/$F$2*1000</f>
        <v>-0.68450900000000003</v>
      </c>
      <c r="M11">
        <f>L11*G11</f>
        <v>-1.17389186446</v>
      </c>
      <c r="N11" s="9"/>
      <c r="O11" s="22">
        <v>-9.49097E-2</v>
      </c>
      <c r="P11" s="22">
        <v>98.372600000000006</v>
      </c>
      <c r="Q11" s="22">
        <v>-1.7993200000000001E-2</v>
      </c>
      <c r="R11" s="22">
        <v>1</v>
      </c>
      <c r="S11" s="22">
        <v>-9.5367400000000005E-2</v>
      </c>
      <c r="T11">
        <f>-Q11/$F$2*1000</f>
        <v>17.993200000000002</v>
      </c>
      <c r="U11">
        <f>T11*O11</f>
        <v>-1.7077292140400002</v>
      </c>
      <c r="V11" s="23"/>
      <c r="W11" s="24"/>
      <c r="X11" s="9"/>
      <c r="Y11" s="22">
        <v>1.7149399999999999</v>
      </c>
      <c r="Z11" s="22">
        <v>147.739</v>
      </c>
      <c r="AA11" s="22">
        <v>-1.7895500000000001E-4</v>
      </c>
      <c r="AB11" s="22">
        <v>1</v>
      </c>
      <c r="AC11" s="22">
        <v>1.71387</v>
      </c>
      <c r="AD11">
        <f>-AA11/$F$2*1000</f>
        <v>0.178955</v>
      </c>
      <c r="AE11">
        <f>AD11*Y11</f>
        <v>0.30689708770000002</v>
      </c>
      <c r="AF11" s="9"/>
      <c r="AG11" s="22">
        <v>-9.49097E-2</v>
      </c>
      <c r="AH11" s="22">
        <v>197.14099999999999</v>
      </c>
      <c r="AI11" s="22">
        <v>-1.7962599999999999E-2</v>
      </c>
      <c r="AJ11" s="22">
        <v>1</v>
      </c>
      <c r="AK11" s="22">
        <v>-9.5642099999999994E-2</v>
      </c>
      <c r="AL11">
        <f>-AI11/$F$2*1000</f>
        <v>17.962599999999998</v>
      </c>
      <c r="AM11">
        <f>AL11*AG11</f>
        <v>-1.7048249772199999</v>
      </c>
      <c r="AP11" s="9"/>
      <c r="AQ11" s="22">
        <v>1.7149399999999999</v>
      </c>
      <c r="AR11" s="22">
        <v>218.136</v>
      </c>
      <c r="AS11" s="22">
        <v>-7.1716300000000005E-4</v>
      </c>
      <c r="AT11" s="22">
        <v>1</v>
      </c>
      <c r="AU11" s="22">
        <v>1.71417</v>
      </c>
      <c r="AV11">
        <f>-AS11/$F$2*1000</f>
        <v>0.71716299999999999</v>
      </c>
      <c r="AW11">
        <f>AV11*AQ11</f>
        <v>1.2298915152199998</v>
      </c>
      <c r="AX11" s="9"/>
      <c r="AY11" s="22">
        <v>-9.49097E-2</v>
      </c>
      <c r="AZ11" s="22">
        <v>246.81899999999999</v>
      </c>
      <c r="BA11" s="22">
        <v>-1.7953500000000001E-2</v>
      </c>
      <c r="BB11" s="22">
        <v>1</v>
      </c>
      <c r="BC11" s="22">
        <v>-9.49097E-2</v>
      </c>
      <c r="BD11">
        <f>-BA11/$F$2*1000</f>
        <v>17.953500000000002</v>
      </c>
      <c r="BE11">
        <f>BD11*AY11</f>
        <v>-1.7039612989500001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1.7112834363568399</v>
      </c>
      <c r="B12" s="19">
        <f>IFERROR(T9,0)</f>
        <v>17.913870915310401</v>
      </c>
      <c r="C12" s="20">
        <f>IFERROR(T4,0)</f>
        <v>0.70666588923436302</v>
      </c>
      <c r="D12" s="21">
        <f>IFERROR(T2,0)</f>
        <v>21.663344976000001</v>
      </c>
      <c r="E12" s="21"/>
      <c r="F12" s="9"/>
      <c r="G12" s="22">
        <v>1.7099</v>
      </c>
      <c r="H12" s="22">
        <v>49.173299999999998</v>
      </c>
      <c r="I12" s="22">
        <v>-3.7011699999999999E-4</v>
      </c>
      <c r="J12" s="22">
        <v>2</v>
      </c>
      <c r="K12" s="22">
        <v>1.7089799999999999</v>
      </c>
      <c r="L12">
        <f t="shared" ref="L12:L75" si="0">-I12/$F$2*1000</f>
        <v>0.37011699999999997</v>
      </c>
      <c r="M12">
        <f t="shared" ref="M12:M75" si="1">L12*G12</f>
        <v>0.63286305829999989</v>
      </c>
      <c r="N12" s="9"/>
      <c r="O12" s="22">
        <v>-8.9874300000000004E-2</v>
      </c>
      <c r="P12" s="22">
        <v>98.3827</v>
      </c>
      <c r="Q12" s="22">
        <v>-1.7990099999999998E-2</v>
      </c>
      <c r="R12" s="22">
        <v>2</v>
      </c>
      <c r="S12" s="22">
        <v>-9.1064500000000007E-2</v>
      </c>
      <c r="T12">
        <f t="shared" ref="T12:T75" si="2">-Q12/$F$2*1000</f>
        <v>17.990099999999998</v>
      </c>
      <c r="U12">
        <f t="shared" ref="U12:U75" si="3">T12*O12</f>
        <v>-1.61684764443</v>
      </c>
      <c r="V12" s="23"/>
      <c r="W12" s="24"/>
      <c r="X12" s="9"/>
      <c r="Y12" s="22">
        <v>1.7099</v>
      </c>
      <c r="Z12" s="22">
        <v>147.749</v>
      </c>
      <c r="AA12" s="22">
        <v>-1.13251E-3</v>
      </c>
      <c r="AB12" s="22">
        <v>2</v>
      </c>
      <c r="AC12" s="22">
        <v>1.7089799999999999</v>
      </c>
      <c r="AD12">
        <f t="shared" ref="AD12:AD75" si="4">-AA12/$F$2*1000</f>
        <v>1.1325099999999999</v>
      </c>
      <c r="AE12">
        <f t="shared" ref="AE12:AE75" si="5">AD12*Y12</f>
        <v>1.9364788489999998</v>
      </c>
      <c r="AF12" s="9"/>
      <c r="AG12" s="22">
        <v>-8.9874300000000004E-2</v>
      </c>
      <c r="AH12" s="22">
        <v>197.15199999999999</v>
      </c>
      <c r="AI12" s="22">
        <v>-1.7959599999999999E-2</v>
      </c>
      <c r="AJ12" s="22">
        <v>2</v>
      </c>
      <c r="AK12" s="22">
        <v>-9.0423600000000007E-2</v>
      </c>
      <c r="AL12">
        <f t="shared" ref="AL12:AL75" si="6">-AI12/$F$2*1000</f>
        <v>17.959599999999998</v>
      </c>
      <c r="AM12">
        <f t="shared" ref="AM12:AM75" si="7">AL12*AG12</f>
        <v>-1.6141064782799999</v>
      </c>
      <c r="AP12" s="9"/>
      <c r="AQ12" s="22">
        <v>1.7099</v>
      </c>
      <c r="AR12" s="22">
        <v>218.14599999999999</v>
      </c>
      <c r="AS12" s="22">
        <v>-1.6452000000000001E-3</v>
      </c>
      <c r="AT12" s="22">
        <v>2</v>
      </c>
      <c r="AU12" s="22">
        <v>1.7083699999999999</v>
      </c>
      <c r="AV12">
        <f t="shared" ref="AV12:AV75" si="8">-AS12/$F$2*1000</f>
        <v>1.6452</v>
      </c>
      <c r="AW12">
        <f t="shared" ref="AW12:AW75" si="9">AV12*AQ12</f>
        <v>2.8131274799999999</v>
      </c>
      <c r="AX12" s="9"/>
      <c r="AY12" s="22">
        <v>-8.9874300000000004E-2</v>
      </c>
      <c r="AZ12" s="22">
        <v>246.82900000000001</v>
      </c>
      <c r="BA12" s="22">
        <v>-1.7947399999999999E-2</v>
      </c>
      <c r="BB12" s="22">
        <v>2</v>
      </c>
      <c r="BC12" s="22">
        <v>-8.9843800000000001E-2</v>
      </c>
      <c r="BD12">
        <f t="shared" ref="BD12:BD75" si="10">-BA12/$F$2*1000</f>
        <v>17.947399999999998</v>
      </c>
      <c r="BE12">
        <f t="shared" ref="BE12:BE75" si="11">BD12*AY12</f>
        <v>-1.6130100118199999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17.921555791532299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1.70486</v>
      </c>
      <c r="H13" s="22">
        <v>49.183300000000003</v>
      </c>
      <c r="I13" s="22">
        <v>-1.3067599999999999E-3</v>
      </c>
      <c r="J13" s="22">
        <v>3</v>
      </c>
      <c r="K13" s="22">
        <v>1.7034899999999999</v>
      </c>
      <c r="L13">
        <f t="shared" si="0"/>
        <v>1.3067599999999999</v>
      </c>
      <c r="M13">
        <f t="shared" si="1"/>
        <v>2.2278428535999999</v>
      </c>
      <c r="N13" s="9"/>
      <c r="O13" s="22">
        <v>-8.4838899999999995E-2</v>
      </c>
      <c r="P13" s="22">
        <v>98.392799999999994</v>
      </c>
      <c r="Q13" s="22">
        <v>-1.7981E-2</v>
      </c>
      <c r="R13" s="22">
        <v>3</v>
      </c>
      <c r="S13" s="22">
        <v>-8.52966E-2</v>
      </c>
      <c r="T13">
        <f t="shared" si="2"/>
        <v>17.981000000000002</v>
      </c>
      <c r="U13">
        <f t="shared" si="3"/>
        <v>-1.5254882609</v>
      </c>
      <c r="V13" s="23"/>
      <c r="W13" s="24"/>
      <c r="X13" s="9"/>
      <c r="Y13" s="22">
        <v>1.70486</v>
      </c>
      <c r="Z13" s="22">
        <v>147.75899999999999</v>
      </c>
      <c r="AA13" s="22">
        <v>-2.0257600000000001E-3</v>
      </c>
      <c r="AB13" s="22">
        <v>3</v>
      </c>
      <c r="AC13" s="22">
        <v>1.7040999999999999</v>
      </c>
      <c r="AD13">
        <f t="shared" si="4"/>
        <v>2.02576</v>
      </c>
      <c r="AE13">
        <f t="shared" si="5"/>
        <v>3.4536371936000001</v>
      </c>
      <c r="AF13" s="9"/>
      <c r="AG13" s="22">
        <v>-8.4838899999999995E-2</v>
      </c>
      <c r="AH13" s="22">
        <v>197.16200000000001</v>
      </c>
      <c r="AI13" s="22">
        <v>-1.7953500000000001E-2</v>
      </c>
      <c r="AJ13" s="22">
        <v>3</v>
      </c>
      <c r="AK13" s="22">
        <v>-8.5510299999999997E-2</v>
      </c>
      <c r="AL13">
        <f t="shared" si="6"/>
        <v>17.953500000000002</v>
      </c>
      <c r="AM13">
        <f t="shared" si="7"/>
        <v>-1.5231551911500001</v>
      </c>
      <c r="AP13" s="9"/>
      <c r="AQ13" s="22">
        <v>1.70486</v>
      </c>
      <c r="AR13" s="22">
        <v>218.15700000000001</v>
      </c>
      <c r="AS13" s="22">
        <v>-2.49695E-3</v>
      </c>
      <c r="AT13" s="22">
        <v>3</v>
      </c>
      <c r="AU13" s="22">
        <v>1.7038</v>
      </c>
      <c r="AV13">
        <f t="shared" si="8"/>
        <v>2.49695</v>
      </c>
      <c r="AW13">
        <f t="shared" si="9"/>
        <v>4.2569501770000002</v>
      </c>
      <c r="AX13" s="9"/>
      <c r="AY13" s="22">
        <v>-8.4838899999999995E-2</v>
      </c>
      <c r="AZ13" s="22">
        <v>246.84</v>
      </c>
      <c r="BA13" s="22">
        <v>-1.79443E-2</v>
      </c>
      <c r="BB13" s="22">
        <v>3</v>
      </c>
      <c r="BC13" s="22">
        <v>-8.5174600000000003E-2</v>
      </c>
      <c r="BD13">
        <f t="shared" si="10"/>
        <v>17.944299999999998</v>
      </c>
      <c r="BE13">
        <f t="shared" si="11"/>
        <v>-1.5223746732699999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1.7159689521746027</v>
      </c>
      <c r="B14" s="19">
        <f>IFERROR(AL9,0)</f>
        <v>17.874926406159329</v>
      </c>
      <c r="C14" s="20">
        <f>IFERROR(AL4,0)</f>
        <v>0.70737789360637582</v>
      </c>
      <c r="D14" s="21">
        <f>IFERROR(AL2,0)</f>
        <v>21.697273908000003</v>
      </c>
      <c r="E14" s="21"/>
      <c r="F14" s="9"/>
      <c r="G14" s="22">
        <v>1.69983</v>
      </c>
      <c r="H14" s="22">
        <v>49.193399999999997</v>
      </c>
      <c r="I14" s="22">
        <v>-2.1597299999999999E-3</v>
      </c>
      <c r="J14" s="22">
        <v>4</v>
      </c>
      <c r="K14" s="22">
        <v>1.69861</v>
      </c>
      <c r="L14">
        <f t="shared" si="0"/>
        <v>2.1597299999999997</v>
      </c>
      <c r="M14">
        <f t="shared" si="1"/>
        <v>3.6711738458999994</v>
      </c>
      <c r="N14" s="9"/>
      <c r="O14" s="22">
        <v>-7.9803499999999999E-2</v>
      </c>
      <c r="P14" s="22">
        <v>98.402799999999999</v>
      </c>
      <c r="Q14" s="22">
        <v>-1.7974899999999999E-2</v>
      </c>
      <c r="R14" s="22">
        <v>4</v>
      </c>
      <c r="S14" s="22">
        <v>-8.0718999999999999E-2</v>
      </c>
      <c r="T14">
        <f t="shared" si="2"/>
        <v>17.974899999999998</v>
      </c>
      <c r="U14">
        <f t="shared" si="3"/>
        <v>-1.4344599321499998</v>
      </c>
      <c r="V14" s="23"/>
      <c r="W14" s="24"/>
      <c r="X14" s="9"/>
      <c r="Y14" s="22">
        <v>1.69983</v>
      </c>
      <c r="Z14" s="22">
        <v>147.76900000000001</v>
      </c>
      <c r="AA14" s="22">
        <v>-2.8610200000000001E-3</v>
      </c>
      <c r="AB14" s="22">
        <v>4</v>
      </c>
      <c r="AC14" s="22">
        <v>1.6989099999999999</v>
      </c>
      <c r="AD14">
        <f t="shared" si="4"/>
        <v>2.8610200000000003</v>
      </c>
      <c r="AE14">
        <f t="shared" si="5"/>
        <v>4.8632476266000007</v>
      </c>
      <c r="AF14" s="9"/>
      <c r="AG14" s="22">
        <v>-7.9803499999999999E-2</v>
      </c>
      <c r="AH14" s="22">
        <v>197.172</v>
      </c>
      <c r="AI14" s="22">
        <v>-1.7950399999999998E-2</v>
      </c>
      <c r="AJ14" s="22">
        <v>4</v>
      </c>
      <c r="AK14" s="22">
        <v>-8.0078099999999999E-2</v>
      </c>
      <c r="AL14">
        <f t="shared" si="6"/>
        <v>17.950399999999998</v>
      </c>
      <c r="AM14">
        <f t="shared" si="7"/>
        <v>-1.4325047463999998</v>
      </c>
      <c r="AP14" s="9"/>
      <c r="AQ14" s="22">
        <v>1.69983</v>
      </c>
      <c r="AR14" s="22">
        <v>218.167</v>
      </c>
      <c r="AS14" s="22">
        <v>-3.2983399999999999E-3</v>
      </c>
      <c r="AT14" s="22">
        <v>4</v>
      </c>
      <c r="AU14" s="22">
        <v>1.6989099999999999</v>
      </c>
      <c r="AV14">
        <f t="shared" si="8"/>
        <v>3.29834</v>
      </c>
      <c r="AW14">
        <f t="shared" si="9"/>
        <v>5.6066172822000002</v>
      </c>
      <c r="AX14" s="9"/>
      <c r="AY14" s="22">
        <v>-7.9803499999999999E-2</v>
      </c>
      <c r="AZ14" s="22">
        <v>246.85</v>
      </c>
      <c r="BA14" s="22">
        <v>-1.7935199999999998E-2</v>
      </c>
      <c r="BB14" s="22">
        <v>4</v>
      </c>
      <c r="BC14" s="22">
        <v>-8.0383300000000005E-2</v>
      </c>
      <c r="BD14">
        <f t="shared" si="10"/>
        <v>17.935199999999998</v>
      </c>
      <c r="BE14">
        <f t="shared" si="11"/>
        <v>-1.4312917331999999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17.903262182286632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1.69479</v>
      </c>
      <c r="H15" s="22">
        <v>49.203499999999998</v>
      </c>
      <c r="I15" s="22">
        <v>-2.9892E-3</v>
      </c>
      <c r="J15" s="22">
        <v>5</v>
      </c>
      <c r="K15" s="22">
        <v>1.6940299999999999</v>
      </c>
      <c r="L15">
        <f t="shared" si="0"/>
        <v>2.9891999999999999</v>
      </c>
      <c r="M15">
        <f t="shared" si="1"/>
        <v>5.0660662680000002</v>
      </c>
      <c r="N15" s="9"/>
      <c r="O15" s="22">
        <v>-7.4768100000000004E-2</v>
      </c>
      <c r="P15" s="22">
        <v>98.412899999999993</v>
      </c>
      <c r="Q15" s="22">
        <v>-1.79688E-2</v>
      </c>
      <c r="R15" s="22">
        <v>5</v>
      </c>
      <c r="S15" s="22">
        <v>-7.5347899999999995E-2</v>
      </c>
      <c r="T15">
        <f t="shared" si="2"/>
        <v>17.968800000000002</v>
      </c>
      <c r="U15">
        <f t="shared" si="3"/>
        <v>-1.3434930352800003</v>
      </c>
      <c r="V15" s="23"/>
      <c r="W15" s="24"/>
      <c r="X15" s="9"/>
      <c r="Y15" s="22">
        <v>1.69479</v>
      </c>
      <c r="Z15" s="22">
        <v>147.779</v>
      </c>
      <c r="AA15" s="22">
        <v>-3.63007E-3</v>
      </c>
      <c r="AB15" s="22">
        <v>5</v>
      </c>
      <c r="AC15" s="22">
        <v>1.69434</v>
      </c>
      <c r="AD15">
        <f t="shared" si="4"/>
        <v>3.6300699999999999</v>
      </c>
      <c r="AE15">
        <f t="shared" si="5"/>
        <v>6.1522063352999998</v>
      </c>
      <c r="AF15" s="9"/>
      <c r="AG15" s="22">
        <v>-7.4768100000000004E-2</v>
      </c>
      <c r="AH15" s="22">
        <v>197.18199999999999</v>
      </c>
      <c r="AI15" s="22">
        <v>-1.79443E-2</v>
      </c>
      <c r="AJ15" s="22">
        <v>5</v>
      </c>
      <c r="AK15" s="22">
        <v>-7.5012200000000001E-2</v>
      </c>
      <c r="AL15">
        <f t="shared" si="6"/>
        <v>17.944299999999998</v>
      </c>
      <c r="AM15">
        <f t="shared" si="7"/>
        <v>-1.3416612168299999</v>
      </c>
      <c r="AP15" s="9"/>
      <c r="AQ15" s="22">
        <v>1.69479</v>
      </c>
      <c r="AR15" s="22">
        <v>218.17699999999999</v>
      </c>
      <c r="AS15" s="22">
        <v>-4.0219100000000001E-3</v>
      </c>
      <c r="AT15" s="22">
        <v>5</v>
      </c>
      <c r="AU15" s="22">
        <v>1.69373</v>
      </c>
      <c r="AV15">
        <f t="shared" si="8"/>
        <v>4.0219100000000001</v>
      </c>
      <c r="AW15">
        <f t="shared" si="9"/>
        <v>6.8162928488999999</v>
      </c>
      <c r="AX15" s="9"/>
      <c r="AY15" s="22">
        <v>-7.4768100000000004E-2</v>
      </c>
      <c r="AZ15" s="22">
        <v>246.86</v>
      </c>
      <c r="BA15" s="22">
        <v>-1.7932099999999999E-2</v>
      </c>
      <c r="BB15" s="22">
        <v>5</v>
      </c>
      <c r="BC15" s="22">
        <v>-7.5317400000000007E-2</v>
      </c>
      <c r="BD15">
        <f t="shared" si="10"/>
        <v>17.932099999999998</v>
      </c>
      <c r="BE15">
        <f t="shared" si="11"/>
        <v>-1.34074904601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1.717244044058307</v>
      </c>
      <c r="B16" s="19">
        <f>IFERROR(BD9,0)</f>
        <v>17.874301726040656</v>
      </c>
      <c r="C16" s="20">
        <f>IFERROR(BD4,0)</f>
        <v>0.70624770147541094</v>
      </c>
      <c r="D16" s="21">
        <f>IFERROR(BD2,0)</f>
        <v>21.677947037999996</v>
      </c>
      <c r="E16" s="21"/>
      <c r="F16" s="9"/>
      <c r="G16" s="22">
        <v>1.6897599999999999</v>
      </c>
      <c r="H16" s="22">
        <v>49.2136</v>
      </c>
      <c r="I16" s="22">
        <v>-3.7390100000000001E-3</v>
      </c>
      <c r="J16" s="22">
        <v>6</v>
      </c>
      <c r="K16" s="22">
        <v>1.6885399999999999</v>
      </c>
      <c r="L16">
        <f t="shared" si="0"/>
        <v>3.7390099999999999</v>
      </c>
      <c r="M16">
        <f t="shared" si="1"/>
        <v>6.3180295375999993</v>
      </c>
      <c r="N16" s="9"/>
      <c r="O16" s="22">
        <v>-6.9732699999999995E-2</v>
      </c>
      <c r="P16" s="22">
        <v>98.423000000000002</v>
      </c>
      <c r="Q16" s="22">
        <v>-1.7962599999999999E-2</v>
      </c>
      <c r="R16" s="22">
        <v>6</v>
      </c>
      <c r="S16" s="22">
        <v>-7.0587200000000003E-2</v>
      </c>
      <c r="T16">
        <f t="shared" si="2"/>
        <v>17.962599999999998</v>
      </c>
      <c r="U16">
        <f t="shared" si="3"/>
        <v>-1.2525805970199997</v>
      </c>
      <c r="V16" s="23"/>
      <c r="W16" s="24"/>
      <c r="X16" s="9"/>
      <c r="Y16" s="22">
        <v>1.6897599999999999</v>
      </c>
      <c r="Z16" s="22">
        <v>147.78899999999999</v>
      </c>
      <c r="AA16" s="22">
        <v>-4.3344100000000003E-3</v>
      </c>
      <c r="AB16" s="22">
        <v>6</v>
      </c>
      <c r="AC16" s="22">
        <v>1.6888399999999999</v>
      </c>
      <c r="AD16">
        <f t="shared" si="4"/>
        <v>4.3344100000000001</v>
      </c>
      <c r="AE16">
        <f t="shared" si="5"/>
        <v>7.3241126416000002</v>
      </c>
      <c r="AF16" s="9"/>
      <c r="AG16" s="22">
        <v>-6.9732699999999995E-2</v>
      </c>
      <c r="AH16" s="22">
        <v>197.19200000000001</v>
      </c>
      <c r="AI16" s="22">
        <v>-1.7938200000000001E-2</v>
      </c>
      <c r="AJ16" s="22">
        <v>6</v>
      </c>
      <c r="AK16" s="22">
        <v>-7.0556599999999997E-2</v>
      </c>
      <c r="AL16">
        <f t="shared" si="6"/>
        <v>17.938200000000002</v>
      </c>
      <c r="AM16">
        <f t="shared" si="7"/>
        <v>-1.2508791191399999</v>
      </c>
      <c r="AP16" s="9"/>
      <c r="AQ16" s="22">
        <v>1.6897599999999999</v>
      </c>
      <c r="AR16" s="22">
        <v>218.18700000000001</v>
      </c>
      <c r="AS16" s="22">
        <v>-4.6963500000000002E-3</v>
      </c>
      <c r="AT16" s="22">
        <v>6</v>
      </c>
      <c r="AU16" s="22">
        <v>1.6897599999999999</v>
      </c>
      <c r="AV16">
        <f t="shared" si="8"/>
        <v>4.6963499999999998</v>
      </c>
      <c r="AW16">
        <f t="shared" si="9"/>
        <v>7.9357043759999994</v>
      </c>
      <c r="AX16" s="9"/>
      <c r="AY16" s="22">
        <v>-6.9732699999999995E-2</v>
      </c>
      <c r="AZ16" s="22">
        <v>246.87</v>
      </c>
      <c r="BA16" s="22">
        <v>-1.7923000000000001E-2</v>
      </c>
      <c r="BB16" s="22">
        <v>6</v>
      </c>
      <c r="BC16" s="22">
        <v>-7.0587200000000003E-2</v>
      </c>
      <c r="BD16">
        <f t="shared" si="10"/>
        <v>17.923000000000002</v>
      </c>
      <c r="BE16">
        <f t="shared" si="11"/>
        <v>-1.2498191821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49.223599999999998</v>
      </c>
      <c r="I17" s="22">
        <v>-4.4064300000000002E-3</v>
      </c>
      <c r="J17" s="22">
        <v>7</v>
      </c>
      <c r="K17" s="22">
        <v>1.6836500000000001</v>
      </c>
      <c r="L17">
        <f t="shared" si="0"/>
        <v>4.4064300000000003</v>
      </c>
      <c r="M17">
        <f t="shared" si="1"/>
        <v>7.4236007496000003</v>
      </c>
      <c r="N17" s="9"/>
      <c r="O17" s="22">
        <v>-6.4697299999999999E-2</v>
      </c>
      <c r="P17" s="22">
        <v>98.433099999999996</v>
      </c>
      <c r="Q17" s="22">
        <v>-1.7959599999999999E-2</v>
      </c>
      <c r="R17" s="22">
        <v>7</v>
      </c>
      <c r="S17" s="22">
        <v>-6.5490699999999999E-2</v>
      </c>
      <c r="T17">
        <f t="shared" si="2"/>
        <v>17.959599999999998</v>
      </c>
      <c r="U17">
        <f t="shared" si="3"/>
        <v>-1.1619376290799999</v>
      </c>
      <c r="V17" s="23"/>
      <c r="W17" s="24"/>
      <c r="X17" s="9"/>
      <c r="Y17" s="22">
        <v>1.68472</v>
      </c>
      <c r="Z17" s="22">
        <v>147.79900000000001</v>
      </c>
      <c r="AA17" s="22">
        <v>-4.9746699999999996E-3</v>
      </c>
      <c r="AB17" s="22">
        <v>7</v>
      </c>
      <c r="AC17" s="22">
        <v>1.6836500000000001</v>
      </c>
      <c r="AD17">
        <f t="shared" si="4"/>
        <v>4.9746699999999997</v>
      </c>
      <c r="AE17">
        <f t="shared" si="5"/>
        <v>8.3809260423999987</v>
      </c>
      <c r="AF17" s="9"/>
      <c r="AG17" s="22">
        <v>-6.4697299999999999E-2</v>
      </c>
      <c r="AH17" s="22">
        <v>197.202</v>
      </c>
      <c r="AI17" s="22">
        <v>-1.7932099999999999E-2</v>
      </c>
      <c r="AJ17" s="22">
        <v>7</v>
      </c>
      <c r="AK17" s="22">
        <v>-6.5277100000000005E-2</v>
      </c>
      <c r="AL17">
        <f t="shared" si="6"/>
        <v>17.932099999999998</v>
      </c>
      <c r="AM17">
        <f t="shared" si="7"/>
        <v>-1.1601584533299998</v>
      </c>
      <c r="AP17" s="9"/>
      <c r="AQ17" s="22">
        <v>1.68472</v>
      </c>
      <c r="AR17" s="22">
        <v>218.197</v>
      </c>
      <c r="AS17" s="22">
        <v>-5.2947999999999997E-3</v>
      </c>
      <c r="AT17" s="22">
        <v>7</v>
      </c>
      <c r="AU17" s="22">
        <v>1.6839599999999999</v>
      </c>
      <c r="AV17">
        <f t="shared" si="8"/>
        <v>5.2947999999999995</v>
      </c>
      <c r="AW17">
        <f t="shared" si="9"/>
        <v>8.9202554559999996</v>
      </c>
      <c r="AX17" s="9"/>
      <c r="AY17" s="22">
        <v>-6.4697299999999999E-2</v>
      </c>
      <c r="AZ17" s="22">
        <v>246.88</v>
      </c>
      <c r="BA17" s="22">
        <v>-1.7916899999999999E-2</v>
      </c>
      <c r="BB17" s="22">
        <v>7</v>
      </c>
      <c r="BC17" s="22">
        <v>-6.5643300000000002E-2</v>
      </c>
      <c r="BD17">
        <f t="shared" si="10"/>
        <v>17.916899999999998</v>
      </c>
      <c r="BE17">
        <f t="shared" si="11"/>
        <v>-1.1591750543699999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49.233699999999999</v>
      </c>
      <c r="I18" s="22">
        <v>-5.0323499999999997E-3</v>
      </c>
      <c r="J18" s="22">
        <v>8</v>
      </c>
      <c r="K18" s="22">
        <v>1.6784699999999999</v>
      </c>
      <c r="L18">
        <f t="shared" si="0"/>
        <v>5.0323500000000001</v>
      </c>
      <c r="M18">
        <f t="shared" si="1"/>
        <v>8.4527879714999994</v>
      </c>
      <c r="N18" s="9"/>
      <c r="O18" s="22">
        <v>-5.9661899999999997E-2</v>
      </c>
      <c r="P18" s="22">
        <v>98.443100000000001</v>
      </c>
      <c r="Q18" s="22">
        <v>-1.79565E-2</v>
      </c>
      <c r="R18" s="22">
        <v>8</v>
      </c>
      <c r="S18" s="22">
        <v>-6.0455299999999997E-2</v>
      </c>
      <c r="T18">
        <f t="shared" si="2"/>
        <v>17.956500000000002</v>
      </c>
      <c r="U18">
        <f t="shared" si="3"/>
        <v>-1.07131890735</v>
      </c>
      <c r="V18" s="23"/>
      <c r="W18" s="24"/>
      <c r="X18" s="9"/>
      <c r="Y18" s="22">
        <v>1.6796899999999999</v>
      </c>
      <c r="Z18" s="22">
        <v>147.81</v>
      </c>
      <c r="AA18" s="22">
        <v>-5.5450400000000002E-3</v>
      </c>
      <c r="AB18" s="22">
        <v>8</v>
      </c>
      <c r="AC18" s="22">
        <v>1.6781600000000001</v>
      </c>
      <c r="AD18">
        <f t="shared" si="4"/>
        <v>5.5450400000000002</v>
      </c>
      <c r="AE18">
        <f t="shared" si="5"/>
        <v>9.3139482376</v>
      </c>
      <c r="AF18" s="9"/>
      <c r="AG18" s="22">
        <v>-5.9661899999999997E-2</v>
      </c>
      <c r="AH18" s="22">
        <v>197.21199999999999</v>
      </c>
      <c r="AI18" s="22">
        <v>-1.79291E-2</v>
      </c>
      <c r="AJ18" s="22">
        <v>8</v>
      </c>
      <c r="AK18" s="22">
        <v>-6.0028100000000001E-2</v>
      </c>
      <c r="AL18">
        <f t="shared" si="6"/>
        <v>17.929099999999998</v>
      </c>
      <c r="AM18">
        <f t="shared" si="7"/>
        <v>-1.0696841712899998</v>
      </c>
      <c r="AP18" s="9"/>
      <c r="AQ18" s="22">
        <v>1.6796899999999999</v>
      </c>
      <c r="AR18" s="22">
        <v>218.20699999999999</v>
      </c>
      <c r="AS18" s="22">
        <v>-5.8380100000000002E-3</v>
      </c>
      <c r="AT18" s="22">
        <v>8</v>
      </c>
      <c r="AU18" s="22">
        <v>1.6784699999999999</v>
      </c>
      <c r="AV18">
        <f t="shared" si="8"/>
        <v>5.8380100000000006</v>
      </c>
      <c r="AW18">
        <f t="shared" si="9"/>
        <v>9.8060470169000009</v>
      </c>
      <c r="AX18" s="9"/>
      <c r="AY18" s="22">
        <v>-5.9661899999999997E-2</v>
      </c>
      <c r="AZ18" s="22">
        <v>246.89</v>
      </c>
      <c r="BA18" s="22">
        <v>-1.7916899999999999E-2</v>
      </c>
      <c r="BB18" s="22">
        <v>8</v>
      </c>
      <c r="BC18" s="22">
        <v>-6.0119600000000002E-2</v>
      </c>
      <c r="BD18">
        <f t="shared" si="10"/>
        <v>17.916899999999998</v>
      </c>
      <c r="BE18">
        <f t="shared" si="11"/>
        <v>-1.0689562961099999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49.2438</v>
      </c>
      <c r="I19" s="22">
        <v>-5.56946E-3</v>
      </c>
      <c r="J19" s="22">
        <v>9</v>
      </c>
      <c r="K19" s="22">
        <v>1.6735800000000001</v>
      </c>
      <c r="L19">
        <f t="shared" si="0"/>
        <v>5.5694600000000003</v>
      </c>
      <c r="M19">
        <f t="shared" si="1"/>
        <v>9.3268961890000011</v>
      </c>
      <c r="N19" s="9"/>
      <c r="O19" s="22">
        <v>-5.4626500000000001E-2</v>
      </c>
      <c r="P19" s="22">
        <v>98.453199999999995</v>
      </c>
      <c r="Q19" s="22">
        <v>-1.7953500000000001E-2</v>
      </c>
      <c r="R19" s="22">
        <v>9</v>
      </c>
      <c r="S19" s="22">
        <v>-5.5511499999999998E-2</v>
      </c>
      <c r="T19">
        <f t="shared" si="2"/>
        <v>17.953500000000002</v>
      </c>
      <c r="U19">
        <f t="shared" si="3"/>
        <v>-0.98073686775000013</v>
      </c>
      <c r="V19" s="23"/>
      <c r="W19" s="24"/>
      <c r="X19" s="9"/>
      <c r="Y19" s="22">
        <v>1.67465</v>
      </c>
      <c r="Z19" s="22">
        <v>147.82</v>
      </c>
      <c r="AA19" s="22">
        <v>-6.0668900000000001E-3</v>
      </c>
      <c r="AB19" s="22">
        <v>9</v>
      </c>
      <c r="AC19" s="22">
        <v>1.6732800000000001</v>
      </c>
      <c r="AD19">
        <f t="shared" si="4"/>
        <v>6.0668899999999999</v>
      </c>
      <c r="AE19">
        <f t="shared" si="5"/>
        <v>10.1599173385</v>
      </c>
      <c r="AF19" s="9"/>
      <c r="AG19" s="22">
        <v>-5.4626500000000001E-2</v>
      </c>
      <c r="AH19" s="22">
        <v>197.22200000000001</v>
      </c>
      <c r="AI19" s="22">
        <v>-1.7926000000000001E-2</v>
      </c>
      <c r="AJ19" s="22">
        <v>9</v>
      </c>
      <c r="AK19" s="22">
        <v>-5.52063E-2</v>
      </c>
      <c r="AL19">
        <f t="shared" si="6"/>
        <v>17.926000000000002</v>
      </c>
      <c r="AM19">
        <f t="shared" si="7"/>
        <v>-0.97923463900000018</v>
      </c>
      <c r="AP19" s="9"/>
      <c r="AQ19" s="22">
        <v>1.67465</v>
      </c>
      <c r="AR19" s="22">
        <v>218.21700000000001</v>
      </c>
      <c r="AS19" s="22">
        <v>-6.32629E-3</v>
      </c>
      <c r="AT19" s="22">
        <v>9</v>
      </c>
      <c r="AU19" s="22">
        <v>1.6735800000000001</v>
      </c>
      <c r="AV19">
        <f t="shared" si="8"/>
        <v>6.3262900000000002</v>
      </c>
      <c r="AW19">
        <f t="shared" si="9"/>
        <v>10.5943215485</v>
      </c>
      <c r="AX19" s="9"/>
      <c r="AY19" s="22">
        <v>-5.4626500000000001E-2</v>
      </c>
      <c r="AZ19" s="22">
        <v>246.9</v>
      </c>
      <c r="BA19" s="22">
        <v>-1.7913800000000001E-2</v>
      </c>
      <c r="BB19" s="22">
        <v>9</v>
      </c>
      <c r="BC19" s="22">
        <v>-5.5175799999999997E-2</v>
      </c>
      <c r="BD19">
        <f t="shared" si="10"/>
        <v>17.913800000000002</v>
      </c>
      <c r="BE19">
        <f t="shared" si="11"/>
        <v>-0.97856819570000009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49.253799999999998</v>
      </c>
      <c r="I20" s="22">
        <v>-6.0760500000000004E-3</v>
      </c>
      <c r="J20" s="22">
        <v>10</v>
      </c>
      <c r="K20" s="22">
        <v>1.6684000000000001</v>
      </c>
      <c r="L20">
        <f t="shared" si="0"/>
        <v>6.0760500000000004</v>
      </c>
      <c r="M20">
        <f t="shared" si="1"/>
        <v>10.144694601000001</v>
      </c>
      <c r="N20" s="9"/>
      <c r="O20" s="22">
        <v>-4.9591099999999999E-2</v>
      </c>
      <c r="P20" s="22">
        <v>98.463300000000004</v>
      </c>
      <c r="Q20" s="22">
        <v>-1.7950399999999998E-2</v>
      </c>
      <c r="R20" s="22">
        <v>10</v>
      </c>
      <c r="S20" s="22">
        <v>-5.08423E-2</v>
      </c>
      <c r="T20">
        <f t="shared" si="2"/>
        <v>17.950399999999998</v>
      </c>
      <c r="U20">
        <f t="shared" si="3"/>
        <v>-0.89018008143999994</v>
      </c>
      <c r="V20" s="23"/>
      <c r="W20" s="24"/>
      <c r="X20" s="9"/>
      <c r="Y20" s="22">
        <v>1.6696200000000001</v>
      </c>
      <c r="Z20" s="22">
        <v>147.83000000000001</v>
      </c>
      <c r="AA20" s="22">
        <v>-6.5338100000000001E-3</v>
      </c>
      <c r="AB20" s="22">
        <v>10</v>
      </c>
      <c r="AC20" s="22">
        <v>1.6687000000000001</v>
      </c>
      <c r="AD20">
        <f t="shared" si="4"/>
        <v>6.5338099999999999</v>
      </c>
      <c r="AE20">
        <f t="shared" si="5"/>
        <v>10.9089798522</v>
      </c>
      <c r="AF20" s="9"/>
      <c r="AG20" s="22">
        <v>-4.9591099999999999E-2</v>
      </c>
      <c r="AH20" s="22">
        <v>197.232</v>
      </c>
      <c r="AI20" s="22">
        <v>-1.7919899999999999E-2</v>
      </c>
      <c r="AJ20" s="22">
        <v>10</v>
      </c>
      <c r="AK20" s="22">
        <v>-5.00793E-2</v>
      </c>
      <c r="AL20">
        <f t="shared" si="6"/>
        <v>17.919899999999998</v>
      </c>
      <c r="AM20">
        <f t="shared" si="7"/>
        <v>-0.88866755288999988</v>
      </c>
      <c r="AP20" s="9"/>
      <c r="AQ20" s="22">
        <v>1.6696200000000001</v>
      </c>
      <c r="AR20" s="22">
        <v>218.227</v>
      </c>
      <c r="AS20" s="22">
        <v>-6.7749000000000004E-3</v>
      </c>
      <c r="AT20" s="22">
        <v>10</v>
      </c>
      <c r="AU20" s="22">
        <v>1.6687000000000001</v>
      </c>
      <c r="AV20">
        <f t="shared" si="8"/>
        <v>6.7749000000000006</v>
      </c>
      <c r="AW20">
        <f t="shared" si="9"/>
        <v>11.311508538000002</v>
      </c>
      <c r="AX20" s="9"/>
      <c r="AY20" s="22">
        <v>-4.9591099999999999E-2</v>
      </c>
      <c r="AZ20" s="22">
        <v>246.91</v>
      </c>
      <c r="BA20" s="22">
        <v>-1.7910800000000001E-2</v>
      </c>
      <c r="BB20" s="22">
        <v>10</v>
      </c>
      <c r="BC20" s="22">
        <v>-4.9652099999999998E-2</v>
      </c>
      <c r="BD20">
        <f t="shared" si="10"/>
        <v>17.910800000000002</v>
      </c>
      <c r="BE20">
        <f t="shared" si="11"/>
        <v>-0.88821627388000013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49.2639</v>
      </c>
      <c r="I21" s="22">
        <v>-6.5094000000000003E-3</v>
      </c>
      <c r="J21" s="22">
        <v>11</v>
      </c>
      <c r="K21" s="22">
        <v>1.6632100000000001</v>
      </c>
      <c r="L21">
        <f t="shared" si="0"/>
        <v>6.5094000000000003</v>
      </c>
      <c r="M21">
        <f t="shared" si="1"/>
        <v>10.835417052</v>
      </c>
      <c r="N21" s="9"/>
      <c r="O21" s="22">
        <v>-4.4555699999999997E-2</v>
      </c>
      <c r="P21" s="22">
        <v>98.473299999999995</v>
      </c>
      <c r="Q21" s="22">
        <v>-1.7950399999999998E-2</v>
      </c>
      <c r="R21" s="22">
        <v>11</v>
      </c>
      <c r="S21" s="22">
        <v>-4.4418300000000001E-2</v>
      </c>
      <c r="T21">
        <f t="shared" si="2"/>
        <v>17.950399999999998</v>
      </c>
      <c r="U21">
        <f t="shared" si="3"/>
        <v>-0.79979263727999983</v>
      </c>
      <c r="V21" s="23"/>
      <c r="W21" s="24"/>
      <c r="X21" s="9"/>
      <c r="Y21" s="22">
        <v>1.6645799999999999</v>
      </c>
      <c r="Z21" s="22">
        <v>147.84</v>
      </c>
      <c r="AA21" s="22">
        <v>-6.9580099999999997E-3</v>
      </c>
      <c r="AB21" s="22">
        <v>11</v>
      </c>
      <c r="AC21" s="22">
        <v>1.66351</v>
      </c>
      <c r="AD21">
        <f t="shared" si="4"/>
        <v>6.9580099999999998</v>
      </c>
      <c r="AE21">
        <f t="shared" si="5"/>
        <v>11.582164285799999</v>
      </c>
      <c r="AF21" s="9"/>
      <c r="AG21" s="22">
        <v>-4.4555699999999997E-2</v>
      </c>
      <c r="AH21" s="22">
        <v>197.24199999999999</v>
      </c>
      <c r="AI21" s="22">
        <v>-1.7913800000000001E-2</v>
      </c>
      <c r="AJ21" s="22">
        <v>11</v>
      </c>
      <c r="AK21" s="22">
        <v>-4.5144700000000003E-2</v>
      </c>
      <c r="AL21">
        <f t="shared" si="6"/>
        <v>17.913800000000002</v>
      </c>
      <c r="AM21">
        <f t="shared" si="7"/>
        <v>-0.79816189865999998</v>
      </c>
      <c r="AP21" s="9"/>
      <c r="AQ21" s="22">
        <v>1.6645799999999999</v>
      </c>
      <c r="AR21" s="22">
        <v>218.23699999999999</v>
      </c>
      <c r="AS21" s="22">
        <v>-7.1807900000000003E-3</v>
      </c>
      <c r="AT21" s="22">
        <v>11</v>
      </c>
      <c r="AU21" s="22">
        <v>1.66351</v>
      </c>
      <c r="AV21">
        <f t="shared" si="8"/>
        <v>7.18079</v>
      </c>
      <c r="AW21">
        <f t="shared" si="9"/>
        <v>11.952999418199999</v>
      </c>
      <c r="AX21" s="9"/>
      <c r="AY21" s="22">
        <v>-4.4555699999999997E-2</v>
      </c>
      <c r="AZ21" s="22">
        <v>246.92</v>
      </c>
      <c r="BA21" s="22">
        <v>-1.7907699999999999E-2</v>
      </c>
      <c r="BB21" s="22">
        <v>11</v>
      </c>
      <c r="BC21" s="22">
        <v>-4.5336899999999999E-2</v>
      </c>
      <c r="BD21">
        <f t="shared" si="10"/>
        <v>17.907699999999998</v>
      </c>
      <c r="BE21">
        <f t="shared" si="11"/>
        <v>-0.79789010888999989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49.274000000000001</v>
      </c>
      <c r="I22" s="22">
        <v>-6.9274899999999997E-3</v>
      </c>
      <c r="J22" s="22">
        <v>12</v>
      </c>
      <c r="K22" s="22">
        <v>1.65863</v>
      </c>
      <c r="L22">
        <f t="shared" si="0"/>
        <v>6.9274899999999997</v>
      </c>
      <c r="M22">
        <f t="shared" si="1"/>
        <v>11.4965160295</v>
      </c>
      <c r="N22" s="9"/>
      <c r="O22" s="22">
        <v>-3.9520300000000001E-2</v>
      </c>
      <c r="P22" s="22">
        <v>98.483400000000003</v>
      </c>
      <c r="Q22" s="22">
        <v>-1.7947399999999999E-2</v>
      </c>
      <c r="R22" s="22">
        <v>12</v>
      </c>
      <c r="S22" s="22">
        <v>-4.0267900000000002E-2</v>
      </c>
      <c r="T22">
        <f t="shared" si="2"/>
        <v>17.947399999999998</v>
      </c>
      <c r="U22">
        <f t="shared" si="3"/>
        <v>-0.70928663221999999</v>
      </c>
      <c r="V22" s="23"/>
      <c r="W22" s="24"/>
      <c r="X22" s="9"/>
      <c r="Y22" s="22">
        <v>1.6595500000000001</v>
      </c>
      <c r="Z22" s="22">
        <v>147.85</v>
      </c>
      <c r="AA22" s="22">
        <v>-7.3425299999999999E-3</v>
      </c>
      <c r="AB22" s="22">
        <v>12</v>
      </c>
      <c r="AC22" s="22">
        <v>1.6583300000000001</v>
      </c>
      <c r="AD22">
        <f t="shared" si="4"/>
        <v>7.34253</v>
      </c>
      <c r="AE22">
        <f t="shared" si="5"/>
        <v>12.185295661500001</v>
      </c>
      <c r="AF22" s="9"/>
      <c r="AG22" s="22">
        <v>-3.9520300000000001E-2</v>
      </c>
      <c r="AH22" s="22">
        <v>197.25200000000001</v>
      </c>
      <c r="AI22" s="22">
        <v>-1.7907699999999999E-2</v>
      </c>
      <c r="AJ22" s="22">
        <v>12</v>
      </c>
      <c r="AK22" s="22">
        <v>-4.0014599999999997E-2</v>
      </c>
      <c r="AL22">
        <f t="shared" si="6"/>
        <v>17.907699999999998</v>
      </c>
      <c r="AM22">
        <f t="shared" si="7"/>
        <v>-0.70771767630999993</v>
      </c>
      <c r="AP22" s="9"/>
      <c r="AQ22" s="22">
        <v>1.6595500000000001</v>
      </c>
      <c r="AR22" s="22">
        <v>218.24700000000001</v>
      </c>
      <c r="AS22" s="22">
        <v>-7.5622600000000003E-3</v>
      </c>
      <c r="AT22" s="22">
        <v>12</v>
      </c>
      <c r="AU22" s="22">
        <v>1.65863</v>
      </c>
      <c r="AV22">
        <f t="shared" si="8"/>
        <v>7.5622600000000002</v>
      </c>
      <c r="AW22">
        <f t="shared" si="9"/>
        <v>12.549948583000001</v>
      </c>
      <c r="AX22" s="9"/>
      <c r="AY22" s="22">
        <v>-3.9520300000000001E-2</v>
      </c>
      <c r="AZ22" s="22">
        <v>246.93</v>
      </c>
      <c r="BA22" s="22">
        <v>-1.79016E-2</v>
      </c>
      <c r="BB22" s="22">
        <v>12</v>
      </c>
      <c r="BC22" s="22">
        <v>-3.9080799999999999E-2</v>
      </c>
      <c r="BD22">
        <f t="shared" si="10"/>
        <v>17.901599999999998</v>
      </c>
      <c r="BE22">
        <f t="shared" si="11"/>
        <v>-0.70747660247999999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49.284100000000002</v>
      </c>
      <c r="I23" s="22">
        <v>-7.2967500000000003E-3</v>
      </c>
      <c r="J23" s="22">
        <v>13</v>
      </c>
      <c r="K23" s="22">
        <v>1.65344</v>
      </c>
      <c r="L23">
        <f t="shared" si="0"/>
        <v>7.2967500000000003</v>
      </c>
      <c r="M23">
        <f t="shared" si="1"/>
        <v>12.0725458425</v>
      </c>
      <c r="N23" s="9"/>
      <c r="O23" s="22">
        <v>-3.4484899999999999E-2</v>
      </c>
      <c r="P23" s="22">
        <v>98.493499999999997</v>
      </c>
      <c r="Q23" s="22">
        <v>-1.79443E-2</v>
      </c>
      <c r="R23" s="22">
        <v>13</v>
      </c>
      <c r="S23" s="22">
        <v>-3.5308800000000001E-2</v>
      </c>
      <c r="T23">
        <f t="shared" si="2"/>
        <v>17.944299999999998</v>
      </c>
      <c r="U23">
        <f t="shared" si="3"/>
        <v>-0.61880739106999993</v>
      </c>
      <c r="V23" s="23"/>
      <c r="W23" s="24"/>
      <c r="X23" s="9"/>
      <c r="Y23" s="22">
        <v>1.6545099999999999</v>
      </c>
      <c r="Z23" s="22">
        <v>147.86000000000001</v>
      </c>
      <c r="AA23" s="22">
        <v>-7.7117899999999996E-3</v>
      </c>
      <c r="AB23" s="22">
        <v>13</v>
      </c>
      <c r="AC23" s="22">
        <v>1.65344</v>
      </c>
      <c r="AD23">
        <f t="shared" si="4"/>
        <v>7.7117899999999997</v>
      </c>
      <c r="AE23">
        <f t="shared" si="5"/>
        <v>12.759233672899999</v>
      </c>
      <c r="AF23" s="9"/>
      <c r="AG23" s="22">
        <v>-3.4484899999999999E-2</v>
      </c>
      <c r="AH23" s="22">
        <v>197.262</v>
      </c>
      <c r="AI23" s="22">
        <v>-1.79016E-2</v>
      </c>
      <c r="AJ23" s="22">
        <v>13</v>
      </c>
      <c r="AK23" s="22">
        <v>-3.5025000000000001E-2</v>
      </c>
      <c r="AL23">
        <f t="shared" si="6"/>
        <v>17.901599999999998</v>
      </c>
      <c r="AM23">
        <f t="shared" si="7"/>
        <v>-0.61733488583999996</v>
      </c>
      <c r="AP23" s="9"/>
      <c r="AQ23" s="22">
        <v>1.6545099999999999</v>
      </c>
      <c r="AR23" s="22">
        <v>218.25700000000001</v>
      </c>
      <c r="AS23" s="22">
        <v>-7.9193100000000006E-3</v>
      </c>
      <c r="AT23" s="22">
        <v>13</v>
      </c>
      <c r="AU23" s="22">
        <v>1.65344</v>
      </c>
      <c r="AV23">
        <f t="shared" si="8"/>
        <v>7.9193100000000003</v>
      </c>
      <c r="AW23">
        <f t="shared" si="9"/>
        <v>13.102577588099999</v>
      </c>
      <c r="AX23" s="9"/>
      <c r="AY23" s="22">
        <v>-3.4484899999999999E-2</v>
      </c>
      <c r="AZ23" s="22">
        <v>246.94</v>
      </c>
      <c r="BA23" s="22">
        <v>-1.7895500000000002E-2</v>
      </c>
      <c r="BB23" s="22">
        <v>13</v>
      </c>
      <c r="BC23" s="22">
        <v>-3.4823600000000003E-2</v>
      </c>
      <c r="BD23">
        <f t="shared" si="10"/>
        <v>17.895500000000002</v>
      </c>
      <c r="BE23">
        <f t="shared" si="11"/>
        <v>-0.61712452795000006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49.2941</v>
      </c>
      <c r="I24" s="22">
        <v>-7.6538099999999996E-3</v>
      </c>
      <c r="J24" s="22">
        <v>14</v>
      </c>
      <c r="K24" s="22">
        <v>1.64886</v>
      </c>
      <c r="L24">
        <f t="shared" si="0"/>
        <v>7.65381</v>
      </c>
      <c r="M24">
        <f t="shared" si="1"/>
        <v>12.6248065188</v>
      </c>
      <c r="N24" s="9"/>
      <c r="O24" s="22">
        <v>-2.94495E-2</v>
      </c>
      <c r="P24" s="22">
        <v>98.503600000000006</v>
      </c>
      <c r="Q24" s="22">
        <v>-1.79413E-2</v>
      </c>
      <c r="R24" s="22">
        <v>14</v>
      </c>
      <c r="S24" s="22">
        <v>-2.98187E-2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1.6494800000000001</v>
      </c>
      <c r="Z24" s="22">
        <v>147.87</v>
      </c>
      <c r="AA24" s="22">
        <v>-8.0566400000000003E-3</v>
      </c>
      <c r="AB24" s="22">
        <v>14</v>
      </c>
      <c r="AC24" s="22">
        <v>1.64825</v>
      </c>
      <c r="AD24">
        <f t="shared" si="4"/>
        <v>8.0566399999999998</v>
      </c>
      <c r="AE24">
        <f t="shared" si="5"/>
        <v>13.2892665472</v>
      </c>
      <c r="AF24" s="9"/>
      <c r="AG24" s="22">
        <v>-2.94495E-2</v>
      </c>
      <c r="AH24" s="22">
        <v>197.27199999999999</v>
      </c>
      <c r="AI24" s="22">
        <v>-1.7895500000000002E-2</v>
      </c>
      <c r="AJ24" s="22">
        <v>14</v>
      </c>
      <c r="AK24" s="22">
        <v>-3.00659E-2</v>
      </c>
      <c r="AL24">
        <f t="shared" si="6"/>
        <v>17.895500000000002</v>
      </c>
      <c r="AM24">
        <f t="shared" si="7"/>
        <v>-0.52701352725000006</v>
      </c>
      <c r="AP24" s="9"/>
      <c r="AQ24" s="22">
        <v>1.6494800000000001</v>
      </c>
      <c r="AR24" s="22">
        <v>218.267</v>
      </c>
      <c r="AS24" s="22">
        <v>-8.2580599999999994E-3</v>
      </c>
      <c r="AT24" s="22">
        <v>14</v>
      </c>
      <c r="AU24" s="22">
        <v>1.64825</v>
      </c>
      <c r="AV24">
        <f t="shared" si="8"/>
        <v>8.2580599999999986</v>
      </c>
      <c r="AW24">
        <f t="shared" si="9"/>
        <v>13.621504808799997</v>
      </c>
      <c r="AX24" s="9"/>
      <c r="AY24" s="22">
        <v>-2.94495E-2</v>
      </c>
      <c r="AZ24" s="22">
        <v>246.95</v>
      </c>
      <c r="BA24" s="22">
        <v>-1.7892499999999999E-2</v>
      </c>
      <c r="BB24" s="22">
        <v>14</v>
      </c>
      <c r="BC24" s="22">
        <v>-3.0188E-2</v>
      </c>
      <c r="BD24">
        <f t="shared" si="10"/>
        <v>17.892499999999998</v>
      </c>
      <c r="BE24">
        <f t="shared" si="11"/>
        <v>-0.52692517875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49.304200000000002</v>
      </c>
      <c r="I25" s="22">
        <v>-7.9772899999999997E-3</v>
      </c>
      <c r="J25" s="22">
        <v>15</v>
      </c>
      <c r="K25" s="22">
        <v>1.64368</v>
      </c>
      <c r="L25">
        <f t="shared" si="0"/>
        <v>7.97729</v>
      </c>
      <c r="M25">
        <f t="shared" si="1"/>
        <v>13.118174767599999</v>
      </c>
      <c r="N25" s="9"/>
      <c r="O25" s="22">
        <v>-2.4414100000000001E-2</v>
      </c>
      <c r="P25" s="22">
        <v>98.513599999999997</v>
      </c>
      <c r="Q25" s="22">
        <v>-1.7938200000000001E-2</v>
      </c>
      <c r="R25" s="22">
        <v>15</v>
      </c>
      <c r="S25" s="22">
        <v>-2.4844399999999999E-2</v>
      </c>
      <c r="T25">
        <f t="shared" si="2"/>
        <v>17.938200000000002</v>
      </c>
      <c r="U25">
        <f t="shared" si="3"/>
        <v>-0.43794500862000008</v>
      </c>
      <c r="V25" s="23"/>
      <c r="W25" s="24"/>
      <c r="X25" s="9"/>
      <c r="Y25" s="22">
        <v>1.6444399999999999</v>
      </c>
      <c r="Z25" s="22">
        <v>147.88</v>
      </c>
      <c r="AA25" s="22">
        <v>-8.3801299999999995E-3</v>
      </c>
      <c r="AB25" s="22">
        <v>15</v>
      </c>
      <c r="AC25" s="22">
        <v>1.64337</v>
      </c>
      <c r="AD25">
        <f t="shared" si="4"/>
        <v>8.3801299999999994</v>
      </c>
      <c r="AE25">
        <f t="shared" si="5"/>
        <v>13.780620977199998</v>
      </c>
      <c r="AF25" s="9"/>
      <c r="AG25" s="22">
        <v>-2.4414100000000001E-2</v>
      </c>
      <c r="AH25" s="22">
        <v>197.28200000000001</v>
      </c>
      <c r="AI25" s="22">
        <v>-1.7892499999999999E-2</v>
      </c>
      <c r="AJ25" s="22">
        <v>15</v>
      </c>
      <c r="AK25" s="22">
        <v>-2.4676500000000001E-2</v>
      </c>
      <c r="AL25">
        <f t="shared" si="6"/>
        <v>17.892499999999998</v>
      </c>
      <c r="AM25">
        <f t="shared" si="7"/>
        <v>-0.43682928425000001</v>
      </c>
      <c r="AP25" s="9"/>
      <c r="AQ25" s="22">
        <v>1.6444399999999999</v>
      </c>
      <c r="AR25" s="22">
        <v>218.27699999999999</v>
      </c>
      <c r="AS25" s="22">
        <v>-8.5723899999999992E-3</v>
      </c>
      <c r="AT25" s="22">
        <v>15</v>
      </c>
      <c r="AU25" s="22">
        <v>1.64307</v>
      </c>
      <c r="AV25">
        <f t="shared" si="8"/>
        <v>8.5723899999999986</v>
      </c>
      <c r="AW25">
        <f t="shared" si="9"/>
        <v>14.096781011599997</v>
      </c>
      <c r="AX25" s="9"/>
      <c r="AY25" s="22">
        <v>-2.4414100000000001E-2</v>
      </c>
      <c r="AZ25" s="22">
        <v>246.96</v>
      </c>
      <c r="BA25" s="22">
        <v>-1.78894E-2</v>
      </c>
      <c r="BB25" s="22">
        <v>15</v>
      </c>
      <c r="BC25" s="22">
        <v>-2.4893200000000001E-2</v>
      </c>
      <c r="BD25">
        <f t="shared" si="10"/>
        <v>17.889399999999998</v>
      </c>
      <c r="BE25">
        <f t="shared" si="11"/>
        <v>-0.43675360053999995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49.314300000000003</v>
      </c>
      <c r="I26" s="22">
        <v>-8.2916299999999995E-3</v>
      </c>
      <c r="J26" s="22">
        <v>16</v>
      </c>
      <c r="K26" s="22">
        <v>1.63879</v>
      </c>
      <c r="L26">
        <f t="shared" si="0"/>
        <v>8.2916299999999996</v>
      </c>
      <c r="M26">
        <f t="shared" si="1"/>
        <v>13.593298222</v>
      </c>
      <c r="N26" s="9"/>
      <c r="O26" s="22">
        <v>-1.9378699999999999E-2</v>
      </c>
      <c r="P26" s="22">
        <v>98.523700000000005</v>
      </c>
      <c r="Q26" s="22">
        <v>-1.7935199999999998E-2</v>
      </c>
      <c r="R26" s="22">
        <v>16</v>
      </c>
      <c r="S26" s="22">
        <v>-1.96869E-2</v>
      </c>
      <c r="T26">
        <f t="shared" si="2"/>
        <v>17.935199999999998</v>
      </c>
      <c r="U26">
        <f t="shared" si="3"/>
        <v>-0.34756086023999994</v>
      </c>
      <c r="V26" s="23"/>
      <c r="W26" s="24"/>
      <c r="X26" s="9"/>
      <c r="Y26" s="22">
        <v>1.6394</v>
      </c>
      <c r="Z26" s="22">
        <v>147.88999999999999</v>
      </c>
      <c r="AA26" s="22">
        <v>-8.6853E-3</v>
      </c>
      <c r="AB26" s="22">
        <v>16</v>
      </c>
      <c r="AC26" s="22">
        <v>1.63788</v>
      </c>
      <c r="AD26">
        <f t="shared" si="4"/>
        <v>8.6852999999999998</v>
      </c>
      <c r="AE26">
        <f t="shared" si="5"/>
        <v>14.238680819999999</v>
      </c>
      <c r="AF26" s="9"/>
      <c r="AG26" s="22">
        <v>-1.9378699999999999E-2</v>
      </c>
      <c r="AH26" s="22">
        <v>197.29300000000001</v>
      </c>
      <c r="AI26" s="22">
        <v>-1.7892499999999999E-2</v>
      </c>
      <c r="AJ26" s="22">
        <v>16</v>
      </c>
      <c r="AK26" s="22">
        <v>-1.9940200000000002E-2</v>
      </c>
      <c r="AL26">
        <f t="shared" si="6"/>
        <v>17.892499999999998</v>
      </c>
      <c r="AM26">
        <f t="shared" si="7"/>
        <v>-0.34673338974999995</v>
      </c>
      <c r="AP26" s="9"/>
      <c r="AQ26" s="22">
        <v>1.6394</v>
      </c>
      <c r="AR26" s="22">
        <v>218.28700000000001</v>
      </c>
      <c r="AS26" s="22">
        <v>-8.8775599999999996E-3</v>
      </c>
      <c r="AT26" s="22">
        <v>16</v>
      </c>
      <c r="AU26" s="22">
        <v>1.63879</v>
      </c>
      <c r="AV26">
        <f t="shared" si="8"/>
        <v>8.877559999999999</v>
      </c>
      <c r="AW26">
        <f t="shared" si="9"/>
        <v>14.553871863999998</v>
      </c>
      <c r="AX26" s="9"/>
      <c r="AY26" s="22">
        <v>-1.9378699999999999E-2</v>
      </c>
      <c r="AZ26" s="22">
        <v>246.97</v>
      </c>
      <c r="BA26" s="22">
        <v>-1.78864E-2</v>
      </c>
      <c r="BB26" s="22">
        <v>16</v>
      </c>
      <c r="BC26" s="22">
        <v>-1.9461099999999999E-2</v>
      </c>
      <c r="BD26">
        <f t="shared" si="10"/>
        <v>17.886400000000002</v>
      </c>
      <c r="BE26">
        <f t="shared" si="11"/>
        <v>-0.34661517968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49.324300000000001</v>
      </c>
      <c r="I27" s="22">
        <v>-8.5845899999999996E-3</v>
      </c>
      <c r="J27" s="22">
        <v>17</v>
      </c>
      <c r="K27" s="22">
        <v>1.6333</v>
      </c>
      <c r="L27">
        <f t="shared" si="0"/>
        <v>8.5845900000000004</v>
      </c>
      <c r="M27">
        <f t="shared" si="1"/>
        <v>14.030396358300001</v>
      </c>
      <c r="N27" s="9"/>
      <c r="O27" s="22">
        <v>-1.43433E-2</v>
      </c>
      <c r="P27" s="22">
        <v>98.533799999999999</v>
      </c>
      <c r="Q27" s="22">
        <v>-1.7926000000000001E-2</v>
      </c>
      <c r="R27" s="22">
        <v>17</v>
      </c>
      <c r="S27" s="22">
        <v>-1.4523299999999999E-2</v>
      </c>
      <c r="T27">
        <f t="shared" si="2"/>
        <v>17.926000000000002</v>
      </c>
      <c r="U27">
        <f t="shared" si="3"/>
        <v>-0.2571179958</v>
      </c>
      <c r="X27" s="9"/>
      <c r="Y27" s="22">
        <v>1.6343700000000001</v>
      </c>
      <c r="Z27" s="22">
        <v>147.9</v>
      </c>
      <c r="AA27" s="22">
        <v>-8.9813199999999992E-3</v>
      </c>
      <c r="AB27" s="22">
        <v>17</v>
      </c>
      <c r="AC27" s="22">
        <v>1.63361</v>
      </c>
      <c r="AD27">
        <f t="shared" si="4"/>
        <v>8.9813199999999984</v>
      </c>
      <c r="AE27">
        <f t="shared" si="5"/>
        <v>14.678799968399998</v>
      </c>
      <c r="AF27" s="9"/>
      <c r="AG27" s="22">
        <v>-1.43433E-2</v>
      </c>
      <c r="AH27" s="22">
        <v>197.303</v>
      </c>
      <c r="AI27" s="22">
        <v>-1.78894E-2</v>
      </c>
      <c r="AJ27" s="22">
        <v>17</v>
      </c>
      <c r="AK27" s="22">
        <v>-1.4831499999999999E-2</v>
      </c>
      <c r="AL27">
        <f t="shared" si="6"/>
        <v>17.889399999999998</v>
      </c>
      <c r="AM27">
        <f t="shared" si="7"/>
        <v>-0.25659303101999997</v>
      </c>
      <c r="AP27" s="9"/>
      <c r="AQ27" s="22">
        <v>1.6343700000000001</v>
      </c>
      <c r="AR27" s="22">
        <v>218.298</v>
      </c>
      <c r="AS27" s="22">
        <v>-9.1644299999999995E-3</v>
      </c>
      <c r="AT27" s="22">
        <v>17</v>
      </c>
      <c r="AU27" s="22">
        <v>1.6333</v>
      </c>
      <c r="AV27">
        <f t="shared" si="8"/>
        <v>9.1644299999999994</v>
      </c>
      <c r="AW27">
        <f t="shared" si="9"/>
        <v>14.9780694591</v>
      </c>
      <c r="AX27" s="9"/>
      <c r="AY27" s="22">
        <v>-1.43433E-2</v>
      </c>
      <c r="AZ27" s="22">
        <v>246.98099999999999</v>
      </c>
      <c r="BA27" s="22">
        <v>-1.7883300000000001E-2</v>
      </c>
      <c r="BB27" s="22">
        <v>17</v>
      </c>
      <c r="BC27" s="22">
        <v>-1.47797E-2</v>
      </c>
      <c r="BD27">
        <f t="shared" si="10"/>
        <v>17.883300000000002</v>
      </c>
      <c r="BE27">
        <f t="shared" si="11"/>
        <v>-0.25650553689000005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49.334400000000002</v>
      </c>
      <c r="I28" s="22">
        <v>-8.8684100000000002E-3</v>
      </c>
      <c r="J28" s="22">
        <v>18</v>
      </c>
      <c r="K28" s="22">
        <v>1.6281099999999999</v>
      </c>
      <c r="L28">
        <f t="shared" si="0"/>
        <v>8.8684100000000008</v>
      </c>
      <c r="M28">
        <f t="shared" si="1"/>
        <v>14.4495664653</v>
      </c>
      <c r="N28" s="9"/>
      <c r="O28" s="22">
        <v>-9.3078599999999994E-3</v>
      </c>
      <c r="P28" s="22">
        <v>98.543800000000005</v>
      </c>
      <c r="Q28" s="22">
        <v>-1.7919899999999999E-2</v>
      </c>
      <c r="R28" s="22">
        <v>18</v>
      </c>
      <c r="S28" s="22">
        <v>-9.6923800000000004E-3</v>
      </c>
      <c r="T28">
        <f t="shared" si="2"/>
        <v>17.919899999999998</v>
      </c>
      <c r="U28">
        <f t="shared" si="3"/>
        <v>-0.16679592041399999</v>
      </c>
      <c r="X28" s="9"/>
      <c r="Y28" s="22">
        <v>1.6293299999999999</v>
      </c>
      <c r="Z28" s="22">
        <v>147.91</v>
      </c>
      <c r="AA28" s="22">
        <v>-9.2620800000000007E-3</v>
      </c>
      <c r="AB28" s="22">
        <v>18</v>
      </c>
      <c r="AC28" s="22">
        <v>1.62842</v>
      </c>
      <c r="AD28">
        <f t="shared" si="4"/>
        <v>9.262080000000001</v>
      </c>
      <c r="AE28">
        <f t="shared" si="5"/>
        <v>15.090984806400002</v>
      </c>
      <c r="AF28" s="9"/>
      <c r="AG28" s="22">
        <v>-9.3078599999999994E-3</v>
      </c>
      <c r="AH28" s="22">
        <v>197.31299999999999</v>
      </c>
      <c r="AI28" s="22">
        <v>-1.78864E-2</v>
      </c>
      <c r="AJ28" s="22">
        <v>18</v>
      </c>
      <c r="AK28" s="22">
        <v>-9.6221899999999992E-3</v>
      </c>
      <c r="AL28">
        <f t="shared" si="6"/>
        <v>17.886400000000002</v>
      </c>
      <c r="AM28">
        <f t="shared" si="7"/>
        <v>-0.166484107104</v>
      </c>
      <c r="AP28" s="9"/>
      <c r="AQ28" s="22">
        <v>1.6293299999999999</v>
      </c>
      <c r="AR28" s="22">
        <v>218.30799999999999</v>
      </c>
      <c r="AS28" s="22">
        <v>-9.4451899999999991E-3</v>
      </c>
      <c r="AT28" s="22">
        <v>18</v>
      </c>
      <c r="AU28" s="22">
        <v>1.6281099999999999</v>
      </c>
      <c r="AV28">
        <f t="shared" si="8"/>
        <v>9.4451899999999984</v>
      </c>
      <c r="AW28">
        <f t="shared" si="9"/>
        <v>15.389331422699996</v>
      </c>
      <c r="AX28" s="9"/>
      <c r="AY28" s="22">
        <v>-9.3078599999999994E-3</v>
      </c>
      <c r="AZ28" s="22">
        <v>246.99100000000001</v>
      </c>
      <c r="BA28" s="22">
        <v>-1.7883300000000001E-2</v>
      </c>
      <c r="BB28" s="22">
        <v>18</v>
      </c>
      <c r="BC28" s="22">
        <v>-9.7961400000000001E-3</v>
      </c>
      <c r="BD28">
        <f t="shared" si="10"/>
        <v>17.883300000000002</v>
      </c>
      <c r="BE28">
        <f t="shared" si="11"/>
        <v>-0.16645525273800002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49.344499999999996</v>
      </c>
      <c r="I29" s="22">
        <v>-9.1247600000000009E-3</v>
      </c>
      <c r="J29" s="22">
        <v>19</v>
      </c>
      <c r="K29" s="22">
        <v>1.62262</v>
      </c>
      <c r="L29">
        <f t="shared" si="0"/>
        <v>9.1247600000000002</v>
      </c>
      <c r="M29">
        <f t="shared" si="1"/>
        <v>14.821347668000001</v>
      </c>
      <c r="N29" s="9"/>
      <c r="O29" s="22">
        <v>-4.2724599999999996E-3</v>
      </c>
      <c r="P29" s="22">
        <v>98.553899999999999</v>
      </c>
      <c r="Q29" s="22">
        <v>-1.7916899999999999E-2</v>
      </c>
      <c r="R29" s="22">
        <v>19</v>
      </c>
      <c r="S29" s="22">
        <v>-4.5623800000000004E-3</v>
      </c>
      <c r="T29">
        <f t="shared" si="2"/>
        <v>17.916899999999998</v>
      </c>
      <c r="U29">
        <f t="shared" si="3"/>
        <v>-7.6549238573999992E-2</v>
      </c>
      <c r="X29" s="9"/>
      <c r="Y29" s="22">
        <v>1.6243000000000001</v>
      </c>
      <c r="Z29" s="22">
        <v>147.91999999999999</v>
      </c>
      <c r="AA29" s="22">
        <v>-9.5336899999999992E-3</v>
      </c>
      <c r="AB29" s="22">
        <v>19</v>
      </c>
      <c r="AC29" s="22">
        <v>1.62323</v>
      </c>
      <c r="AD29">
        <f t="shared" si="4"/>
        <v>9.53369</v>
      </c>
      <c r="AE29">
        <f t="shared" si="5"/>
        <v>15.485572667000001</v>
      </c>
      <c r="AF29" s="9"/>
      <c r="AG29" s="22">
        <v>-4.2724599999999996E-3</v>
      </c>
      <c r="AH29" s="22">
        <v>197.32300000000001</v>
      </c>
      <c r="AI29" s="22">
        <v>-1.7880199999999999E-2</v>
      </c>
      <c r="AJ29" s="22">
        <v>19</v>
      </c>
      <c r="AK29" s="22">
        <v>-4.5959499999999997E-3</v>
      </c>
      <c r="AL29">
        <f t="shared" si="6"/>
        <v>17.880199999999999</v>
      </c>
      <c r="AM29">
        <f t="shared" si="7"/>
        <v>-7.6392439291999986E-2</v>
      </c>
      <c r="AP29" s="9"/>
      <c r="AQ29" s="22">
        <v>1.6243000000000001</v>
      </c>
      <c r="AR29" s="22">
        <v>218.31800000000001</v>
      </c>
      <c r="AS29" s="22">
        <v>-9.7106899999999993E-3</v>
      </c>
      <c r="AT29" s="22">
        <v>19</v>
      </c>
      <c r="AU29" s="22">
        <v>1.62354</v>
      </c>
      <c r="AV29">
        <f t="shared" si="8"/>
        <v>9.7106899999999996</v>
      </c>
      <c r="AW29">
        <f t="shared" si="9"/>
        <v>15.773073767</v>
      </c>
      <c r="AX29" s="9"/>
      <c r="AY29" s="22">
        <v>-4.2724599999999996E-3</v>
      </c>
      <c r="AZ29" s="22">
        <v>247.001</v>
      </c>
      <c r="BA29" s="22">
        <v>-1.7877199999999999E-2</v>
      </c>
      <c r="BB29" s="22">
        <v>19</v>
      </c>
      <c r="BC29" s="22">
        <v>-4.2968800000000003E-3</v>
      </c>
      <c r="BD29">
        <f t="shared" si="10"/>
        <v>17.877199999999998</v>
      </c>
      <c r="BE29">
        <f t="shared" si="11"/>
        <v>-7.6379621911999984E-2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49.354599999999998</v>
      </c>
      <c r="I30" s="22">
        <v>-9.3933100000000002E-3</v>
      </c>
      <c r="J30" s="22">
        <v>20</v>
      </c>
      <c r="K30" s="22">
        <v>1.61835</v>
      </c>
      <c r="L30">
        <f t="shared" si="0"/>
        <v>9.3933099999999996</v>
      </c>
      <c r="M30">
        <f t="shared" si="1"/>
        <v>15.210211150599999</v>
      </c>
      <c r="N30" s="9"/>
      <c r="O30" s="22">
        <v>7.6293900000000002E-4</v>
      </c>
      <c r="P30" s="22">
        <v>98.563999999999993</v>
      </c>
      <c r="Q30" s="22">
        <v>-1.7913800000000001E-2</v>
      </c>
      <c r="R30" s="22">
        <v>20</v>
      </c>
      <c r="S30" s="22">
        <v>1.0681200000000001E-4</v>
      </c>
      <c r="T30">
        <f t="shared" si="2"/>
        <v>17.913800000000002</v>
      </c>
      <c r="U30">
        <f t="shared" si="3"/>
        <v>1.3667136658200001E-2</v>
      </c>
      <c r="X30" s="9"/>
      <c r="Y30" s="22">
        <v>1.6192599999999999</v>
      </c>
      <c r="Z30" s="22">
        <v>147.93</v>
      </c>
      <c r="AA30" s="22">
        <v>-9.7961400000000001E-3</v>
      </c>
      <c r="AB30" s="22">
        <v>20</v>
      </c>
      <c r="AC30" s="22">
        <v>1.6180399999999999</v>
      </c>
      <c r="AD30">
        <f t="shared" si="4"/>
        <v>9.7961399999999994</v>
      </c>
      <c r="AE30">
        <f t="shared" si="5"/>
        <v>15.862497656399999</v>
      </c>
      <c r="AF30" s="9"/>
      <c r="AG30" s="22">
        <v>7.6293900000000002E-4</v>
      </c>
      <c r="AH30" s="22">
        <v>197.333</v>
      </c>
      <c r="AI30" s="22">
        <v>-1.78741E-2</v>
      </c>
      <c r="AJ30" s="22">
        <v>20</v>
      </c>
      <c r="AK30" s="22">
        <v>7.2021499999999996E-4</v>
      </c>
      <c r="AL30">
        <f t="shared" si="6"/>
        <v>17.874100000000002</v>
      </c>
      <c r="AM30">
        <f t="shared" si="7"/>
        <v>1.3636847979900002E-2</v>
      </c>
      <c r="AP30" s="9"/>
      <c r="AQ30" s="22">
        <v>1.6192599999999999</v>
      </c>
      <c r="AR30" s="22">
        <v>218.328</v>
      </c>
      <c r="AS30" s="22">
        <v>-9.9670399999999999E-3</v>
      </c>
      <c r="AT30" s="22">
        <v>20</v>
      </c>
      <c r="AU30" s="22">
        <v>1.61835</v>
      </c>
      <c r="AV30">
        <f t="shared" si="8"/>
        <v>9.9670400000000008</v>
      </c>
      <c r="AW30">
        <f t="shared" si="9"/>
        <v>16.139229190400002</v>
      </c>
      <c r="AX30" s="9"/>
      <c r="AY30" s="22">
        <v>7.6293900000000002E-4</v>
      </c>
      <c r="AZ30" s="22">
        <v>247.011</v>
      </c>
      <c r="BA30" s="22">
        <v>-1.78741E-2</v>
      </c>
      <c r="BB30" s="22">
        <v>20</v>
      </c>
      <c r="BC30" s="22">
        <v>2.99072E-4</v>
      </c>
      <c r="BD30">
        <f t="shared" si="10"/>
        <v>17.874100000000002</v>
      </c>
      <c r="BE30">
        <f t="shared" si="11"/>
        <v>1.3636847979900002E-2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49.364600000000003</v>
      </c>
      <c r="I31" s="22">
        <v>-9.6557599999999993E-3</v>
      </c>
      <c r="J31" s="22">
        <v>21</v>
      </c>
      <c r="K31" s="22">
        <v>1.6125499999999999</v>
      </c>
      <c r="L31">
        <f t="shared" si="0"/>
        <v>9.655759999999999</v>
      </c>
      <c r="M31">
        <f t="shared" si="1"/>
        <v>15.5866174648</v>
      </c>
      <c r="N31" s="9"/>
      <c r="O31" s="22">
        <v>5.7983399999999999E-3</v>
      </c>
      <c r="P31" s="22">
        <v>98.574100000000001</v>
      </c>
      <c r="Q31" s="22">
        <v>-1.7910800000000001E-2</v>
      </c>
      <c r="R31" s="22">
        <v>21</v>
      </c>
      <c r="S31" s="22">
        <v>5.4107699999999996E-3</v>
      </c>
      <c r="T31">
        <f t="shared" si="2"/>
        <v>17.910800000000002</v>
      </c>
      <c r="U31">
        <f t="shared" si="3"/>
        <v>0.10385290807200001</v>
      </c>
      <c r="X31" s="9"/>
      <c r="Y31" s="22">
        <v>1.6142300000000001</v>
      </c>
      <c r="Z31" s="22">
        <v>147.94</v>
      </c>
      <c r="AA31" s="22">
        <v>-1.00494E-2</v>
      </c>
      <c r="AB31" s="22">
        <v>21</v>
      </c>
      <c r="AC31" s="22">
        <v>1.6128499999999999</v>
      </c>
      <c r="AD31">
        <f t="shared" si="4"/>
        <v>10.0494</v>
      </c>
      <c r="AE31">
        <f t="shared" si="5"/>
        <v>16.222042962</v>
      </c>
      <c r="AF31" s="9"/>
      <c r="AG31" s="22">
        <v>5.7983399999999999E-3</v>
      </c>
      <c r="AH31" s="22">
        <v>197.34299999999999</v>
      </c>
      <c r="AI31" s="22">
        <v>-1.7871100000000001E-2</v>
      </c>
      <c r="AJ31" s="22">
        <v>21</v>
      </c>
      <c r="AK31" s="22">
        <v>5.3039599999999999E-3</v>
      </c>
      <c r="AL31">
        <f t="shared" si="6"/>
        <v>17.871100000000002</v>
      </c>
      <c r="AM31">
        <f t="shared" si="7"/>
        <v>0.10362271397400001</v>
      </c>
      <c r="AP31" s="9"/>
      <c r="AQ31" s="22">
        <v>1.6142300000000001</v>
      </c>
      <c r="AR31" s="22">
        <v>218.33799999999999</v>
      </c>
      <c r="AS31" s="22">
        <v>-1.02112E-2</v>
      </c>
      <c r="AT31" s="22">
        <v>21</v>
      </c>
      <c r="AU31" s="22">
        <v>1.6131599999999999</v>
      </c>
      <c r="AV31">
        <f t="shared" si="8"/>
        <v>10.2112</v>
      </c>
      <c r="AW31">
        <f t="shared" si="9"/>
        <v>16.483225376</v>
      </c>
      <c r="AX31" s="9"/>
      <c r="AY31" s="22">
        <v>5.7983399999999999E-3</v>
      </c>
      <c r="AZ31" s="22">
        <v>247.02099999999999</v>
      </c>
      <c r="BA31" s="22">
        <v>-1.7867999999999998E-2</v>
      </c>
      <c r="BB31" s="22">
        <v>21</v>
      </c>
      <c r="BC31" s="22">
        <v>6.3781699999999998E-3</v>
      </c>
      <c r="BD31">
        <f t="shared" si="10"/>
        <v>17.867999999999999</v>
      </c>
      <c r="BE31">
        <f t="shared" si="11"/>
        <v>0.10360473911999998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49.374699999999997</v>
      </c>
      <c r="I32" s="22">
        <v>-9.9060099999999998E-3</v>
      </c>
      <c r="J32" s="22">
        <v>22</v>
      </c>
      <c r="K32" s="22">
        <v>1.6082799999999999</v>
      </c>
      <c r="L32">
        <f t="shared" si="0"/>
        <v>9.9060100000000002</v>
      </c>
      <c r="M32">
        <f t="shared" si="1"/>
        <v>15.9406522319</v>
      </c>
      <c r="N32" s="9"/>
      <c r="O32" s="22">
        <v>1.08337E-2</v>
      </c>
      <c r="P32" s="22">
        <v>98.584100000000007</v>
      </c>
      <c r="Q32" s="22">
        <v>-1.7907699999999999E-2</v>
      </c>
      <c r="R32" s="22">
        <v>22</v>
      </c>
      <c r="S32" s="22">
        <v>9.8876999999999993E-3</v>
      </c>
      <c r="T32">
        <f t="shared" si="2"/>
        <v>17.907699999999998</v>
      </c>
      <c r="U32">
        <f t="shared" si="3"/>
        <v>0.19400664948999999</v>
      </c>
      <c r="X32" s="9"/>
      <c r="Y32" s="22">
        <v>1.6091899999999999</v>
      </c>
      <c r="Z32" s="22">
        <v>147.95099999999999</v>
      </c>
      <c r="AA32" s="22">
        <v>-1.02936E-2</v>
      </c>
      <c r="AB32" s="22">
        <v>22</v>
      </c>
      <c r="AC32" s="22">
        <v>1.6085799999999999</v>
      </c>
      <c r="AD32">
        <f t="shared" si="4"/>
        <v>10.2936</v>
      </c>
      <c r="AE32">
        <f t="shared" si="5"/>
        <v>16.564358184</v>
      </c>
      <c r="AF32" s="9"/>
      <c r="AG32" s="22">
        <v>1.08337E-2</v>
      </c>
      <c r="AH32" s="22">
        <v>197.35300000000001</v>
      </c>
      <c r="AI32" s="22">
        <v>-1.7864999999999999E-2</v>
      </c>
      <c r="AJ32" s="22">
        <v>22</v>
      </c>
      <c r="AK32" s="22">
        <v>1.05194E-2</v>
      </c>
      <c r="AL32">
        <f t="shared" si="6"/>
        <v>17.864999999999998</v>
      </c>
      <c r="AM32">
        <f t="shared" si="7"/>
        <v>0.19354405049999998</v>
      </c>
      <c r="AP32" s="9"/>
      <c r="AQ32" s="22">
        <v>1.6091899999999999</v>
      </c>
      <c r="AR32" s="22">
        <v>218.34800000000001</v>
      </c>
      <c r="AS32" s="22">
        <v>-1.0452299999999999E-2</v>
      </c>
      <c r="AT32" s="22">
        <v>22</v>
      </c>
      <c r="AU32" s="22">
        <v>1.6079699999999999</v>
      </c>
      <c r="AV32">
        <f t="shared" si="8"/>
        <v>10.452299999999999</v>
      </c>
      <c r="AW32">
        <f t="shared" si="9"/>
        <v>16.819736636999998</v>
      </c>
      <c r="AX32" s="9"/>
      <c r="AY32" s="22">
        <v>1.08337E-2</v>
      </c>
      <c r="AZ32" s="22">
        <v>247.03100000000001</v>
      </c>
      <c r="BA32" s="22">
        <v>-1.7864999999999999E-2</v>
      </c>
      <c r="BB32" s="22">
        <v>22</v>
      </c>
      <c r="BC32" s="22">
        <v>1.0318000000000001E-2</v>
      </c>
      <c r="BD32">
        <f t="shared" si="10"/>
        <v>17.864999999999998</v>
      </c>
      <c r="BE32">
        <f t="shared" si="11"/>
        <v>0.19354405049999998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49.384799999999998</v>
      </c>
      <c r="I33" s="22">
        <v>-1.0147099999999999E-2</v>
      </c>
      <c r="J33" s="22">
        <v>23</v>
      </c>
      <c r="K33" s="22">
        <v>1.6030899999999999</v>
      </c>
      <c r="L33">
        <f t="shared" si="0"/>
        <v>10.1471</v>
      </c>
      <c r="M33">
        <f t="shared" si="1"/>
        <v>16.277571936000001</v>
      </c>
      <c r="N33" s="9"/>
      <c r="O33" s="22">
        <v>1.5869100000000001E-2</v>
      </c>
      <c r="P33" s="22">
        <v>98.594200000000001</v>
      </c>
      <c r="Q33" s="22">
        <v>-1.79016E-2</v>
      </c>
      <c r="R33" s="22">
        <v>23</v>
      </c>
      <c r="S33" s="22">
        <v>1.5676900000000001E-2</v>
      </c>
      <c r="T33">
        <f t="shared" si="2"/>
        <v>17.901599999999998</v>
      </c>
      <c r="U33">
        <f t="shared" si="3"/>
        <v>0.28408228056000001</v>
      </c>
      <c r="X33" s="9"/>
      <c r="Y33" s="22">
        <v>1.60416</v>
      </c>
      <c r="Z33" s="22">
        <v>147.96100000000001</v>
      </c>
      <c r="AA33" s="22">
        <v>-1.05255E-2</v>
      </c>
      <c r="AB33" s="22">
        <v>23</v>
      </c>
      <c r="AC33" s="22">
        <v>1.6033900000000001</v>
      </c>
      <c r="AD33">
        <f t="shared" si="4"/>
        <v>10.525500000000001</v>
      </c>
      <c r="AE33">
        <f t="shared" si="5"/>
        <v>16.884586080000002</v>
      </c>
      <c r="AF33" s="9"/>
      <c r="AG33" s="22">
        <v>1.5869100000000001E-2</v>
      </c>
      <c r="AH33" s="22">
        <v>197.363</v>
      </c>
      <c r="AI33" s="22">
        <v>-1.78589E-2</v>
      </c>
      <c r="AJ33" s="22">
        <v>23</v>
      </c>
      <c r="AK33" s="22">
        <v>1.5429699999999999E-2</v>
      </c>
      <c r="AL33">
        <f t="shared" si="6"/>
        <v>17.858900000000002</v>
      </c>
      <c r="AM33">
        <f t="shared" si="7"/>
        <v>0.28340466999000002</v>
      </c>
      <c r="AP33" s="9"/>
      <c r="AQ33" s="22">
        <v>1.60416</v>
      </c>
      <c r="AR33" s="22">
        <v>218.358</v>
      </c>
      <c r="AS33" s="22">
        <v>-1.06812E-2</v>
      </c>
      <c r="AT33" s="22">
        <v>23</v>
      </c>
      <c r="AU33" s="22">
        <v>1.6030899999999999</v>
      </c>
      <c r="AV33">
        <f t="shared" si="8"/>
        <v>10.6812</v>
      </c>
      <c r="AW33">
        <f t="shared" si="9"/>
        <v>17.134353792000002</v>
      </c>
      <c r="AX33" s="9"/>
      <c r="AY33" s="22">
        <v>1.5869100000000001E-2</v>
      </c>
      <c r="AZ33" s="22">
        <v>247.041</v>
      </c>
      <c r="BA33" s="22">
        <v>-1.78619E-2</v>
      </c>
      <c r="BB33" s="22">
        <v>23</v>
      </c>
      <c r="BC33" s="22">
        <v>1.5646400000000001E-2</v>
      </c>
      <c r="BD33">
        <f t="shared" si="10"/>
        <v>17.861899999999999</v>
      </c>
      <c r="BE33">
        <f t="shared" si="11"/>
        <v>0.28345227729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49.394799999999996</v>
      </c>
      <c r="I34" s="22">
        <v>-1.03821E-2</v>
      </c>
      <c r="J34" s="22">
        <v>24</v>
      </c>
      <c r="K34" s="22">
        <v>1.5982099999999999</v>
      </c>
      <c r="L34">
        <f t="shared" si="0"/>
        <v>10.382099999999999</v>
      </c>
      <c r="M34">
        <f t="shared" si="1"/>
        <v>16.602223752</v>
      </c>
      <c r="N34" s="9"/>
      <c r="O34" s="22">
        <v>2.0904499999999999E-2</v>
      </c>
      <c r="P34" s="22">
        <v>98.604299999999995</v>
      </c>
      <c r="Q34" s="22">
        <v>-1.7895500000000002E-2</v>
      </c>
      <c r="R34" s="22">
        <v>24</v>
      </c>
      <c r="S34" s="22">
        <v>2.02606E-2</v>
      </c>
      <c r="T34">
        <f t="shared" si="2"/>
        <v>17.895500000000002</v>
      </c>
      <c r="U34">
        <f t="shared" si="3"/>
        <v>0.37409647975000004</v>
      </c>
      <c r="X34" s="9"/>
      <c r="Y34" s="22">
        <v>1.5991200000000001</v>
      </c>
      <c r="Z34" s="22">
        <v>147.971</v>
      </c>
      <c r="AA34" s="22">
        <v>-1.07452E-2</v>
      </c>
      <c r="AB34" s="22">
        <v>24</v>
      </c>
      <c r="AC34" s="22">
        <v>1.5979000000000001</v>
      </c>
      <c r="AD34">
        <f t="shared" si="4"/>
        <v>10.745200000000001</v>
      </c>
      <c r="AE34">
        <f t="shared" si="5"/>
        <v>17.182864224000003</v>
      </c>
      <c r="AF34" s="9"/>
      <c r="AG34" s="22">
        <v>2.0904499999999999E-2</v>
      </c>
      <c r="AH34" s="22">
        <v>197.37299999999999</v>
      </c>
      <c r="AI34" s="22">
        <v>-1.7855800000000002E-2</v>
      </c>
      <c r="AJ34" s="22">
        <v>24</v>
      </c>
      <c r="AK34" s="22">
        <v>2.0977800000000001E-2</v>
      </c>
      <c r="AL34">
        <f t="shared" si="6"/>
        <v>17.855800000000002</v>
      </c>
      <c r="AM34">
        <f t="shared" si="7"/>
        <v>0.37326657110000006</v>
      </c>
      <c r="AP34" s="9"/>
      <c r="AQ34" s="22">
        <v>1.5991200000000001</v>
      </c>
      <c r="AR34" s="22">
        <v>218.36799999999999</v>
      </c>
      <c r="AS34" s="22">
        <v>-1.09009E-2</v>
      </c>
      <c r="AT34" s="22">
        <v>24</v>
      </c>
      <c r="AU34" s="22">
        <v>1.5982099999999999</v>
      </c>
      <c r="AV34">
        <f t="shared" si="8"/>
        <v>10.9009</v>
      </c>
      <c r="AW34">
        <f t="shared" si="9"/>
        <v>17.431847208000001</v>
      </c>
      <c r="AX34" s="9"/>
      <c r="AY34" s="22">
        <v>2.0904499999999999E-2</v>
      </c>
      <c r="AZ34" s="22">
        <v>247.05099999999999</v>
      </c>
      <c r="BA34" s="22">
        <v>-1.7855800000000002E-2</v>
      </c>
      <c r="BB34" s="22">
        <v>24</v>
      </c>
      <c r="BC34" s="22">
        <v>2.15576E-2</v>
      </c>
      <c r="BD34">
        <f t="shared" si="10"/>
        <v>17.855800000000002</v>
      </c>
      <c r="BE34">
        <f t="shared" si="11"/>
        <v>0.37326657110000006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49.404899999999998</v>
      </c>
      <c r="I35" s="22">
        <v>-1.06079E-2</v>
      </c>
      <c r="J35" s="22">
        <v>25</v>
      </c>
      <c r="K35" s="22">
        <v>1.5936300000000001</v>
      </c>
      <c r="L35">
        <f t="shared" si="0"/>
        <v>10.607900000000001</v>
      </c>
      <c r="M35">
        <f t="shared" si="1"/>
        <v>16.909947311</v>
      </c>
      <c r="N35" s="9"/>
      <c r="O35" s="22">
        <v>2.5939899999999998E-2</v>
      </c>
      <c r="P35" s="22">
        <v>98.6143</v>
      </c>
      <c r="Q35" s="22">
        <v>-1.7892499999999999E-2</v>
      </c>
      <c r="R35" s="22">
        <v>25</v>
      </c>
      <c r="S35" s="22">
        <v>2.58362E-2</v>
      </c>
      <c r="T35">
        <f t="shared" si="2"/>
        <v>17.892499999999998</v>
      </c>
      <c r="U35">
        <f t="shared" si="3"/>
        <v>0.46412966074999995</v>
      </c>
      <c r="X35" s="9"/>
      <c r="Y35" s="22">
        <v>1.59409</v>
      </c>
      <c r="Z35" s="22">
        <v>147.98099999999999</v>
      </c>
      <c r="AA35" s="22">
        <v>-1.0965000000000001E-2</v>
      </c>
      <c r="AB35" s="22">
        <v>25</v>
      </c>
      <c r="AC35" s="22">
        <v>1.5933200000000001</v>
      </c>
      <c r="AD35">
        <f t="shared" si="4"/>
        <v>10.965000000000002</v>
      </c>
      <c r="AE35">
        <f t="shared" si="5"/>
        <v>17.479196850000001</v>
      </c>
      <c r="AF35" s="9"/>
      <c r="AG35" s="22">
        <v>2.5939899999999998E-2</v>
      </c>
      <c r="AH35" s="22">
        <v>197.38300000000001</v>
      </c>
      <c r="AI35" s="22">
        <v>-1.7852799999999999E-2</v>
      </c>
      <c r="AJ35" s="22">
        <v>25</v>
      </c>
      <c r="AK35" s="22">
        <v>2.5695800000000001E-2</v>
      </c>
      <c r="AL35">
        <f t="shared" si="6"/>
        <v>17.852799999999998</v>
      </c>
      <c r="AM35">
        <f t="shared" si="7"/>
        <v>0.46309984671999993</v>
      </c>
      <c r="AP35" s="9"/>
      <c r="AQ35" s="22">
        <v>1.59409</v>
      </c>
      <c r="AR35" s="22">
        <v>218.37799999999999</v>
      </c>
      <c r="AS35" s="22">
        <v>-1.11176E-2</v>
      </c>
      <c r="AT35" s="22">
        <v>25</v>
      </c>
      <c r="AU35" s="22">
        <v>1.5930200000000001</v>
      </c>
      <c r="AV35">
        <f t="shared" si="8"/>
        <v>11.117599999999999</v>
      </c>
      <c r="AW35">
        <f t="shared" si="9"/>
        <v>17.722454983999999</v>
      </c>
      <c r="AX35" s="9"/>
      <c r="AY35" s="22">
        <v>2.5939899999999998E-2</v>
      </c>
      <c r="AZ35" s="22">
        <v>247.06100000000001</v>
      </c>
      <c r="BA35" s="22">
        <v>-1.78497E-2</v>
      </c>
      <c r="BB35" s="22">
        <v>25</v>
      </c>
      <c r="BC35" s="22">
        <v>2.5036599999999999E-2</v>
      </c>
      <c r="BD35">
        <f t="shared" si="10"/>
        <v>17.849699999999999</v>
      </c>
      <c r="BE35">
        <f t="shared" si="11"/>
        <v>0.46301943302999993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49.414999999999999</v>
      </c>
      <c r="I36" s="22">
        <v>-1.08215E-2</v>
      </c>
      <c r="J36" s="22">
        <v>26</v>
      </c>
      <c r="K36" s="22">
        <v>1.5878300000000001</v>
      </c>
      <c r="L36">
        <f t="shared" si="0"/>
        <v>10.8215</v>
      </c>
      <c r="M36">
        <f t="shared" si="1"/>
        <v>17.195904575</v>
      </c>
      <c r="N36" s="9"/>
      <c r="O36" s="22">
        <v>3.0975300000000001E-2</v>
      </c>
      <c r="P36" s="22">
        <v>98.624399999999994</v>
      </c>
      <c r="Q36" s="22">
        <v>-1.78864E-2</v>
      </c>
      <c r="R36" s="22">
        <v>26</v>
      </c>
      <c r="S36" s="22">
        <v>3.0737299999999999E-2</v>
      </c>
      <c r="T36">
        <f t="shared" si="2"/>
        <v>17.886400000000002</v>
      </c>
      <c r="U36">
        <f t="shared" si="3"/>
        <v>0.55403660592000004</v>
      </c>
      <c r="X36" s="9"/>
      <c r="Y36" s="22">
        <v>1.5890500000000001</v>
      </c>
      <c r="Z36" s="22">
        <v>147.99100000000001</v>
      </c>
      <c r="AA36" s="22">
        <v>-1.1169399999999999E-2</v>
      </c>
      <c r="AB36" s="22">
        <v>26</v>
      </c>
      <c r="AC36" s="22">
        <v>1.5884400000000001</v>
      </c>
      <c r="AD36">
        <f t="shared" si="4"/>
        <v>11.1694</v>
      </c>
      <c r="AE36">
        <f t="shared" si="5"/>
        <v>17.748735069999999</v>
      </c>
      <c r="AF36" s="9"/>
      <c r="AG36" s="22">
        <v>3.0975300000000001E-2</v>
      </c>
      <c r="AH36" s="22">
        <v>197.393</v>
      </c>
      <c r="AI36" s="22">
        <v>-1.78497E-2</v>
      </c>
      <c r="AJ36" s="22">
        <v>26</v>
      </c>
      <c r="AK36" s="22">
        <v>3.05267E-2</v>
      </c>
      <c r="AL36">
        <f t="shared" si="6"/>
        <v>17.849699999999999</v>
      </c>
      <c r="AM36">
        <f t="shared" si="7"/>
        <v>0.55289981240999997</v>
      </c>
      <c r="AP36" s="9"/>
      <c r="AQ36" s="22">
        <v>1.5890500000000001</v>
      </c>
      <c r="AR36" s="22">
        <v>218.38800000000001</v>
      </c>
      <c r="AS36" s="22">
        <v>-1.1325099999999999E-2</v>
      </c>
      <c r="AT36" s="22">
        <v>26</v>
      </c>
      <c r="AU36" s="22">
        <v>1.58813</v>
      </c>
      <c r="AV36">
        <f t="shared" si="8"/>
        <v>11.325099999999999</v>
      </c>
      <c r="AW36">
        <f t="shared" si="9"/>
        <v>17.996150154999999</v>
      </c>
      <c r="AX36" s="9"/>
      <c r="AY36" s="22">
        <v>3.0975300000000001E-2</v>
      </c>
      <c r="AZ36" s="22">
        <v>247.071</v>
      </c>
      <c r="BA36" s="22">
        <v>-1.7843600000000001E-2</v>
      </c>
      <c r="BB36" s="22">
        <v>26</v>
      </c>
      <c r="BC36" s="22">
        <v>3.0612199999999999E-2</v>
      </c>
      <c r="BD36">
        <f t="shared" si="10"/>
        <v>17.843600000000002</v>
      </c>
      <c r="BE36">
        <f t="shared" si="11"/>
        <v>0.55271086308000006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49.4251</v>
      </c>
      <c r="I37" s="22">
        <v>-1.10352E-2</v>
      </c>
      <c r="J37" s="22">
        <v>27</v>
      </c>
      <c r="K37" s="22">
        <v>1.5829500000000001</v>
      </c>
      <c r="L37">
        <f t="shared" si="0"/>
        <v>11.0352</v>
      </c>
      <c r="M37">
        <f t="shared" si="1"/>
        <v>17.479867151999997</v>
      </c>
      <c r="N37" s="9"/>
      <c r="O37" s="22">
        <v>3.60107E-2</v>
      </c>
      <c r="P37" s="22">
        <v>98.634500000000003</v>
      </c>
      <c r="Q37" s="22">
        <v>-1.7883300000000001E-2</v>
      </c>
      <c r="R37" s="22">
        <v>27</v>
      </c>
      <c r="S37" s="22">
        <v>3.6022899999999997E-2</v>
      </c>
      <c r="T37">
        <f t="shared" si="2"/>
        <v>17.883300000000002</v>
      </c>
      <c r="U37">
        <f t="shared" si="3"/>
        <v>0.64399015131000004</v>
      </c>
      <c r="X37" s="9"/>
      <c r="Y37" s="22">
        <v>1.5840099999999999</v>
      </c>
      <c r="Z37" s="22">
        <v>148.001</v>
      </c>
      <c r="AA37" s="22">
        <v>-1.1373899999999999E-2</v>
      </c>
      <c r="AB37" s="22">
        <v>27</v>
      </c>
      <c r="AC37" s="22">
        <v>1.58325</v>
      </c>
      <c r="AD37">
        <f t="shared" si="4"/>
        <v>11.373899999999999</v>
      </c>
      <c r="AE37">
        <f t="shared" si="5"/>
        <v>18.016371338999999</v>
      </c>
      <c r="AF37" s="9"/>
      <c r="AG37" s="22">
        <v>3.60107E-2</v>
      </c>
      <c r="AH37" s="22">
        <v>197.40299999999999</v>
      </c>
      <c r="AI37" s="22">
        <v>-1.78467E-2</v>
      </c>
      <c r="AJ37" s="22">
        <v>27</v>
      </c>
      <c r="AK37" s="22">
        <v>3.6029100000000001E-2</v>
      </c>
      <c r="AL37">
        <f t="shared" si="6"/>
        <v>17.846699999999998</v>
      </c>
      <c r="AM37">
        <f t="shared" si="7"/>
        <v>0.64267215968999991</v>
      </c>
      <c r="AP37" s="9"/>
      <c r="AQ37" s="22">
        <v>1.5840099999999999</v>
      </c>
      <c r="AR37" s="22">
        <v>218.398</v>
      </c>
      <c r="AS37" s="22">
        <v>-1.15265E-2</v>
      </c>
      <c r="AT37" s="22">
        <v>27</v>
      </c>
      <c r="AU37" s="22">
        <v>1.5829500000000001</v>
      </c>
      <c r="AV37">
        <f t="shared" si="8"/>
        <v>11.5265</v>
      </c>
      <c r="AW37">
        <f t="shared" si="9"/>
        <v>18.258091265000001</v>
      </c>
      <c r="AX37" s="9"/>
      <c r="AY37" s="22">
        <v>3.60107E-2</v>
      </c>
      <c r="AZ37" s="22">
        <v>247.08099999999999</v>
      </c>
      <c r="BA37" s="22">
        <v>-1.7837499999999999E-2</v>
      </c>
      <c r="BB37" s="22">
        <v>27</v>
      </c>
      <c r="BC37" s="22">
        <v>3.5806299999999999E-2</v>
      </c>
      <c r="BD37">
        <f t="shared" si="10"/>
        <v>17.837499999999999</v>
      </c>
      <c r="BE37">
        <f t="shared" si="11"/>
        <v>0.64234086124999989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49.435099999999998</v>
      </c>
      <c r="I38" s="22">
        <v>-1.1236599999999999E-2</v>
      </c>
      <c r="J38" s="22">
        <v>28</v>
      </c>
      <c r="K38" s="22">
        <v>1.5777600000000001</v>
      </c>
      <c r="L38">
        <f t="shared" si="0"/>
        <v>11.236599999999999</v>
      </c>
      <c r="M38">
        <f t="shared" si="1"/>
        <v>17.742366667999999</v>
      </c>
      <c r="N38" s="9"/>
      <c r="O38" s="22">
        <v>4.1046100000000002E-2</v>
      </c>
      <c r="P38" s="22">
        <v>98.644499999999994</v>
      </c>
      <c r="Q38" s="22">
        <v>-1.7880199999999999E-2</v>
      </c>
      <c r="R38" s="22">
        <v>28</v>
      </c>
      <c r="S38" s="22">
        <v>4.08752E-2</v>
      </c>
      <c r="T38">
        <f t="shared" si="2"/>
        <v>17.880199999999999</v>
      </c>
      <c r="U38">
        <f t="shared" si="3"/>
        <v>0.73391247721999997</v>
      </c>
      <c r="X38" s="9"/>
      <c r="Y38" s="22">
        <v>1.5789800000000001</v>
      </c>
      <c r="Z38" s="22">
        <v>148.011</v>
      </c>
      <c r="AA38" s="22">
        <v>-1.15692E-2</v>
      </c>
      <c r="AB38" s="22">
        <v>28</v>
      </c>
      <c r="AC38" s="22">
        <v>1.5777600000000001</v>
      </c>
      <c r="AD38">
        <f t="shared" si="4"/>
        <v>11.5692</v>
      </c>
      <c r="AE38">
        <f t="shared" si="5"/>
        <v>18.267535416000001</v>
      </c>
      <c r="AF38" s="9"/>
      <c r="AG38" s="22">
        <v>4.1046100000000002E-2</v>
      </c>
      <c r="AH38" s="22">
        <v>197.41300000000001</v>
      </c>
      <c r="AI38" s="22">
        <v>-1.7843600000000001E-2</v>
      </c>
      <c r="AJ38" s="22">
        <v>28</v>
      </c>
      <c r="AK38" s="22">
        <v>4.0936300000000002E-2</v>
      </c>
      <c r="AL38">
        <f t="shared" si="6"/>
        <v>17.843600000000002</v>
      </c>
      <c r="AM38">
        <f t="shared" si="7"/>
        <v>0.73241018996000007</v>
      </c>
      <c r="AP38" s="9"/>
      <c r="AQ38" s="22">
        <v>1.5789800000000001</v>
      </c>
      <c r="AR38" s="22">
        <v>218.40799999999999</v>
      </c>
      <c r="AS38" s="22">
        <v>-1.17188E-2</v>
      </c>
      <c r="AT38" s="22">
        <v>28</v>
      </c>
      <c r="AU38" s="22">
        <v>1.5777600000000001</v>
      </c>
      <c r="AV38">
        <f t="shared" si="8"/>
        <v>11.7188</v>
      </c>
      <c r="AW38">
        <f t="shared" si="9"/>
        <v>18.503750824000001</v>
      </c>
      <c r="AX38" s="9"/>
      <c r="AY38" s="22">
        <v>4.1046100000000002E-2</v>
      </c>
      <c r="AZ38" s="22">
        <v>247.09100000000001</v>
      </c>
      <c r="BA38" s="22">
        <v>-1.7831400000000001E-2</v>
      </c>
      <c r="BB38" s="22">
        <v>28</v>
      </c>
      <c r="BC38" s="22">
        <v>4.07379E-2</v>
      </c>
      <c r="BD38">
        <f t="shared" si="10"/>
        <v>17.831400000000002</v>
      </c>
      <c r="BE38">
        <f t="shared" si="11"/>
        <v>0.7319094275400001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49.4452</v>
      </c>
      <c r="I39" s="22">
        <v>-1.14319E-2</v>
      </c>
      <c r="J39" s="22">
        <v>29</v>
      </c>
      <c r="K39" s="22">
        <v>1.5728800000000001</v>
      </c>
      <c r="L39">
        <f t="shared" si="0"/>
        <v>11.431900000000001</v>
      </c>
      <c r="M39">
        <f t="shared" si="1"/>
        <v>17.993124685999998</v>
      </c>
      <c r="N39" s="9"/>
      <c r="O39" s="22">
        <v>4.6081499999999997E-2</v>
      </c>
      <c r="P39" s="22">
        <v>98.654600000000002</v>
      </c>
      <c r="Q39" s="22">
        <v>-1.7877199999999999E-2</v>
      </c>
      <c r="R39" s="22">
        <v>29</v>
      </c>
      <c r="S39" s="22">
        <v>4.5614599999999998E-2</v>
      </c>
      <c r="T39">
        <f t="shared" si="2"/>
        <v>17.877199999999998</v>
      </c>
      <c r="U39">
        <f t="shared" si="3"/>
        <v>0.82380819179999987</v>
      </c>
      <c r="X39" s="9"/>
      <c r="Y39" s="22">
        <v>1.5739399999999999</v>
      </c>
      <c r="Z39" s="22">
        <v>148.02099999999999</v>
      </c>
      <c r="AA39" s="22">
        <v>-1.17584E-2</v>
      </c>
      <c r="AB39" s="22">
        <v>29</v>
      </c>
      <c r="AC39" s="22">
        <v>1.57318</v>
      </c>
      <c r="AD39">
        <f t="shared" si="4"/>
        <v>11.7584</v>
      </c>
      <c r="AE39">
        <f t="shared" si="5"/>
        <v>18.507016095999997</v>
      </c>
      <c r="AF39" s="9"/>
      <c r="AG39" s="22">
        <v>4.6081499999999997E-2</v>
      </c>
      <c r="AH39" s="22">
        <v>197.423</v>
      </c>
      <c r="AI39" s="22">
        <v>-1.7840600000000002E-2</v>
      </c>
      <c r="AJ39" s="22">
        <v>29</v>
      </c>
      <c r="AK39" s="22">
        <v>4.5999100000000001E-2</v>
      </c>
      <c r="AL39">
        <f t="shared" si="6"/>
        <v>17.840600000000002</v>
      </c>
      <c r="AM39">
        <f t="shared" si="7"/>
        <v>0.82212160890000008</v>
      </c>
      <c r="AP39" s="9"/>
      <c r="AQ39" s="22">
        <v>1.5739399999999999</v>
      </c>
      <c r="AR39" s="22">
        <v>218.41800000000001</v>
      </c>
      <c r="AS39" s="22">
        <v>-1.1908E-2</v>
      </c>
      <c r="AT39" s="22">
        <v>29</v>
      </c>
      <c r="AU39" s="22">
        <v>1.5728800000000001</v>
      </c>
      <c r="AV39">
        <f t="shared" si="8"/>
        <v>11.907999999999999</v>
      </c>
      <c r="AW39">
        <f t="shared" si="9"/>
        <v>18.742477519999998</v>
      </c>
      <c r="AX39" s="9"/>
      <c r="AY39" s="22">
        <v>4.6081499999999997E-2</v>
      </c>
      <c r="AZ39" s="22">
        <v>247.101</v>
      </c>
      <c r="BA39" s="22">
        <v>-1.7828400000000001E-2</v>
      </c>
      <c r="BB39" s="22">
        <v>29</v>
      </c>
      <c r="BC39" s="22">
        <v>4.5623799999999999E-2</v>
      </c>
      <c r="BD39">
        <f t="shared" si="10"/>
        <v>17.828400000000002</v>
      </c>
      <c r="BE39">
        <f t="shared" si="11"/>
        <v>0.82155941460000004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49.455300000000001</v>
      </c>
      <c r="I40" s="22">
        <v>-1.1621100000000001E-2</v>
      </c>
      <c r="J40" s="22">
        <v>30</v>
      </c>
      <c r="K40" s="22">
        <v>1.56769</v>
      </c>
      <c r="L40">
        <f t="shared" si="0"/>
        <v>11.6211</v>
      </c>
      <c r="M40">
        <f t="shared" si="1"/>
        <v>18.232460001</v>
      </c>
      <c r="N40" s="9"/>
      <c r="O40" s="22">
        <v>5.11169E-2</v>
      </c>
      <c r="P40" s="22">
        <v>98.664699999999996</v>
      </c>
      <c r="Q40" s="22">
        <v>-1.7871100000000001E-2</v>
      </c>
      <c r="R40" s="22">
        <v>30</v>
      </c>
      <c r="S40" s="22">
        <v>5.0961300000000001E-2</v>
      </c>
      <c r="T40">
        <f t="shared" si="2"/>
        <v>17.871100000000002</v>
      </c>
      <c r="U40">
        <f t="shared" si="3"/>
        <v>0.91351523159000014</v>
      </c>
      <c r="X40" s="9"/>
      <c r="Y40" s="22">
        <v>1.56891</v>
      </c>
      <c r="Z40" s="22">
        <v>148.03100000000001</v>
      </c>
      <c r="AA40" s="22">
        <v>-1.19446E-2</v>
      </c>
      <c r="AB40" s="22">
        <v>30</v>
      </c>
      <c r="AC40" s="22">
        <v>1.5683</v>
      </c>
      <c r="AD40">
        <f t="shared" si="4"/>
        <v>11.944599999999999</v>
      </c>
      <c r="AE40">
        <f t="shared" si="5"/>
        <v>18.740002386</v>
      </c>
      <c r="AF40" s="9"/>
      <c r="AG40" s="22">
        <v>5.11169E-2</v>
      </c>
      <c r="AH40" s="22">
        <v>197.434</v>
      </c>
      <c r="AI40" s="22">
        <v>-1.7837499999999999E-2</v>
      </c>
      <c r="AJ40" s="22">
        <v>30</v>
      </c>
      <c r="AK40" s="22">
        <v>5.0705E-2</v>
      </c>
      <c r="AL40">
        <f t="shared" si="6"/>
        <v>17.837499999999999</v>
      </c>
      <c r="AM40">
        <f t="shared" si="7"/>
        <v>0.91179770374999991</v>
      </c>
      <c r="AP40" s="9"/>
      <c r="AQ40" s="22">
        <v>1.56891</v>
      </c>
      <c r="AR40" s="22">
        <v>218.428</v>
      </c>
      <c r="AS40" s="22">
        <v>-1.2088E-2</v>
      </c>
      <c r="AT40" s="22">
        <v>30</v>
      </c>
      <c r="AU40" s="22">
        <v>1.56738</v>
      </c>
      <c r="AV40">
        <f t="shared" si="8"/>
        <v>12.087999999999999</v>
      </c>
      <c r="AW40">
        <f t="shared" si="9"/>
        <v>18.964984080000001</v>
      </c>
      <c r="AX40" s="9"/>
      <c r="AY40" s="22">
        <v>5.11169E-2</v>
      </c>
      <c r="AZ40" s="22">
        <v>247.11099999999999</v>
      </c>
      <c r="BA40" s="22">
        <v>-1.7828400000000001E-2</v>
      </c>
      <c r="BB40" s="22">
        <v>30</v>
      </c>
      <c r="BC40" s="22">
        <v>5.0943000000000002E-2</v>
      </c>
      <c r="BD40">
        <f t="shared" si="10"/>
        <v>17.828400000000002</v>
      </c>
      <c r="BE40">
        <f t="shared" si="11"/>
        <v>0.91133253996000008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49.465299999999999</v>
      </c>
      <c r="I41" s="22">
        <v>-1.18073E-2</v>
      </c>
      <c r="J41" s="22">
        <v>31</v>
      </c>
      <c r="K41" s="22">
        <v>1.56281</v>
      </c>
      <c r="L41">
        <f t="shared" si="0"/>
        <v>11.8073</v>
      </c>
      <c r="M41">
        <f t="shared" si="1"/>
        <v>18.465082251000002</v>
      </c>
      <c r="N41" s="9"/>
      <c r="O41" s="22">
        <v>5.6152300000000002E-2</v>
      </c>
      <c r="P41" s="22">
        <v>98.674800000000005</v>
      </c>
      <c r="Q41" s="22">
        <v>-1.7867999999999998E-2</v>
      </c>
      <c r="R41" s="22">
        <v>31</v>
      </c>
      <c r="S41" s="22">
        <v>5.58472E-2</v>
      </c>
      <c r="T41">
        <f t="shared" si="2"/>
        <v>17.867999999999999</v>
      </c>
      <c r="U41">
        <f t="shared" si="3"/>
        <v>1.0033292964</v>
      </c>
      <c r="X41" s="9"/>
      <c r="Y41" s="22">
        <v>1.5638700000000001</v>
      </c>
      <c r="Z41" s="22">
        <v>148.041</v>
      </c>
      <c r="AA41" s="22">
        <v>-1.21216E-2</v>
      </c>
      <c r="AB41" s="22">
        <v>31</v>
      </c>
      <c r="AC41" s="22">
        <v>1.56281</v>
      </c>
      <c r="AD41">
        <f t="shared" si="4"/>
        <v>12.121599999999999</v>
      </c>
      <c r="AE41">
        <f t="shared" si="5"/>
        <v>18.956606592</v>
      </c>
      <c r="AF41" s="9"/>
      <c r="AG41" s="22">
        <v>5.6152300000000002E-2</v>
      </c>
      <c r="AH41" s="22">
        <v>197.44399999999999</v>
      </c>
      <c r="AI41" s="22">
        <v>-1.7831400000000001E-2</v>
      </c>
      <c r="AJ41" s="22">
        <v>31</v>
      </c>
      <c r="AK41" s="22">
        <v>5.5450399999999997E-2</v>
      </c>
      <c r="AL41">
        <f t="shared" si="6"/>
        <v>17.831400000000002</v>
      </c>
      <c r="AM41">
        <f t="shared" si="7"/>
        <v>1.0012741222200001</v>
      </c>
      <c r="AP41" s="9"/>
      <c r="AQ41" s="22">
        <v>1.5638700000000001</v>
      </c>
      <c r="AR41" s="22">
        <v>218.43799999999999</v>
      </c>
      <c r="AS41" s="22">
        <v>-1.2262E-2</v>
      </c>
      <c r="AT41" s="22">
        <v>31</v>
      </c>
      <c r="AU41" s="22">
        <v>1.56281</v>
      </c>
      <c r="AV41">
        <f t="shared" si="8"/>
        <v>12.262</v>
      </c>
      <c r="AW41">
        <f t="shared" si="9"/>
        <v>19.176173940000002</v>
      </c>
      <c r="AX41" s="9"/>
      <c r="AY41" s="22">
        <v>5.6152300000000002E-2</v>
      </c>
      <c r="AZ41" s="22">
        <v>247.12200000000001</v>
      </c>
      <c r="BA41" s="22">
        <v>-1.7825299999999999E-2</v>
      </c>
      <c r="BB41" s="22">
        <v>31</v>
      </c>
      <c r="BC41" s="22">
        <v>5.50842E-2</v>
      </c>
      <c r="BD41">
        <f t="shared" si="10"/>
        <v>17.825299999999999</v>
      </c>
      <c r="BE41">
        <f t="shared" si="11"/>
        <v>1.00093159319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49.4754</v>
      </c>
      <c r="I42" s="22">
        <v>-1.19934E-2</v>
      </c>
      <c r="J42" s="22">
        <v>32</v>
      </c>
      <c r="K42" s="22">
        <v>1.55823</v>
      </c>
      <c r="L42">
        <f t="shared" si="0"/>
        <v>11.993399999999999</v>
      </c>
      <c r="M42">
        <f t="shared" si="1"/>
        <v>18.695791656000001</v>
      </c>
      <c r="N42" s="9"/>
      <c r="O42" s="22">
        <v>6.1187699999999998E-2</v>
      </c>
      <c r="P42" s="22">
        <v>98.684799999999996</v>
      </c>
      <c r="Q42" s="22">
        <v>-1.7864999999999999E-2</v>
      </c>
      <c r="R42" s="22">
        <v>32</v>
      </c>
      <c r="S42" s="22">
        <v>6.0485799999999999E-2</v>
      </c>
      <c r="T42">
        <f t="shared" si="2"/>
        <v>17.864999999999998</v>
      </c>
      <c r="U42">
        <f t="shared" si="3"/>
        <v>1.0931182604999998</v>
      </c>
      <c r="X42" s="9"/>
      <c r="Y42" s="22">
        <v>1.55884</v>
      </c>
      <c r="Z42" s="22">
        <v>148.05099999999999</v>
      </c>
      <c r="AA42" s="22">
        <v>-1.2295499999999999E-2</v>
      </c>
      <c r="AB42" s="22">
        <v>32</v>
      </c>
      <c r="AC42" s="22">
        <v>1.55792</v>
      </c>
      <c r="AD42">
        <f t="shared" si="4"/>
        <v>12.295499999999999</v>
      </c>
      <c r="AE42">
        <f t="shared" si="5"/>
        <v>19.166717219999999</v>
      </c>
      <c r="AF42" s="9"/>
      <c r="AG42" s="22">
        <v>6.1187699999999998E-2</v>
      </c>
      <c r="AH42" s="22">
        <v>197.45400000000001</v>
      </c>
      <c r="AI42" s="22">
        <v>-1.7828400000000001E-2</v>
      </c>
      <c r="AJ42" s="22">
        <v>32</v>
      </c>
      <c r="AK42" s="22">
        <v>6.0302700000000001E-2</v>
      </c>
      <c r="AL42">
        <f t="shared" si="6"/>
        <v>17.828400000000002</v>
      </c>
      <c r="AM42">
        <f t="shared" si="7"/>
        <v>1.0908787906800002</v>
      </c>
      <c r="AP42" s="9"/>
      <c r="AQ42" s="22">
        <v>1.55884</v>
      </c>
      <c r="AR42" s="22">
        <v>218.44900000000001</v>
      </c>
      <c r="AS42" s="22">
        <v>-1.24329E-2</v>
      </c>
      <c r="AT42" s="22">
        <v>32</v>
      </c>
      <c r="AU42" s="22">
        <v>1.55762</v>
      </c>
      <c r="AV42">
        <f t="shared" si="8"/>
        <v>12.4329</v>
      </c>
      <c r="AW42">
        <f t="shared" si="9"/>
        <v>19.380901836</v>
      </c>
      <c r="AX42" s="9"/>
      <c r="AY42" s="22">
        <v>6.1187699999999998E-2</v>
      </c>
      <c r="AZ42" s="22">
        <v>247.13200000000001</v>
      </c>
      <c r="BA42" s="22">
        <v>-1.78192E-2</v>
      </c>
      <c r="BB42" s="22">
        <v>32</v>
      </c>
      <c r="BC42" s="22">
        <v>6.0150099999999998E-2</v>
      </c>
      <c r="BD42">
        <f t="shared" si="10"/>
        <v>17.819199999999999</v>
      </c>
      <c r="BE42">
        <f t="shared" si="11"/>
        <v>1.0903158638399999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49.485500000000002</v>
      </c>
      <c r="I43" s="22">
        <v>-1.21704E-2</v>
      </c>
      <c r="J43" s="22">
        <v>33</v>
      </c>
      <c r="K43" s="22">
        <v>1.55243</v>
      </c>
      <c r="L43">
        <f t="shared" si="0"/>
        <v>12.170399999999999</v>
      </c>
      <c r="M43">
        <f t="shared" si="1"/>
        <v>18.910367519999998</v>
      </c>
      <c r="N43" s="9"/>
      <c r="O43" s="22">
        <v>6.6223099999999993E-2</v>
      </c>
      <c r="P43" s="22">
        <v>98.694900000000004</v>
      </c>
      <c r="Q43" s="22">
        <v>-1.78619E-2</v>
      </c>
      <c r="R43" s="22">
        <v>33</v>
      </c>
      <c r="S43" s="22">
        <v>6.5582299999999996E-2</v>
      </c>
      <c r="T43">
        <f t="shared" si="2"/>
        <v>17.861899999999999</v>
      </c>
      <c r="U43">
        <f t="shared" si="3"/>
        <v>1.1828703898899997</v>
      </c>
      <c r="X43" s="9"/>
      <c r="Y43" s="22">
        <v>1.5538000000000001</v>
      </c>
      <c r="Z43" s="22">
        <v>148.06100000000001</v>
      </c>
      <c r="AA43" s="22">
        <v>-1.2466400000000001E-2</v>
      </c>
      <c r="AB43" s="22">
        <v>33</v>
      </c>
      <c r="AC43" s="22">
        <v>1.5533399999999999</v>
      </c>
      <c r="AD43">
        <f t="shared" si="4"/>
        <v>12.4664</v>
      </c>
      <c r="AE43">
        <f t="shared" si="5"/>
        <v>19.370292320000001</v>
      </c>
      <c r="AF43" s="9"/>
      <c r="AG43" s="22">
        <v>6.6223099999999993E-2</v>
      </c>
      <c r="AH43" s="22">
        <v>197.464</v>
      </c>
      <c r="AI43" s="22">
        <v>-1.7822299999999999E-2</v>
      </c>
      <c r="AJ43" s="22">
        <v>33</v>
      </c>
      <c r="AK43" s="22">
        <v>6.5093999999999999E-2</v>
      </c>
      <c r="AL43">
        <f t="shared" si="6"/>
        <v>17.822299999999998</v>
      </c>
      <c r="AM43">
        <f t="shared" si="7"/>
        <v>1.1802479551299998</v>
      </c>
      <c r="AP43" s="9"/>
      <c r="AQ43" s="22">
        <v>1.5538000000000001</v>
      </c>
      <c r="AR43" s="22">
        <v>218.459</v>
      </c>
      <c r="AS43" s="22">
        <v>-1.2600699999999999E-2</v>
      </c>
      <c r="AT43" s="22">
        <v>33</v>
      </c>
      <c r="AU43" s="22">
        <v>1.55243</v>
      </c>
      <c r="AV43">
        <f t="shared" si="8"/>
        <v>12.6007</v>
      </c>
      <c r="AW43">
        <f t="shared" si="9"/>
        <v>19.57896766</v>
      </c>
      <c r="AX43" s="9"/>
      <c r="AY43" s="22">
        <v>6.6223099999999993E-2</v>
      </c>
      <c r="AZ43" s="22">
        <v>247.142</v>
      </c>
      <c r="BA43" s="22">
        <v>-1.7816200000000001E-2</v>
      </c>
      <c r="BB43" s="22">
        <v>33</v>
      </c>
      <c r="BC43" s="22">
        <v>6.5368700000000002E-2</v>
      </c>
      <c r="BD43">
        <f t="shared" si="10"/>
        <v>17.816200000000002</v>
      </c>
      <c r="BE43">
        <f t="shared" si="11"/>
        <v>1.1798439942200001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49.495600000000003</v>
      </c>
      <c r="I44" s="22">
        <v>-1.23383E-2</v>
      </c>
      <c r="J44" s="22">
        <v>34</v>
      </c>
      <c r="K44" s="22">
        <v>1.5472399999999999</v>
      </c>
      <c r="L44">
        <f t="shared" si="0"/>
        <v>12.3383</v>
      </c>
      <c r="M44">
        <f t="shared" si="1"/>
        <v>19.109188890999999</v>
      </c>
      <c r="N44" s="9"/>
      <c r="O44" s="22">
        <v>7.1258500000000002E-2</v>
      </c>
      <c r="P44" s="22">
        <v>98.704999999999998</v>
      </c>
      <c r="Q44" s="22">
        <v>-1.7855800000000002E-2</v>
      </c>
      <c r="R44" s="22">
        <v>34</v>
      </c>
      <c r="S44" s="22">
        <v>7.0465100000000003E-2</v>
      </c>
      <c r="T44">
        <f t="shared" si="2"/>
        <v>17.855800000000002</v>
      </c>
      <c r="U44">
        <f t="shared" si="3"/>
        <v>1.2723775243000002</v>
      </c>
      <c r="X44" s="9"/>
      <c r="Y44" s="22">
        <v>1.54877</v>
      </c>
      <c r="Z44" s="22">
        <v>148.071</v>
      </c>
      <c r="AA44" s="22">
        <v>-1.2628199999999999E-2</v>
      </c>
      <c r="AB44" s="22">
        <v>34</v>
      </c>
      <c r="AC44" s="22">
        <v>1.5478499999999999</v>
      </c>
      <c r="AD44">
        <f t="shared" si="4"/>
        <v>12.6282</v>
      </c>
      <c r="AE44">
        <f t="shared" si="5"/>
        <v>19.558177313999998</v>
      </c>
      <c r="AF44" s="9"/>
      <c r="AG44" s="22">
        <v>7.1258500000000002E-2</v>
      </c>
      <c r="AH44" s="22">
        <v>197.47399999999999</v>
      </c>
      <c r="AI44" s="22">
        <v>-1.7816200000000001E-2</v>
      </c>
      <c r="AJ44" s="22">
        <v>34</v>
      </c>
      <c r="AK44" s="22">
        <v>7.07092E-2</v>
      </c>
      <c r="AL44">
        <f t="shared" si="6"/>
        <v>17.816200000000002</v>
      </c>
      <c r="AM44">
        <f t="shared" si="7"/>
        <v>1.2695556877000003</v>
      </c>
      <c r="AP44" s="9"/>
      <c r="AQ44" s="22">
        <v>1.54877</v>
      </c>
      <c r="AR44" s="22">
        <v>218.46899999999999</v>
      </c>
      <c r="AS44" s="22">
        <v>-1.2759400000000001E-2</v>
      </c>
      <c r="AT44" s="22">
        <v>34</v>
      </c>
      <c r="AU44" s="22">
        <v>1.54816</v>
      </c>
      <c r="AV44">
        <f t="shared" si="8"/>
        <v>12.759400000000001</v>
      </c>
      <c r="AW44">
        <f t="shared" si="9"/>
        <v>19.761375938</v>
      </c>
      <c r="AX44" s="9"/>
      <c r="AY44" s="22">
        <v>7.1258500000000002E-2</v>
      </c>
      <c r="AZ44" s="22">
        <v>247.15199999999999</v>
      </c>
      <c r="BA44" s="22">
        <v>-1.7810099999999999E-2</v>
      </c>
      <c r="BB44" s="22">
        <v>34</v>
      </c>
      <c r="BC44" s="22">
        <v>7.0678699999999997E-2</v>
      </c>
      <c r="BD44">
        <f t="shared" si="10"/>
        <v>17.810099999999998</v>
      </c>
      <c r="BE44">
        <f t="shared" si="11"/>
        <v>1.26912101085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49.505600000000001</v>
      </c>
      <c r="I45" s="22">
        <v>-1.25031E-2</v>
      </c>
      <c r="J45" s="22">
        <v>35</v>
      </c>
      <c r="K45" s="22">
        <v>1.5432699999999999</v>
      </c>
      <c r="L45">
        <f t="shared" si="0"/>
        <v>12.5031</v>
      </c>
      <c r="M45">
        <f t="shared" si="1"/>
        <v>19.301410563000001</v>
      </c>
      <c r="N45" s="9"/>
      <c r="O45" s="22">
        <v>7.6293899999999998E-2</v>
      </c>
      <c r="P45" s="22">
        <v>98.715000000000003</v>
      </c>
      <c r="Q45" s="22">
        <v>-1.78497E-2</v>
      </c>
      <c r="R45" s="22">
        <v>35</v>
      </c>
      <c r="S45" s="22">
        <v>7.5256299999999998E-2</v>
      </c>
      <c r="T45">
        <f t="shared" si="2"/>
        <v>17.849699999999999</v>
      </c>
      <c r="U45">
        <f t="shared" si="3"/>
        <v>1.3618232268299999</v>
      </c>
      <c r="X45" s="9"/>
      <c r="Y45" s="22">
        <v>1.54373</v>
      </c>
      <c r="Z45" s="22">
        <v>148.08099999999999</v>
      </c>
      <c r="AA45" s="22">
        <v>-1.27808E-2</v>
      </c>
      <c r="AB45" s="22">
        <v>35</v>
      </c>
      <c r="AC45" s="22">
        <v>1.54236</v>
      </c>
      <c r="AD45">
        <f t="shared" si="4"/>
        <v>12.780799999999999</v>
      </c>
      <c r="AE45">
        <f t="shared" si="5"/>
        <v>19.730104384000001</v>
      </c>
      <c r="AF45" s="9"/>
      <c r="AG45" s="22">
        <v>7.6293899999999998E-2</v>
      </c>
      <c r="AH45" s="22">
        <v>197.48400000000001</v>
      </c>
      <c r="AI45" s="22">
        <v>-1.7813099999999998E-2</v>
      </c>
      <c r="AJ45" s="22">
        <v>35</v>
      </c>
      <c r="AK45" s="22">
        <v>7.5744599999999995E-2</v>
      </c>
      <c r="AL45">
        <f t="shared" si="6"/>
        <v>17.813099999999999</v>
      </c>
      <c r="AM45">
        <f t="shared" si="7"/>
        <v>1.3590308700899998</v>
      </c>
      <c r="AP45" s="9"/>
      <c r="AQ45" s="22">
        <v>1.54373</v>
      </c>
      <c r="AR45" s="22">
        <v>218.47900000000001</v>
      </c>
      <c r="AS45" s="22">
        <v>-1.2912E-2</v>
      </c>
      <c r="AT45" s="22">
        <v>35</v>
      </c>
      <c r="AU45" s="22">
        <v>1.54297</v>
      </c>
      <c r="AV45">
        <f t="shared" si="8"/>
        <v>12.911999999999999</v>
      </c>
      <c r="AW45">
        <f t="shared" si="9"/>
        <v>19.932641759999999</v>
      </c>
      <c r="AX45" s="9"/>
      <c r="AY45" s="22">
        <v>7.6293899999999998E-2</v>
      </c>
      <c r="AZ45" s="22">
        <v>247.16200000000001</v>
      </c>
      <c r="BA45" s="22">
        <v>-1.7807E-2</v>
      </c>
      <c r="BB45" s="22">
        <v>35</v>
      </c>
      <c r="BC45" s="22">
        <v>7.5683600000000004E-2</v>
      </c>
      <c r="BD45">
        <f t="shared" si="10"/>
        <v>17.806999999999999</v>
      </c>
      <c r="BE45">
        <f t="shared" si="11"/>
        <v>1.3585654772999998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49.515700000000002</v>
      </c>
      <c r="I46" s="22">
        <v>-1.26617E-2</v>
      </c>
      <c r="J46" s="22">
        <v>36</v>
      </c>
      <c r="K46" s="22">
        <v>1.53748</v>
      </c>
      <c r="L46">
        <f t="shared" si="0"/>
        <v>12.6617</v>
      </c>
      <c r="M46">
        <f t="shared" si="1"/>
        <v>19.482557789999998</v>
      </c>
      <c r="N46" s="9"/>
      <c r="O46" s="22">
        <v>8.1329299999999993E-2</v>
      </c>
      <c r="P46" s="22">
        <v>98.725099999999998</v>
      </c>
      <c r="Q46" s="22">
        <v>-1.7843600000000001E-2</v>
      </c>
      <c r="R46" s="22">
        <v>36</v>
      </c>
      <c r="S46" s="22">
        <v>8.0718999999999999E-2</v>
      </c>
      <c r="T46">
        <f t="shared" si="2"/>
        <v>17.843600000000002</v>
      </c>
      <c r="U46">
        <f t="shared" si="3"/>
        <v>1.45120749748</v>
      </c>
      <c r="X46" s="9"/>
      <c r="Y46" s="22">
        <v>1.5387</v>
      </c>
      <c r="Z46" s="22">
        <v>148.09200000000001</v>
      </c>
      <c r="AA46" s="22">
        <v>-1.29303E-2</v>
      </c>
      <c r="AB46" s="22">
        <v>36</v>
      </c>
      <c r="AC46" s="22">
        <v>1.5377799999999999</v>
      </c>
      <c r="AD46">
        <f t="shared" si="4"/>
        <v>12.930300000000001</v>
      </c>
      <c r="AE46">
        <f t="shared" si="5"/>
        <v>19.895852610000002</v>
      </c>
      <c r="AF46" s="9"/>
      <c r="AG46" s="22">
        <v>8.1329299999999993E-2</v>
      </c>
      <c r="AH46" s="22">
        <v>197.494</v>
      </c>
      <c r="AI46" s="22">
        <v>-1.7810099999999999E-2</v>
      </c>
      <c r="AJ46" s="22">
        <v>36</v>
      </c>
      <c r="AK46" s="22">
        <v>8.1207299999999996E-2</v>
      </c>
      <c r="AL46">
        <f t="shared" si="6"/>
        <v>17.810099999999998</v>
      </c>
      <c r="AM46">
        <f t="shared" si="7"/>
        <v>1.4484829659299998</v>
      </c>
      <c r="AP46" s="9"/>
      <c r="AQ46" s="22">
        <v>1.5387</v>
      </c>
      <c r="AR46" s="22">
        <v>218.489</v>
      </c>
      <c r="AS46" s="22">
        <v>-1.30554E-2</v>
      </c>
      <c r="AT46" s="22">
        <v>36</v>
      </c>
      <c r="AU46" s="22">
        <v>1.53687</v>
      </c>
      <c r="AV46">
        <f t="shared" si="8"/>
        <v>13.055400000000001</v>
      </c>
      <c r="AW46">
        <f t="shared" si="9"/>
        <v>20.088343980000001</v>
      </c>
      <c r="AX46" s="9"/>
      <c r="AY46" s="22">
        <v>8.1329299999999993E-2</v>
      </c>
      <c r="AZ46" s="22">
        <v>247.172</v>
      </c>
      <c r="BA46" s="22">
        <v>-1.7804E-2</v>
      </c>
      <c r="BB46" s="22">
        <v>36</v>
      </c>
      <c r="BC46" s="22">
        <v>8.0718999999999999E-2</v>
      </c>
      <c r="BD46">
        <f t="shared" si="10"/>
        <v>17.804000000000002</v>
      </c>
      <c r="BE46">
        <f t="shared" si="11"/>
        <v>1.4479868572000001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49.525799999999997</v>
      </c>
      <c r="I47" s="22">
        <v>-1.28174E-2</v>
      </c>
      <c r="J47" s="22">
        <v>37</v>
      </c>
      <c r="K47" s="22">
        <v>1.5328999999999999</v>
      </c>
      <c r="L47">
        <f t="shared" si="0"/>
        <v>12.817399999999999</v>
      </c>
      <c r="M47">
        <f t="shared" si="1"/>
        <v>19.657533684000001</v>
      </c>
      <c r="N47" s="9"/>
      <c r="O47" s="22">
        <v>8.6364700000000003E-2</v>
      </c>
      <c r="P47" s="22">
        <v>98.735200000000006</v>
      </c>
      <c r="Q47" s="22">
        <v>-1.7837499999999999E-2</v>
      </c>
      <c r="R47" s="22">
        <v>37</v>
      </c>
      <c r="S47" s="22">
        <v>8.5571300000000003E-2</v>
      </c>
      <c r="T47">
        <f t="shared" si="2"/>
        <v>17.837499999999999</v>
      </c>
      <c r="U47">
        <f t="shared" si="3"/>
        <v>1.54053033625</v>
      </c>
      <c r="X47" s="9"/>
      <c r="Y47" s="22">
        <v>1.53366</v>
      </c>
      <c r="Z47" s="22">
        <v>148.102</v>
      </c>
      <c r="AA47" s="22">
        <v>-1.30768E-2</v>
      </c>
      <c r="AB47" s="22">
        <v>37</v>
      </c>
      <c r="AC47" s="22">
        <v>1.5325899999999999</v>
      </c>
      <c r="AD47">
        <f t="shared" si="4"/>
        <v>13.076799999999999</v>
      </c>
      <c r="AE47">
        <f t="shared" si="5"/>
        <v>20.055365087999999</v>
      </c>
      <c r="AF47" s="9"/>
      <c r="AG47" s="22">
        <v>8.6364700000000003E-2</v>
      </c>
      <c r="AH47" s="22">
        <v>197.50399999999999</v>
      </c>
      <c r="AI47" s="22">
        <v>-1.7807E-2</v>
      </c>
      <c r="AJ47" s="22">
        <v>37</v>
      </c>
      <c r="AK47" s="22">
        <v>8.5906999999999997E-2</v>
      </c>
      <c r="AL47">
        <f t="shared" si="6"/>
        <v>17.806999999999999</v>
      </c>
      <c r="AM47">
        <f t="shared" si="7"/>
        <v>1.5378962129</v>
      </c>
      <c r="AP47" s="9"/>
      <c r="AQ47" s="22">
        <v>1.53366</v>
      </c>
      <c r="AR47" s="22">
        <v>218.499</v>
      </c>
      <c r="AS47" s="22">
        <v>-1.3195800000000001E-2</v>
      </c>
      <c r="AT47" s="22">
        <v>37</v>
      </c>
      <c r="AU47" s="22">
        <v>1.5325899999999999</v>
      </c>
      <c r="AV47">
        <f t="shared" si="8"/>
        <v>13.1958</v>
      </c>
      <c r="AW47">
        <f t="shared" si="9"/>
        <v>20.237870628</v>
      </c>
      <c r="AX47" s="9"/>
      <c r="AY47" s="22">
        <v>8.6364700000000003E-2</v>
      </c>
      <c r="AZ47" s="22">
        <v>247.18199999999999</v>
      </c>
      <c r="BA47" s="22">
        <v>-1.7797899999999998E-2</v>
      </c>
      <c r="BB47" s="22">
        <v>37</v>
      </c>
      <c r="BC47" s="22">
        <v>8.5632299999999995E-2</v>
      </c>
      <c r="BD47">
        <f t="shared" si="10"/>
        <v>17.797899999999998</v>
      </c>
      <c r="BE47">
        <f t="shared" si="11"/>
        <v>1.5371102941299999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49.535800000000002</v>
      </c>
      <c r="I48" s="22">
        <v>-1.29669E-2</v>
      </c>
      <c r="J48" s="22">
        <v>38</v>
      </c>
      <c r="K48" s="22">
        <v>1.5274000000000001</v>
      </c>
      <c r="L48">
        <f t="shared" si="0"/>
        <v>12.966900000000001</v>
      </c>
      <c r="M48">
        <f t="shared" si="1"/>
        <v>19.821592346999999</v>
      </c>
      <c r="N48" s="9"/>
      <c r="O48" s="22">
        <v>9.1400099999999998E-2</v>
      </c>
      <c r="P48" s="22">
        <v>98.7453</v>
      </c>
      <c r="Q48" s="22">
        <v>-1.78345E-2</v>
      </c>
      <c r="R48" s="22">
        <v>38</v>
      </c>
      <c r="S48" s="22">
        <v>9.1125499999999998E-2</v>
      </c>
      <c r="T48">
        <f t="shared" si="2"/>
        <v>17.834499999999998</v>
      </c>
      <c r="U48">
        <f t="shared" si="3"/>
        <v>1.6300750834499997</v>
      </c>
      <c r="X48" s="9"/>
      <c r="Y48" s="22">
        <v>1.5286299999999999</v>
      </c>
      <c r="Z48" s="22">
        <v>148.11199999999999</v>
      </c>
      <c r="AA48" s="22">
        <v>-1.32172E-2</v>
      </c>
      <c r="AB48" s="22">
        <v>38</v>
      </c>
      <c r="AC48" s="22">
        <v>1.5280199999999999</v>
      </c>
      <c r="AD48">
        <f t="shared" si="4"/>
        <v>13.2172</v>
      </c>
      <c r="AE48">
        <f t="shared" si="5"/>
        <v>20.204208435999998</v>
      </c>
      <c r="AF48" s="9"/>
      <c r="AG48" s="22">
        <v>9.1400099999999998E-2</v>
      </c>
      <c r="AH48" s="22">
        <v>197.51400000000001</v>
      </c>
      <c r="AI48" s="22">
        <v>-1.7800900000000001E-2</v>
      </c>
      <c r="AJ48" s="22">
        <v>38</v>
      </c>
      <c r="AK48" s="22">
        <v>9.1094999999999995E-2</v>
      </c>
      <c r="AL48">
        <f t="shared" si="6"/>
        <v>17.800900000000002</v>
      </c>
      <c r="AM48">
        <f t="shared" si="7"/>
        <v>1.6270040400900001</v>
      </c>
      <c r="AP48" s="9"/>
      <c r="AQ48" s="22">
        <v>1.5286299999999999</v>
      </c>
      <c r="AR48" s="22">
        <v>218.50899999999999</v>
      </c>
      <c r="AS48" s="22">
        <v>-1.3333100000000001E-2</v>
      </c>
      <c r="AT48" s="22">
        <v>38</v>
      </c>
      <c r="AU48" s="22">
        <v>1.5277099999999999</v>
      </c>
      <c r="AV48">
        <f t="shared" si="8"/>
        <v>13.3331</v>
      </c>
      <c r="AW48">
        <f t="shared" si="9"/>
        <v>20.381376653</v>
      </c>
      <c r="AX48" s="9"/>
      <c r="AY48" s="22">
        <v>9.1400099999999998E-2</v>
      </c>
      <c r="AZ48" s="22">
        <v>247.19200000000001</v>
      </c>
      <c r="BA48" s="22">
        <v>-1.7797899999999998E-2</v>
      </c>
      <c r="BB48" s="22">
        <v>38</v>
      </c>
      <c r="BC48" s="22">
        <v>9.0331999999999996E-2</v>
      </c>
      <c r="BD48">
        <f t="shared" si="10"/>
        <v>17.797899999999998</v>
      </c>
      <c r="BE48">
        <f t="shared" si="11"/>
        <v>1.6267298397899999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49.545900000000003</v>
      </c>
      <c r="I49" s="22">
        <v>-1.3107300000000001E-2</v>
      </c>
      <c r="J49" s="22">
        <v>39</v>
      </c>
      <c r="K49" s="22">
        <v>1.5228299999999999</v>
      </c>
      <c r="L49">
        <f t="shared" si="0"/>
        <v>13.1073</v>
      </c>
      <c r="M49">
        <f t="shared" si="1"/>
        <v>19.970151207000001</v>
      </c>
      <c r="N49" s="9"/>
      <c r="O49" s="22">
        <v>9.6435499999999993E-2</v>
      </c>
      <c r="P49" s="22">
        <v>98.755300000000005</v>
      </c>
      <c r="Q49" s="22">
        <v>-1.7831400000000001E-2</v>
      </c>
      <c r="R49" s="22">
        <v>39</v>
      </c>
      <c r="S49" s="22">
        <v>9.5336900000000002E-2</v>
      </c>
      <c r="T49">
        <f t="shared" si="2"/>
        <v>17.831400000000002</v>
      </c>
      <c r="U49">
        <f t="shared" si="3"/>
        <v>1.7195799747</v>
      </c>
      <c r="X49" s="9"/>
      <c r="Y49" s="22">
        <v>1.52359</v>
      </c>
      <c r="Z49" s="22">
        <v>148.12200000000001</v>
      </c>
      <c r="AA49" s="22">
        <v>-1.3351399999999999E-2</v>
      </c>
      <c r="AB49" s="22">
        <v>39</v>
      </c>
      <c r="AC49" s="22">
        <v>1.5225200000000001</v>
      </c>
      <c r="AD49">
        <f t="shared" si="4"/>
        <v>13.3514</v>
      </c>
      <c r="AE49">
        <f t="shared" si="5"/>
        <v>20.342059526</v>
      </c>
      <c r="AF49" s="9"/>
      <c r="AG49" s="22">
        <v>9.6435499999999993E-2</v>
      </c>
      <c r="AH49" s="22">
        <v>197.524</v>
      </c>
      <c r="AI49" s="22">
        <v>-1.7797899999999998E-2</v>
      </c>
      <c r="AJ49" s="22">
        <v>39</v>
      </c>
      <c r="AK49" s="22">
        <v>9.5397899999999994E-2</v>
      </c>
      <c r="AL49">
        <f t="shared" si="6"/>
        <v>17.797899999999998</v>
      </c>
      <c r="AM49">
        <f t="shared" si="7"/>
        <v>1.7163493854499998</v>
      </c>
      <c r="AP49" s="9"/>
      <c r="AQ49" s="22">
        <v>1.52359</v>
      </c>
      <c r="AR49" s="22">
        <v>218.51900000000001</v>
      </c>
      <c r="AS49" s="22">
        <v>-1.3467399999999999E-2</v>
      </c>
      <c r="AT49" s="22">
        <v>39</v>
      </c>
      <c r="AU49" s="22">
        <v>1.5222199999999999</v>
      </c>
      <c r="AV49">
        <f t="shared" si="8"/>
        <v>13.4674</v>
      </c>
      <c r="AW49">
        <f t="shared" si="9"/>
        <v>20.518795965999999</v>
      </c>
      <c r="AX49" s="9"/>
      <c r="AY49" s="22">
        <v>9.6435499999999993E-2</v>
      </c>
      <c r="AZ49" s="22">
        <v>247.202</v>
      </c>
      <c r="BA49" s="22">
        <v>-1.77948E-2</v>
      </c>
      <c r="BB49" s="22">
        <v>39</v>
      </c>
      <c r="BC49" s="22">
        <v>9.5855700000000002E-2</v>
      </c>
      <c r="BD49">
        <f t="shared" si="10"/>
        <v>17.794799999999999</v>
      </c>
      <c r="BE49">
        <f t="shared" si="11"/>
        <v>1.7160504353999997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49.555999999999997</v>
      </c>
      <c r="I50" s="22">
        <v>-1.3241599999999999E-2</v>
      </c>
      <c r="J50" s="22">
        <v>40</v>
      </c>
      <c r="K50" s="22">
        <v>1.5170300000000001</v>
      </c>
      <c r="L50">
        <f t="shared" si="0"/>
        <v>13.2416</v>
      </c>
      <c r="M50">
        <f t="shared" si="1"/>
        <v>20.10803168</v>
      </c>
      <c r="N50" s="9"/>
      <c r="O50" s="22">
        <v>0.10147100000000001</v>
      </c>
      <c r="P50" s="22">
        <v>98.7654</v>
      </c>
      <c r="Q50" s="22">
        <v>-1.7828400000000001E-2</v>
      </c>
      <c r="R50" s="22">
        <v>40</v>
      </c>
      <c r="S50" s="22">
        <v>0.100739</v>
      </c>
      <c r="T50">
        <f t="shared" si="2"/>
        <v>17.828400000000002</v>
      </c>
      <c r="U50">
        <f t="shared" si="3"/>
        <v>1.8090655764000003</v>
      </c>
      <c r="X50" s="9"/>
      <c r="Y50" s="22">
        <v>1.5185500000000001</v>
      </c>
      <c r="Z50" s="22">
        <v>148.13200000000001</v>
      </c>
      <c r="AA50" s="22">
        <v>-1.34888E-2</v>
      </c>
      <c r="AB50" s="22">
        <v>40</v>
      </c>
      <c r="AC50" s="22">
        <v>1.5173300000000001</v>
      </c>
      <c r="AD50">
        <f t="shared" si="4"/>
        <v>13.488800000000001</v>
      </c>
      <c r="AE50">
        <f t="shared" si="5"/>
        <v>20.483417240000001</v>
      </c>
      <c r="AF50" s="9"/>
      <c r="AG50" s="22">
        <v>0.10147100000000001</v>
      </c>
      <c r="AH50" s="22">
        <v>197.53399999999999</v>
      </c>
      <c r="AI50" s="22">
        <v>-1.7791700000000001E-2</v>
      </c>
      <c r="AJ50" s="22">
        <v>40</v>
      </c>
      <c r="AK50" s="22">
        <v>0.100769</v>
      </c>
      <c r="AL50">
        <f t="shared" si="6"/>
        <v>17.791700000000002</v>
      </c>
      <c r="AM50">
        <f t="shared" si="7"/>
        <v>1.8053415907000003</v>
      </c>
      <c r="AP50" s="9"/>
      <c r="AQ50" s="22">
        <v>1.5185500000000001</v>
      </c>
      <c r="AR50" s="22">
        <v>218.529</v>
      </c>
      <c r="AS50" s="22">
        <v>-1.3595599999999999E-2</v>
      </c>
      <c r="AT50" s="22">
        <v>40</v>
      </c>
      <c r="AU50" s="22">
        <v>1.5173300000000001</v>
      </c>
      <c r="AV50">
        <f t="shared" si="8"/>
        <v>13.595599999999999</v>
      </c>
      <c r="AW50">
        <f t="shared" si="9"/>
        <v>20.645598379999999</v>
      </c>
      <c r="AX50" s="9"/>
      <c r="AY50" s="22">
        <v>0.10147100000000001</v>
      </c>
      <c r="AZ50" s="22">
        <v>247.21199999999999</v>
      </c>
      <c r="BA50" s="22">
        <v>-1.7788700000000001E-2</v>
      </c>
      <c r="BB50" s="22">
        <v>40</v>
      </c>
      <c r="BC50" s="22">
        <v>0.1008</v>
      </c>
      <c r="BD50">
        <f t="shared" si="10"/>
        <v>17.788700000000002</v>
      </c>
      <c r="BE50">
        <f t="shared" si="11"/>
        <v>1.8050371777000003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49.566000000000003</v>
      </c>
      <c r="I51" s="22">
        <v>-1.3378900000000001E-2</v>
      </c>
      <c r="J51" s="22">
        <v>41</v>
      </c>
      <c r="K51" s="22">
        <v>1.5124500000000001</v>
      </c>
      <c r="L51">
        <f t="shared" si="0"/>
        <v>13.378900000000002</v>
      </c>
      <c r="M51">
        <f t="shared" si="1"/>
        <v>20.249232728000003</v>
      </c>
      <c r="N51" s="9"/>
      <c r="O51" s="22">
        <v>0.106506</v>
      </c>
      <c r="P51" s="22">
        <v>98.775499999999994</v>
      </c>
      <c r="Q51" s="22">
        <v>-1.7822299999999999E-2</v>
      </c>
      <c r="R51" s="22">
        <v>41</v>
      </c>
      <c r="S51" s="22">
        <v>0.105652</v>
      </c>
      <c r="T51">
        <f t="shared" si="2"/>
        <v>17.822299999999998</v>
      </c>
      <c r="U51">
        <f t="shared" si="3"/>
        <v>1.8981818838</v>
      </c>
      <c r="X51" s="9"/>
      <c r="Y51" s="22">
        <v>1.51352</v>
      </c>
      <c r="Z51" s="22">
        <v>148.142</v>
      </c>
      <c r="AA51" s="22">
        <v>-1.3623E-2</v>
      </c>
      <c r="AB51" s="22">
        <v>41</v>
      </c>
      <c r="AC51" s="22">
        <v>1.5130600000000001</v>
      </c>
      <c r="AD51">
        <f t="shared" si="4"/>
        <v>13.622999999999999</v>
      </c>
      <c r="AE51">
        <f t="shared" si="5"/>
        <v>20.618682959999997</v>
      </c>
      <c r="AF51" s="9"/>
      <c r="AG51" s="22">
        <v>0.106506</v>
      </c>
      <c r="AH51" s="22">
        <v>197.54400000000001</v>
      </c>
      <c r="AI51" s="22">
        <v>-1.7785599999999999E-2</v>
      </c>
      <c r="AJ51" s="22">
        <v>41</v>
      </c>
      <c r="AK51" s="22">
        <v>0.105591</v>
      </c>
      <c r="AL51">
        <f t="shared" si="6"/>
        <v>17.785599999999999</v>
      </c>
      <c r="AM51">
        <f t="shared" si="7"/>
        <v>1.8942731135999999</v>
      </c>
      <c r="AP51" s="9"/>
      <c r="AQ51" s="22">
        <v>1.51352</v>
      </c>
      <c r="AR51" s="22">
        <v>218.53899999999999</v>
      </c>
      <c r="AS51" s="22">
        <v>-1.3726800000000001E-2</v>
      </c>
      <c r="AT51" s="22">
        <v>41</v>
      </c>
      <c r="AU51" s="22">
        <v>1.5121500000000001</v>
      </c>
      <c r="AV51">
        <f t="shared" si="8"/>
        <v>13.726800000000001</v>
      </c>
      <c r="AW51">
        <f t="shared" si="9"/>
        <v>20.775786335999999</v>
      </c>
      <c r="AX51" s="9"/>
      <c r="AY51" s="22">
        <v>0.106506</v>
      </c>
      <c r="AZ51" s="22">
        <v>247.22200000000001</v>
      </c>
      <c r="BA51" s="22">
        <v>-1.7782599999999999E-2</v>
      </c>
      <c r="BB51" s="22">
        <v>41</v>
      </c>
      <c r="BC51" s="22">
        <v>0.105835</v>
      </c>
      <c r="BD51">
        <f t="shared" si="10"/>
        <v>17.782599999999999</v>
      </c>
      <c r="BE51">
        <f t="shared" si="11"/>
        <v>1.8939535956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49.576099999999997</v>
      </c>
      <c r="I52" s="22">
        <v>-1.3510100000000001E-2</v>
      </c>
      <c r="J52" s="22">
        <v>42</v>
      </c>
      <c r="K52" s="22">
        <v>1.50726</v>
      </c>
      <c r="L52">
        <f t="shared" si="0"/>
        <v>13.510100000000001</v>
      </c>
      <c r="M52">
        <f t="shared" si="1"/>
        <v>20.379715648000001</v>
      </c>
      <c r="N52" s="9"/>
      <c r="O52" s="22">
        <v>0.111542</v>
      </c>
      <c r="P52" s="22">
        <v>98.785499999999999</v>
      </c>
      <c r="Q52" s="22">
        <v>-1.7816200000000001E-2</v>
      </c>
      <c r="R52" s="22">
        <v>42</v>
      </c>
      <c r="S52" s="22">
        <v>0.110718</v>
      </c>
      <c r="T52">
        <f t="shared" si="2"/>
        <v>17.816200000000002</v>
      </c>
      <c r="U52">
        <f t="shared" si="3"/>
        <v>1.9872545804000004</v>
      </c>
      <c r="X52" s="9"/>
      <c r="Y52" s="22">
        <v>1.50848</v>
      </c>
      <c r="Z52" s="22">
        <v>148.15199999999999</v>
      </c>
      <c r="AA52" s="22">
        <v>-1.37573E-2</v>
      </c>
      <c r="AB52" s="22">
        <v>42</v>
      </c>
      <c r="AC52" s="22">
        <v>1.5075700000000001</v>
      </c>
      <c r="AD52">
        <f t="shared" si="4"/>
        <v>13.757300000000001</v>
      </c>
      <c r="AE52">
        <f t="shared" si="5"/>
        <v>20.752611904000002</v>
      </c>
      <c r="AF52" s="9"/>
      <c r="AG52" s="22">
        <v>0.111542</v>
      </c>
      <c r="AH52" s="22">
        <v>197.554</v>
      </c>
      <c r="AI52" s="22">
        <v>-1.7782599999999999E-2</v>
      </c>
      <c r="AJ52" s="22">
        <v>42</v>
      </c>
      <c r="AK52" s="22">
        <v>0.110718</v>
      </c>
      <c r="AL52">
        <f t="shared" si="6"/>
        <v>17.782599999999999</v>
      </c>
      <c r="AM52">
        <f t="shared" si="7"/>
        <v>1.9835067691999999</v>
      </c>
      <c r="AP52" s="9"/>
      <c r="AQ52" s="22">
        <v>1.50848</v>
      </c>
      <c r="AR52" s="22">
        <v>218.54900000000001</v>
      </c>
      <c r="AS52" s="22">
        <v>-1.3848900000000001E-2</v>
      </c>
      <c r="AT52" s="22">
        <v>42</v>
      </c>
      <c r="AU52" s="22">
        <v>1.50726</v>
      </c>
      <c r="AV52">
        <f t="shared" si="8"/>
        <v>13.8489</v>
      </c>
      <c r="AW52">
        <f t="shared" si="9"/>
        <v>20.890788672000003</v>
      </c>
      <c r="AX52" s="9"/>
      <c r="AY52" s="22">
        <v>0.111542</v>
      </c>
      <c r="AZ52" s="22">
        <v>247.232</v>
      </c>
      <c r="BA52" s="22">
        <v>-1.77795E-2</v>
      </c>
      <c r="BB52" s="22">
        <v>42</v>
      </c>
      <c r="BC52" s="22">
        <v>0.11096200000000001</v>
      </c>
      <c r="BD52">
        <f t="shared" si="10"/>
        <v>17.779499999999999</v>
      </c>
      <c r="BE52">
        <f t="shared" si="11"/>
        <v>1.9831609889999999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49.586199999999998</v>
      </c>
      <c r="I53" s="22">
        <v>-1.3638300000000001E-2</v>
      </c>
      <c r="J53" s="22">
        <v>43</v>
      </c>
      <c r="K53" s="22">
        <v>1.50238</v>
      </c>
      <c r="L53">
        <f t="shared" si="0"/>
        <v>13.638300000000001</v>
      </c>
      <c r="M53">
        <f t="shared" si="1"/>
        <v>20.504502134999999</v>
      </c>
      <c r="N53" s="9"/>
      <c r="O53" s="22">
        <v>0.116577</v>
      </c>
      <c r="P53" s="22">
        <v>98.795599999999993</v>
      </c>
      <c r="Q53" s="22">
        <v>-1.7813099999999998E-2</v>
      </c>
      <c r="R53" s="22">
        <v>43</v>
      </c>
      <c r="S53" s="22">
        <v>0.115997</v>
      </c>
      <c r="T53">
        <f t="shared" si="2"/>
        <v>17.813099999999999</v>
      </c>
      <c r="U53">
        <f t="shared" si="3"/>
        <v>2.0765977586999997</v>
      </c>
      <c r="X53" s="9"/>
      <c r="Y53" s="22">
        <v>1.50345</v>
      </c>
      <c r="Z53" s="22">
        <v>148.16200000000001</v>
      </c>
      <c r="AA53" s="22">
        <v>-1.38794E-2</v>
      </c>
      <c r="AB53" s="22">
        <v>43</v>
      </c>
      <c r="AC53" s="22">
        <v>1.50238</v>
      </c>
      <c r="AD53">
        <f t="shared" si="4"/>
        <v>13.8794</v>
      </c>
      <c r="AE53">
        <f t="shared" si="5"/>
        <v>20.86698393</v>
      </c>
      <c r="AF53" s="9"/>
      <c r="AG53" s="22">
        <v>0.116577</v>
      </c>
      <c r="AH53" s="22">
        <v>197.56399999999999</v>
      </c>
      <c r="AI53" s="22">
        <v>-1.7776500000000001E-2</v>
      </c>
      <c r="AJ53" s="22">
        <v>43</v>
      </c>
      <c r="AK53" s="22">
        <v>0.11615</v>
      </c>
      <c r="AL53">
        <f t="shared" si="6"/>
        <v>17.776500000000002</v>
      </c>
      <c r="AM53">
        <f t="shared" si="7"/>
        <v>2.0723310405000004</v>
      </c>
      <c r="AP53" s="9"/>
      <c r="AQ53" s="22">
        <v>1.50345</v>
      </c>
      <c r="AR53" s="22">
        <v>218.559</v>
      </c>
      <c r="AS53" s="22">
        <v>-1.3964799999999999E-2</v>
      </c>
      <c r="AT53" s="22">
        <v>43</v>
      </c>
      <c r="AU53" s="22">
        <v>1.50238</v>
      </c>
      <c r="AV53">
        <f t="shared" si="8"/>
        <v>13.9648</v>
      </c>
      <c r="AW53">
        <f t="shared" si="9"/>
        <v>20.995378559999999</v>
      </c>
      <c r="AX53" s="9"/>
      <c r="AY53" s="22">
        <v>0.116577</v>
      </c>
      <c r="AZ53" s="22">
        <v>247.24199999999999</v>
      </c>
      <c r="BA53" s="22">
        <v>-1.7773400000000002E-2</v>
      </c>
      <c r="BB53" s="22">
        <v>43</v>
      </c>
      <c r="BC53" s="22">
        <v>0.11554</v>
      </c>
      <c r="BD53">
        <f t="shared" si="10"/>
        <v>17.773400000000002</v>
      </c>
      <c r="BE53">
        <f t="shared" si="11"/>
        <v>2.0719696518000004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49.596299999999999</v>
      </c>
      <c r="I54" s="22">
        <v>-1.37634E-2</v>
      </c>
      <c r="J54" s="22">
        <v>44</v>
      </c>
      <c r="K54" s="22">
        <v>1.4968900000000001</v>
      </c>
      <c r="L54">
        <f t="shared" si="0"/>
        <v>13.763400000000001</v>
      </c>
      <c r="M54">
        <f t="shared" si="1"/>
        <v>20.623216194000001</v>
      </c>
      <c r="N54" s="9"/>
      <c r="O54" s="22">
        <v>0.121613</v>
      </c>
      <c r="P54" s="22">
        <v>98.805700000000002</v>
      </c>
      <c r="Q54" s="22">
        <v>-1.7807E-2</v>
      </c>
      <c r="R54" s="22">
        <v>44</v>
      </c>
      <c r="S54" s="22">
        <v>0.120422</v>
      </c>
      <c r="T54">
        <f t="shared" si="2"/>
        <v>17.806999999999999</v>
      </c>
      <c r="U54">
        <f t="shared" si="3"/>
        <v>2.1655626909999999</v>
      </c>
      <c r="X54" s="9"/>
      <c r="Y54" s="22">
        <v>1.49841</v>
      </c>
      <c r="Z54" s="22">
        <v>148.172</v>
      </c>
      <c r="AA54" s="22">
        <v>-1.39954E-2</v>
      </c>
      <c r="AB54" s="22">
        <v>44</v>
      </c>
      <c r="AC54" s="22">
        <v>1.4978</v>
      </c>
      <c r="AD54">
        <f t="shared" si="4"/>
        <v>13.9954</v>
      </c>
      <c r="AE54">
        <f t="shared" si="5"/>
        <v>20.970847314</v>
      </c>
      <c r="AF54" s="9"/>
      <c r="AG54" s="22">
        <v>0.121613</v>
      </c>
      <c r="AH54" s="22">
        <v>197.57499999999999</v>
      </c>
      <c r="AI54" s="22">
        <v>-1.7770399999999999E-2</v>
      </c>
      <c r="AJ54" s="22">
        <v>44</v>
      </c>
      <c r="AK54" s="22">
        <v>0.121033</v>
      </c>
      <c r="AL54">
        <f t="shared" si="6"/>
        <v>17.770399999999999</v>
      </c>
      <c r="AM54">
        <f t="shared" si="7"/>
        <v>2.1611116552</v>
      </c>
      <c r="AP54" s="9"/>
      <c r="AQ54" s="22">
        <v>1.49841</v>
      </c>
      <c r="AR54" s="22">
        <v>218.56899999999999</v>
      </c>
      <c r="AS54" s="22">
        <v>-1.40778E-2</v>
      </c>
      <c r="AT54" s="22">
        <v>44</v>
      </c>
      <c r="AU54" s="22">
        <v>1.4978</v>
      </c>
      <c r="AV54">
        <f t="shared" si="8"/>
        <v>14.0778</v>
      </c>
      <c r="AW54">
        <f t="shared" si="9"/>
        <v>21.094316297999999</v>
      </c>
      <c r="AX54" s="9"/>
      <c r="AY54" s="22">
        <v>0.121613</v>
      </c>
      <c r="AZ54" s="22">
        <v>247.25200000000001</v>
      </c>
      <c r="BA54" s="22">
        <v>-1.7773400000000002E-2</v>
      </c>
      <c r="BB54" s="22">
        <v>44</v>
      </c>
      <c r="BC54" s="22">
        <v>0.120728</v>
      </c>
      <c r="BD54">
        <f t="shared" si="10"/>
        <v>17.773400000000002</v>
      </c>
      <c r="BE54">
        <f t="shared" si="11"/>
        <v>2.1614764942000004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49.606299999999997</v>
      </c>
      <c r="I55" s="22">
        <v>-1.38824E-2</v>
      </c>
      <c r="J55" s="22">
        <v>45</v>
      </c>
      <c r="K55" s="22">
        <v>1.492</v>
      </c>
      <c r="L55">
        <f t="shared" si="0"/>
        <v>13.882399999999999</v>
      </c>
      <c r="M55">
        <f t="shared" si="1"/>
        <v>20.731698511999998</v>
      </c>
      <c r="N55" s="9"/>
      <c r="O55" s="22">
        <v>0.12664800000000001</v>
      </c>
      <c r="P55" s="22">
        <v>98.815799999999996</v>
      </c>
      <c r="Q55" s="22">
        <v>-1.7807E-2</v>
      </c>
      <c r="R55" s="22">
        <v>45</v>
      </c>
      <c r="S55" s="22">
        <v>0.12561</v>
      </c>
      <c r="T55">
        <f t="shared" si="2"/>
        <v>17.806999999999999</v>
      </c>
      <c r="U55">
        <f t="shared" si="3"/>
        <v>2.2552209360000002</v>
      </c>
      <c r="X55" s="9"/>
      <c r="Y55" s="22">
        <v>1.4933799999999999</v>
      </c>
      <c r="Z55" s="22">
        <v>148.18199999999999</v>
      </c>
      <c r="AA55" s="22">
        <v>-1.4114399999999999E-2</v>
      </c>
      <c r="AB55" s="22">
        <v>45</v>
      </c>
      <c r="AC55" s="22">
        <v>1.49231</v>
      </c>
      <c r="AD55">
        <f t="shared" si="4"/>
        <v>14.1144</v>
      </c>
      <c r="AE55">
        <f t="shared" si="5"/>
        <v>21.078162671999998</v>
      </c>
      <c r="AF55" s="9"/>
      <c r="AG55" s="22">
        <v>0.12664800000000001</v>
      </c>
      <c r="AH55" s="22">
        <v>197.58500000000001</v>
      </c>
      <c r="AI55" s="22">
        <v>-1.77673E-2</v>
      </c>
      <c r="AJ55" s="22">
        <v>45</v>
      </c>
      <c r="AK55" s="22">
        <v>0.12615999999999999</v>
      </c>
      <c r="AL55">
        <f t="shared" si="6"/>
        <v>17.767299999999999</v>
      </c>
      <c r="AM55">
        <f t="shared" si="7"/>
        <v>2.2501930103999999</v>
      </c>
      <c r="AP55" s="9"/>
      <c r="AQ55" s="22">
        <v>1.4933799999999999</v>
      </c>
      <c r="AR55" s="22">
        <v>218.57900000000001</v>
      </c>
      <c r="AS55" s="22">
        <v>-1.41876E-2</v>
      </c>
      <c r="AT55" s="22">
        <v>45</v>
      </c>
      <c r="AU55" s="22">
        <v>1.49231</v>
      </c>
      <c r="AV55">
        <f t="shared" si="8"/>
        <v>14.1876</v>
      </c>
      <c r="AW55">
        <f t="shared" si="9"/>
        <v>21.187478087999999</v>
      </c>
      <c r="AX55" s="9"/>
      <c r="AY55" s="22">
        <v>0.12664800000000001</v>
      </c>
      <c r="AZ55" s="22">
        <v>247.26300000000001</v>
      </c>
      <c r="BA55" s="22">
        <v>-1.77673E-2</v>
      </c>
      <c r="BB55" s="22">
        <v>45</v>
      </c>
      <c r="BC55" s="22">
        <v>0.125885</v>
      </c>
      <c r="BD55">
        <f t="shared" si="10"/>
        <v>17.767299999999999</v>
      </c>
      <c r="BE55">
        <f t="shared" si="11"/>
        <v>2.2501930103999999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49.616399999999999</v>
      </c>
      <c r="I56" s="22">
        <v>-1.3998399999999999E-2</v>
      </c>
      <c r="J56" s="22">
        <v>46</v>
      </c>
      <c r="K56" s="22">
        <v>1.48743</v>
      </c>
      <c r="L56">
        <f t="shared" si="0"/>
        <v>13.9984</v>
      </c>
      <c r="M56">
        <f t="shared" si="1"/>
        <v>20.834378656000002</v>
      </c>
      <c r="N56" s="9"/>
      <c r="O56" s="22">
        <v>0.13168299999999999</v>
      </c>
      <c r="P56" s="22">
        <v>98.825800000000001</v>
      </c>
      <c r="Q56" s="22">
        <v>-1.7804E-2</v>
      </c>
      <c r="R56" s="22">
        <v>46</v>
      </c>
      <c r="S56" s="22">
        <v>0.13061500000000001</v>
      </c>
      <c r="T56">
        <f t="shared" si="2"/>
        <v>17.804000000000002</v>
      </c>
      <c r="U56">
        <f t="shared" si="3"/>
        <v>2.3444841320000003</v>
      </c>
      <c r="X56" s="9"/>
      <c r="Y56" s="22">
        <v>1.48834</v>
      </c>
      <c r="Z56" s="22">
        <v>148.19200000000001</v>
      </c>
      <c r="AA56" s="22">
        <v>-1.4218099999999999E-2</v>
      </c>
      <c r="AB56" s="22">
        <v>46</v>
      </c>
      <c r="AC56" s="22">
        <v>1.48773</v>
      </c>
      <c r="AD56">
        <f t="shared" si="4"/>
        <v>14.2181</v>
      </c>
      <c r="AE56">
        <f t="shared" si="5"/>
        <v>21.161366953999998</v>
      </c>
      <c r="AF56" s="9"/>
      <c r="AG56" s="22">
        <v>0.13168299999999999</v>
      </c>
      <c r="AH56" s="22">
        <v>197.595</v>
      </c>
      <c r="AI56" s="22">
        <v>-1.7761200000000001E-2</v>
      </c>
      <c r="AJ56" s="22">
        <v>46</v>
      </c>
      <c r="AK56" s="22">
        <v>0.130524</v>
      </c>
      <c r="AL56">
        <f t="shared" si="6"/>
        <v>17.761200000000002</v>
      </c>
      <c r="AM56">
        <f t="shared" si="7"/>
        <v>2.3388480996000003</v>
      </c>
      <c r="AP56" s="9"/>
      <c r="AQ56" s="22">
        <v>1.48834</v>
      </c>
      <c r="AR56" s="22">
        <v>218.59</v>
      </c>
      <c r="AS56" s="22">
        <v>-1.4297499999999999E-2</v>
      </c>
      <c r="AT56" s="22">
        <v>46</v>
      </c>
      <c r="AU56" s="22">
        <v>1.48682</v>
      </c>
      <c r="AV56">
        <f t="shared" si="8"/>
        <v>14.297499999999999</v>
      </c>
      <c r="AW56">
        <f t="shared" si="9"/>
        <v>21.27954115</v>
      </c>
      <c r="AX56" s="9"/>
      <c r="AY56" s="22">
        <v>0.13168299999999999</v>
      </c>
      <c r="AZ56" s="22">
        <v>247.273</v>
      </c>
      <c r="BA56" s="22">
        <v>-1.77643E-2</v>
      </c>
      <c r="BB56" s="22">
        <v>46</v>
      </c>
      <c r="BC56" s="22">
        <v>0.131073</v>
      </c>
      <c r="BD56">
        <f t="shared" si="10"/>
        <v>17.764299999999999</v>
      </c>
      <c r="BE56">
        <f t="shared" si="11"/>
        <v>2.3392563168999998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49.6265</v>
      </c>
      <c r="I57" s="22">
        <v>-1.4108300000000001E-2</v>
      </c>
      <c r="J57" s="22">
        <v>47</v>
      </c>
      <c r="K57" s="22">
        <v>1.48285</v>
      </c>
      <c r="L57">
        <f t="shared" si="0"/>
        <v>14.1083</v>
      </c>
      <c r="M57">
        <f t="shared" si="1"/>
        <v>20.926982472999999</v>
      </c>
      <c r="N57" s="9"/>
      <c r="O57" s="22">
        <v>0.13671900000000001</v>
      </c>
      <c r="P57" s="22">
        <v>98.835899999999995</v>
      </c>
      <c r="Q57" s="22">
        <v>-1.7804E-2</v>
      </c>
      <c r="R57" s="22">
        <v>47</v>
      </c>
      <c r="S57" s="22">
        <v>0.13580300000000001</v>
      </c>
      <c r="T57">
        <f t="shared" si="2"/>
        <v>17.804000000000002</v>
      </c>
      <c r="U57">
        <f t="shared" si="3"/>
        <v>2.4341450760000005</v>
      </c>
      <c r="X57" s="9"/>
      <c r="Y57" s="22">
        <v>1.4833099999999999</v>
      </c>
      <c r="Z57" s="22">
        <v>148.202</v>
      </c>
      <c r="AA57" s="22">
        <v>-1.43219E-2</v>
      </c>
      <c r="AB57" s="22">
        <v>47</v>
      </c>
      <c r="AC57" s="22">
        <v>1.48224</v>
      </c>
      <c r="AD57">
        <f t="shared" si="4"/>
        <v>14.321899999999999</v>
      </c>
      <c r="AE57">
        <f t="shared" si="5"/>
        <v>21.243817488999998</v>
      </c>
      <c r="AF57" s="9"/>
      <c r="AG57" s="22">
        <v>0.13671900000000001</v>
      </c>
      <c r="AH57" s="22">
        <v>197.60499999999999</v>
      </c>
      <c r="AI57" s="22">
        <v>-1.7755099999999999E-2</v>
      </c>
      <c r="AJ57" s="22">
        <v>47</v>
      </c>
      <c r="AK57" s="22">
        <v>0.13565099999999999</v>
      </c>
      <c r="AL57">
        <f t="shared" si="6"/>
        <v>17.755099999999999</v>
      </c>
      <c r="AM57">
        <f t="shared" si="7"/>
        <v>2.4274595168999999</v>
      </c>
      <c r="AP57" s="9"/>
      <c r="AQ57" s="22">
        <v>1.4833099999999999</v>
      </c>
      <c r="AR57" s="22">
        <v>218.6</v>
      </c>
      <c r="AS57" s="22">
        <v>-1.44043E-2</v>
      </c>
      <c r="AT57" s="22">
        <v>47</v>
      </c>
      <c r="AU57" s="22">
        <v>1.48163</v>
      </c>
      <c r="AV57">
        <f t="shared" si="8"/>
        <v>14.404299999999999</v>
      </c>
      <c r="AW57">
        <f t="shared" si="9"/>
        <v>21.366042232999998</v>
      </c>
      <c r="AX57" s="9"/>
      <c r="AY57" s="22">
        <v>0.13671900000000001</v>
      </c>
      <c r="AZ57" s="22">
        <v>247.28299999999999</v>
      </c>
      <c r="BA57" s="22">
        <v>-1.7761200000000001E-2</v>
      </c>
      <c r="BB57" s="22">
        <v>47</v>
      </c>
      <c r="BC57" s="22">
        <v>0.13592499999999999</v>
      </c>
      <c r="BD57">
        <f t="shared" si="10"/>
        <v>17.761200000000002</v>
      </c>
      <c r="BE57">
        <f t="shared" si="11"/>
        <v>2.4282935028000003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49.636499999999998</v>
      </c>
      <c r="I58" s="22">
        <v>-1.4208999999999999E-2</v>
      </c>
      <c r="J58" s="22">
        <v>48</v>
      </c>
      <c r="K58" s="22">
        <v>1.47705</v>
      </c>
      <c r="L58">
        <f t="shared" si="0"/>
        <v>14.209</v>
      </c>
      <c r="M58">
        <f t="shared" si="1"/>
        <v>21.00473843</v>
      </c>
      <c r="N58" s="9"/>
      <c r="O58" s="22">
        <v>0.14175399999999999</v>
      </c>
      <c r="P58" s="22">
        <v>98.846000000000004</v>
      </c>
      <c r="Q58" s="22">
        <v>-1.7797899999999998E-2</v>
      </c>
      <c r="R58" s="22">
        <v>48</v>
      </c>
      <c r="S58" s="22">
        <v>0.141266</v>
      </c>
      <c r="T58">
        <f t="shared" si="2"/>
        <v>17.797899999999998</v>
      </c>
      <c r="U58">
        <f t="shared" si="3"/>
        <v>2.5229235165999997</v>
      </c>
      <c r="X58" s="9"/>
      <c r="Y58" s="22">
        <v>1.47827</v>
      </c>
      <c r="Z58" s="22">
        <v>148.21199999999999</v>
      </c>
      <c r="AA58" s="22">
        <v>-1.4428699999999999E-2</v>
      </c>
      <c r="AB58" s="22">
        <v>48</v>
      </c>
      <c r="AC58" s="22">
        <v>1.47766</v>
      </c>
      <c r="AD58">
        <f t="shared" si="4"/>
        <v>14.428699999999999</v>
      </c>
      <c r="AE58">
        <f t="shared" si="5"/>
        <v>21.329514349</v>
      </c>
      <c r="AF58" s="9"/>
      <c r="AG58" s="22">
        <v>0.14175399999999999</v>
      </c>
      <c r="AH58" s="22">
        <v>197.61500000000001</v>
      </c>
      <c r="AI58" s="22">
        <v>-1.77521E-2</v>
      </c>
      <c r="AJ58" s="22">
        <v>48</v>
      </c>
      <c r="AK58" s="22">
        <v>0.14093</v>
      </c>
      <c r="AL58">
        <f t="shared" si="6"/>
        <v>17.752099999999999</v>
      </c>
      <c r="AM58">
        <f t="shared" si="7"/>
        <v>2.5164311833999995</v>
      </c>
      <c r="AP58" s="9"/>
      <c r="AQ58" s="22">
        <v>1.47827</v>
      </c>
      <c r="AR58" s="22">
        <v>218.61</v>
      </c>
      <c r="AS58" s="22">
        <v>-1.4508099999999999E-2</v>
      </c>
      <c r="AT58" s="22">
        <v>48</v>
      </c>
      <c r="AU58" s="22">
        <v>1.47797</v>
      </c>
      <c r="AV58">
        <f t="shared" si="8"/>
        <v>14.508099999999999</v>
      </c>
      <c r="AW58">
        <f t="shared" si="9"/>
        <v>21.446888986999998</v>
      </c>
      <c r="AX58" s="9"/>
      <c r="AY58" s="22">
        <v>0.14175399999999999</v>
      </c>
      <c r="AZ58" s="22">
        <v>247.29300000000001</v>
      </c>
      <c r="BA58" s="22">
        <v>-1.7755099999999999E-2</v>
      </c>
      <c r="BB58" s="22">
        <v>48</v>
      </c>
      <c r="BC58" s="22">
        <v>0.140656</v>
      </c>
      <c r="BD58">
        <f t="shared" si="10"/>
        <v>17.755099999999999</v>
      </c>
      <c r="BE58">
        <f t="shared" si="11"/>
        <v>2.5168564453999998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49.646599999999999</v>
      </c>
      <c r="I59" s="22">
        <v>-1.43097E-2</v>
      </c>
      <c r="J59" s="22">
        <v>49</v>
      </c>
      <c r="K59" s="22">
        <v>1.4724699999999999</v>
      </c>
      <c r="L59">
        <f t="shared" si="0"/>
        <v>14.309699999999999</v>
      </c>
      <c r="M59">
        <f t="shared" si="1"/>
        <v>21.081622427999999</v>
      </c>
      <c r="N59" s="9"/>
      <c r="O59" s="22">
        <v>0.14679</v>
      </c>
      <c r="P59" s="22">
        <v>98.855999999999995</v>
      </c>
      <c r="Q59" s="22">
        <v>-1.77948E-2</v>
      </c>
      <c r="R59" s="22">
        <v>49</v>
      </c>
      <c r="S59" s="22">
        <v>0.14599599999999999</v>
      </c>
      <c r="T59">
        <f t="shared" si="2"/>
        <v>17.794799999999999</v>
      </c>
      <c r="U59">
        <f t="shared" si="3"/>
        <v>2.612098692</v>
      </c>
      <c r="X59" s="9"/>
      <c r="Y59" s="22">
        <v>1.4732400000000001</v>
      </c>
      <c r="Z59" s="22">
        <v>148.22200000000001</v>
      </c>
      <c r="AA59" s="22">
        <v>-1.45294E-2</v>
      </c>
      <c r="AB59" s="22">
        <v>49</v>
      </c>
      <c r="AC59" s="22">
        <v>1.4724699999999999</v>
      </c>
      <c r="AD59">
        <f t="shared" si="4"/>
        <v>14.529399999999999</v>
      </c>
      <c r="AE59">
        <f t="shared" si="5"/>
        <v>21.405293256</v>
      </c>
      <c r="AF59" s="9"/>
      <c r="AG59" s="22">
        <v>0.14679</v>
      </c>
      <c r="AH59" s="22">
        <v>197.625</v>
      </c>
      <c r="AI59" s="22">
        <v>-1.7749000000000001E-2</v>
      </c>
      <c r="AJ59" s="22">
        <v>49</v>
      </c>
      <c r="AK59" s="22">
        <v>0.145844</v>
      </c>
      <c r="AL59">
        <f t="shared" si="6"/>
        <v>17.749000000000002</v>
      </c>
      <c r="AM59">
        <f t="shared" si="7"/>
        <v>2.6053757100000006</v>
      </c>
      <c r="AP59" s="9"/>
      <c r="AQ59" s="22">
        <v>1.4732400000000001</v>
      </c>
      <c r="AR59" s="22">
        <v>218.62</v>
      </c>
      <c r="AS59" s="22">
        <v>-1.46027E-2</v>
      </c>
      <c r="AT59" s="22">
        <v>49</v>
      </c>
      <c r="AU59" s="22">
        <v>1.47217</v>
      </c>
      <c r="AV59">
        <f t="shared" si="8"/>
        <v>14.6027</v>
      </c>
      <c r="AW59">
        <f t="shared" si="9"/>
        <v>21.513281748000001</v>
      </c>
      <c r="AX59" s="9"/>
      <c r="AY59" s="22">
        <v>0.14679</v>
      </c>
      <c r="AZ59" s="22">
        <v>247.303</v>
      </c>
      <c r="BA59" s="22">
        <v>-1.7755099999999999E-2</v>
      </c>
      <c r="BB59" s="22">
        <v>49</v>
      </c>
      <c r="BC59" s="22">
        <v>0.14602699999999999</v>
      </c>
      <c r="BD59">
        <f t="shared" si="10"/>
        <v>17.755099999999999</v>
      </c>
      <c r="BE59">
        <f t="shared" si="11"/>
        <v>2.606271129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49.656700000000001</v>
      </c>
      <c r="I60" s="22">
        <v>-1.44073E-2</v>
      </c>
      <c r="J60" s="22">
        <v>50</v>
      </c>
      <c r="K60" s="22">
        <v>1.46729</v>
      </c>
      <c r="L60">
        <f t="shared" si="0"/>
        <v>14.407299999999999</v>
      </c>
      <c r="M60">
        <f t="shared" si="1"/>
        <v>21.15279786</v>
      </c>
      <c r="N60" s="9"/>
      <c r="O60" s="22">
        <v>0.15182499999999999</v>
      </c>
      <c r="P60" s="22">
        <v>98.866100000000003</v>
      </c>
      <c r="Q60" s="22">
        <v>-1.77948E-2</v>
      </c>
      <c r="R60" s="22">
        <v>50</v>
      </c>
      <c r="S60" s="22">
        <v>0.15087900000000001</v>
      </c>
      <c r="T60">
        <f t="shared" si="2"/>
        <v>17.794799999999999</v>
      </c>
      <c r="U60">
        <f t="shared" si="3"/>
        <v>2.7016955099999995</v>
      </c>
      <c r="X60" s="9"/>
      <c r="Y60" s="22">
        <v>1.4681999999999999</v>
      </c>
      <c r="Z60" s="22">
        <v>148.233</v>
      </c>
      <c r="AA60" s="22">
        <v>-1.46301E-2</v>
      </c>
      <c r="AB60" s="22">
        <v>50</v>
      </c>
      <c r="AC60" s="22">
        <v>1.46729</v>
      </c>
      <c r="AD60">
        <f t="shared" si="4"/>
        <v>14.630100000000001</v>
      </c>
      <c r="AE60">
        <f t="shared" si="5"/>
        <v>21.479912819999999</v>
      </c>
      <c r="AF60" s="9"/>
      <c r="AG60" s="22">
        <v>0.15182499999999999</v>
      </c>
      <c r="AH60" s="22">
        <v>197.63499999999999</v>
      </c>
      <c r="AI60" s="22">
        <v>-1.7746000000000001E-2</v>
      </c>
      <c r="AJ60" s="22">
        <v>50</v>
      </c>
      <c r="AK60" s="22">
        <v>0.15124499999999999</v>
      </c>
      <c r="AL60">
        <f t="shared" si="6"/>
        <v>17.746000000000002</v>
      </c>
      <c r="AM60">
        <f t="shared" si="7"/>
        <v>2.6942864500000003</v>
      </c>
      <c r="AP60" s="9"/>
      <c r="AQ60" s="22">
        <v>1.4681999999999999</v>
      </c>
      <c r="AR60" s="22">
        <v>218.63</v>
      </c>
      <c r="AS60" s="22">
        <v>-1.4694199999999999E-2</v>
      </c>
      <c r="AT60" s="22">
        <v>50</v>
      </c>
      <c r="AU60" s="22">
        <v>1.46698</v>
      </c>
      <c r="AV60">
        <f t="shared" si="8"/>
        <v>14.694199999999999</v>
      </c>
      <c r="AW60">
        <f t="shared" si="9"/>
        <v>21.574024439999999</v>
      </c>
      <c r="AX60" s="9"/>
      <c r="AY60" s="22">
        <v>0.15182499999999999</v>
      </c>
      <c r="AZ60" s="22">
        <v>247.31299999999999</v>
      </c>
      <c r="BA60" s="22">
        <v>-1.7749000000000001E-2</v>
      </c>
      <c r="BB60" s="22">
        <v>50</v>
      </c>
      <c r="BC60" s="22">
        <v>0.15112300000000001</v>
      </c>
      <c r="BD60">
        <f t="shared" si="10"/>
        <v>17.749000000000002</v>
      </c>
      <c r="BE60">
        <f t="shared" si="11"/>
        <v>2.6947419250000002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49.666800000000002</v>
      </c>
      <c r="I61" s="22">
        <v>-1.4508099999999999E-2</v>
      </c>
      <c r="J61" s="22">
        <v>51</v>
      </c>
      <c r="K61" s="22">
        <v>1.4617899999999999</v>
      </c>
      <c r="L61">
        <f t="shared" si="0"/>
        <v>14.508099999999999</v>
      </c>
      <c r="M61">
        <f t="shared" si="1"/>
        <v>21.227816677</v>
      </c>
      <c r="N61" s="9"/>
      <c r="O61" s="22">
        <v>0.15686</v>
      </c>
      <c r="P61" s="22">
        <v>98.876199999999997</v>
      </c>
      <c r="Q61" s="22">
        <v>-1.7791700000000001E-2</v>
      </c>
      <c r="R61" s="22">
        <v>51</v>
      </c>
      <c r="S61" s="22">
        <v>0.15615799999999999</v>
      </c>
      <c r="T61">
        <f t="shared" si="2"/>
        <v>17.791700000000002</v>
      </c>
      <c r="U61">
        <f t="shared" si="3"/>
        <v>2.7908060620000001</v>
      </c>
      <c r="X61" s="9"/>
      <c r="Y61" s="22">
        <v>1.4631700000000001</v>
      </c>
      <c r="Z61" s="22">
        <v>148.24299999999999</v>
      </c>
      <c r="AA61" s="22">
        <v>-1.47247E-2</v>
      </c>
      <c r="AB61" s="22">
        <v>51</v>
      </c>
      <c r="AC61" s="22">
        <v>1.4630099999999999</v>
      </c>
      <c r="AD61">
        <f t="shared" si="4"/>
        <v>14.7247</v>
      </c>
      <c r="AE61">
        <f t="shared" si="5"/>
        <v>21.544739299000003</v>
      </c>
      <c r="AF61" s="9"/>
      <c r="AG61" s="22">
        <v>0.15686</v>
      </c>
      <c r="AH61" s="22">
        <v>197.64500000000001</v>
      </c>
      <c r="AI61" s="22">
        <v>-1.7742899999999999E-2</v>
      </c>
      <c r="AJ61" s="22">
        <v>51</v>
      </c>
      <c r="AK61" s="22">
        <v>0.155975</v>
      </c>
      <c r="AL61">
        <f t="shared" si="6"/>
        <v>17.742899999999999</v>
      </c>
      <c r="AM61">
        <f t="shared" si="7"/>
        <v>2.7831512939999996</v>
      </c>
      <c r="AP61" s="9"/>
      <c r="AQ61" s="22">
        <v>1.4631700000000001</v>
      </c>
      <c r="AR61" s="22">
        <v>218.64</v>
      </c>
      <c r="AS61" s="22">
        <v>-1.47797E-2</v>
      </c>
      <c r="AT61" s="22">
        <v>51</v>
      </c>
      <c r="AU61" s="22">
        <v>1.4623999999999999</v>
      </c>
      <c r="AV61">
        <f t="shared" si="8"/>
        <v>14.7797</v>
      </c>
      <c r="AW61">
        <f t="shared" si="9"/>
        <v>21.625213649000003</v>
      </c>
      <c r="AX61" s="9"/>
      <c r="AY61" s="22">
        <v>0.15686</v>
      </c>
      <c r="AZ61" s="22">
        <v>247.32300000000001</v>
      </c>
      <c r="BA61" s="22">
        <v>-1.7746000000000001E-2</v>
      </c>
      <c r="BB61" s="22">
        <v>51</v>
      </c>
      <c r="BC61" s="22">
        <v>0.15625</v>
      </c>
      <c r="BD61">
        <f t="shared" si="10"/>
        <v>17.746000000000002</v>
      </c>
      <c r="BE61">
        <f t="shared" si="11"/>
        <v>2.7836375600000003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49.6768</v>
      </c>
      <c r="I62" s="22">
        <v>-1.4605699999999999E-2</v>
      </c>
      <c r="J62" s="22">
        <v>52</v>
      </c>
      <c r="K62" s="22">
        <v>1.4575199999999999</v>
      </c>
      <c r="L62">
        <f t="shared" si="0"/>
        <v>14.605699999999999</v>
      </c>
      <c r="M62">
        <f t="shared" si="1"/>
        <v>21.297009340999995</v>
      </c>
      <c r="N62" s="9"/>
      <c r="O62" s="22">
        <v>0.16189600000000001</v>
      </c>
      <c r="P62" s="22">
        <v>98.886300000000006</v>
      </c>
      <c r="Q62" s="22">
        <v>-1.7785599999999999E-2</v>
      </c>
      <c r="R62" s="22">
        <v>52</v>
      </c>
      <c r="S62" s="22">
        <v>0.16168199999999999</v>
      </c>
      <c r="T62">
        <f t="shared" si="2"/>
        <v>17.785599999999999</v>
      </c>
      <c r="U62">
        <f t="shared" si="3"/>
        <v>2.8794174976</v>
      </c>
      <c r="X62" s="9"/>
      <c r="Y62" s="22">
        <v>1.4581299999999999</v>
      </c>
      <c r="Z62" s="22">
        <v>148.25299999999999</v>
      </c>
      <c r="AA62" s="22">
        <v>-1.48132E-2</v>
      </c>
      <c r="AB62" s="22">
        <v>52</v>
      </c>
      <c r="AC62" s="22">
        <v>1.4572099999999999</v>
      </c>
      <c r="AD62">
        <f t="shared" si="4"/>
        <v>14.8132</v>
      </c>
      <c r="AE62">
        <f t="shared" si="5"/>
        <v>21.599571315999999</v>
      </c>
      <c r="AF62" s="9"/>
      <c r="AG62" s="22">
        <v>0.16189600000000001</v>
      </c>
      <c r="AH62" s="22">
        <v>197.655</v>
      </c>
      <c r="AI62" s="22">
        <v>-1.77368E-2</v>
      </c>
      <c r="AJ62" s="22">
        <v>52</v>
      </c>
      <c r="AK62" s="22">
        <v>0.16125500000000001</v>
      </c>
      <c r="AL62">
        <f t="shared" si="6"/>
        <v>17.736799999999999</v>
      </c>
      <c r="AM62">
        <f t="shared" si="7"/>
        <v>2.8715169727999998</v>
      </c>
      <c r="AP62" s="9"/>
      <c r="AQ62" s="22">
        <v>1.4581299999999999</v>
      </c>
      <c r="AR62" s="22">
        <v>218.65</v>
      </c>
      <c r="AS62" s="22">
        <v>-1.4859000000000001E-2</v>
      </c>
      <c r="AT62" s="22">
        <v>52</v>
      </c>
      <c r="AU62" s="22">
        <v>1.4572099999999999</v>
      </c>
      <c r="AV62">
        <f t="shared" si="8"/>
        <v>14.859</v>
      </c>
      <c r="AW62">
        <f t="shared" si="9"/>
        <v>21.666353669999999</v>
      </c>
      <c r="AX62" s="9"/>
      <c r="AY62" s="22">
        <v>0.16189600000000001</v>
      </c>
      <c r="AZ62" s="22">
        <v>247.333</v>
      </c>
      <c r="BA62" s="22">
        <v>-1.7742899999999999E-2</v>
      </c>
      <c r="BB62" s="22">
        <v>52</v>
      </c>
      <c r="BC62" s="22">
        <v>0.16107199999999999</v>
      </c>
      <c r="BD62">
        <f t="shared" si="10"/>
        <v>17.742899999999999</v>
      </c>
      <c r="BE62">
        <f t="shared" si="11"/>
        <v>2.8725045383999999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49.686900000000001</v>
      </c>
      <c r="I63" s="22">
        <v>-1.4700299999999999E-2</v>
      </c>
      <c r="J63" s="22">
        <v>53</v>
      </c>
      <c r="K63" s="22">
        <v>1.4523299999999999</v>
      </c>
      <c r="L63">
        <f t="shared" si="0"/>
        <v>14.700299999999999</v>
      </c>
      <c r="M63">
        <f t="shared" si="1"/>
        <v>21.360858926999999</v>
      </c>
      <c r="N63" s="9"/>
      <c r="O63" s="22">
        <v>0.166931</v>
      </c>
      <c r="P63" s="22">
        <v>98.896299999999997</v>
      </c>
      <c r="Q63" s="22">
        <v>-1.77795E-2</v>
      </c>
      <c r="R63" s="22">
        <v>53</v>
      </c>
      <c r="S63" s="22">
        <v>0.16613800000000001</v>
      </c>
      <c r="T63">
        <f t="shared" si="2"/>
        <v>17.779499999999999</v>
      </c>
      <c r="U63">
        <f t="shared" si="3"/>
        <v>2.9679497144999996</v>
      </c>
      <c r="X63" s="9"/>
      <c r="Y63" s="22">
        <v>1.45309</v>
      </c>
      <c r="Z63" s="22">
        <v>148.26300000000001</v>
      </c>
      <c r="AA63" s="22">
        <v>-1.4898700000000001E-2</v>
      </c>
      <c r="AB63" s="22">
        <v>53</v>
      </c>
      <c r="AC63" s="22">
        <v>1.4523299999999999</v>
      </c>
      <c r="AD63">
        <f t="shared" si="4"/>
        <v>14.898700000000002</v>
      </c>
      <c r="AE63">
        <f t="shared" si="5"/>
        <v>21.649151983000003</v>
      </c>
      <c r="AF63" s="9"/>
      <c r="AG63" s="22">
        <v>0.166931</v>
      </c>
      <c r="AH63" s="22">
        <v>197.66499999999999</v>
      </c>
      <c r="AI63" s="22">
        <v>-1.77368E-2</v>
      </c>
      <c r="AJ63" s="22">
        <v>53</v>
      </c>
      <c r="AK63" s="22">
        <v>0.166107</v>
      </c>
      <c r="AL63">
        <f t="shared" si="6"/>
        <v>17.736799999999999</v>
      </c>
      <c r="AM63">
        <f t="shared" si="7"/>
        <v>2.9608217607999996</v>
      </c>
      <c r="AP63" s="9"/>
      <c r="AQ63" s="22">
        <v>1.45309</v>
      </c>
      <c r="AR63" s="22">
        <v>218.66</v>
      </c>
      <c r="AS63" s="22">
        <v>-1.4941400000000001E-2</v>
      </c>
      <c r="AT63" s="22">
        <v>53</v>
      </c>
      <c r="AU63" s="22">
        <v>1.4520299999999999</v>
      </c>
      <c r="AV63">
        <f t="shared" si="8"/>
        <v>14.9414</v>
      </c>
      <c r="AW63">
        <f t="shared" si="9"/>
        <v>21.711198925999998</v>
      </c>
      <c r="AX63" s="9"/>
      <c r="AY63" s="22">
        <v>0.166931</v>
      </c>
      <c r="AZ63" s="22">
        <v>247.34299999999999</v>
      </c>
      <c r="BA63" s="22">
        <v>-1.77368E-2</v>
      </c>
      <c r="BB63" s="22">
        <v>53</v>
      </c>
      <c r="BC63" s="22">
        <v>0.16616800000000001</v>
      </c>
      <c r="BD63">
        <f t="shared" si="10"/>
        <v>17.736799999999999</v>
      </c>
      <c r="BE63">
        <f t="shared" si="11"/>
        <v>2.9608217607999996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49.697000000000003</v>
      </c>
      <c r="I64" s="22">
        <v>-1.47888E-2</v>
      </c>
      <c r="J64" s="22">
        <v>54</v>
      </c>
      <c r="K64" s="22">
        <v>1.4468399999999999</v>
      </c>
      <c r="L64">
        <f t="shared" si="0"/>
        <v>14.7888</v>
      </c>
      <c r="M64">
        <f t="shared" si="1"/>
        <v>21.415069727999999</v>
      </c>
      <c r="N64" s="9"/>
      <c r="O64" s="22">
        <v>0.17196700000000001</v>
      </c>
      <c r="P64" s="22">
        <v>98.906400000000005</v>
      </c>
      <c r="Q64" s="22">
        <v>-1.7773400000000002E-2</v>
      </c>
      <c r="R64" s="22">
        <v>54</v>
      </c>
      <c r="S64" s="22">
        <v>0.17114299999999999</v>
      </c>
      <c r="T64">
        <f t="shared" si="2"/>
        <v>17.773400000000002</v>
      </c>
      <c r="U64">
        <f t="shared" si="3"/>
        <v>3.0564382778000008</v>
      </c>
      <c r="X64" s="9"/>
      <c r="Y64" s="22">
        <v>1.4480599999999999</v>
      </c>
      <c r="Z64" s="22">
        <v>148.273</v>
      </c>
      <c r="AA64" s="22">
        <v>-1.4981100000000001E-2</v>
      </c>
      <c r="AB64" s="22">
        <v>54</v>
      </c>
      <c r="AC64" s="22">
        <v>1.4474499999999999</v>
      </c>
      <c r="AD64">
        <f t="shared" si="4"/>
        <v>14.981100000000001</v>
      </c>
      <c r="AE64">
        <f t="shared" si="5"/>
        <v>21.693531666000002</v>
      </c>
      <c r="AF64" s="9"/>
      <c r="AG64" s="22">
        <v>0.17196700000000001</v>
      </c>
      <c r="AH64" s="22">
        <v>197.67500000000001</v>
      </c>
      <c r="AI64" s="22">
        <v>-1.7730699999999999E-2</v>
      </c>
      <c r="AJ64" s="22">
        <v>54</v>
      </c>
      <c r="AK64" s="22">
        <v>0.17108200000000001</v>
      </c>
      <c r="AL64">
        <f t="shared" si="6"/>
        <v>17.730699999999999</v>
      </c>
      <c r="AM64">
        <f t="shared" si="7"/>
        <v>3.0490952869000001</v>
      </c>
      <c r="AP64" s="9"/>
      <c r="AQ64" s="22">
        <v>1.4480599999999999</v>
      </c>
      <c r="AR64" s="22">
        <v>218.67</v>
      </c>
      <c r="AS64" s="22">
        <v>-1.50238E-2</v>
      </c>
      <c r="AT64" s="22">
        <v>54</v>
      </c>
      <c r="AU64" s="22">
        <v>1.4471400000000001</v>
      </c>
      <c r="AV64">
        <f t="shared" si="8"/>
        <v>15.0238</v>
      </c>
      <c r="AW64">
        <f t="shared" si="9"/>
        <v>21.755363827999997</v>
      </c>
      <c r="AX64" s="9"/>
      <c r="AY64" s="22">
        <v>0.17196700000000001</v>
      </c>
      <c r="AZ64" s="22">
        <v>247.35300000000001</v>
      </c>
      <c r="BA64" s="22">
        <v>-1.7733800000000001E-2</v>
      </c>
      <c r="BB64" s="22">
        <v>54</v>
      </c>
      <c r="BC64" s="22">
        <v>0.171234</v>
      </c>
      <c r="BD64">
        <f t="shared" si="10"/>
        <v>17.733800000000002</v>
      </c>
      <c r="BE64">
        <f t="shared" si="11"/>
        <v>3.0496283846000005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49.707000000000001</v>
      </c>
      <c r="I65" s="22">
        <v>-1.48834E-2</v>
      </c>
      <c r="J65" s="22">
        <v>55</v>
      </c>
      <c r="K65" s="22">
        <v>1.4422600000000001</v>
      </c>
      <c r="L65">
        <f t="shared" si="0"/>
        <v>14.8834</v>
      </c>
      <c r="M65">
        <f t="shared" si="1"/>
        <v>21.477043867999999</v>
      </c>
      <c r="N65" s="9"/>
      <c r="O65" s="22">
        <v>0.17700199999999999</v>
      </c>
      <c r="P65" s="22">
        <v>98.916499999999999</v>
      </c>
      <c r="Q65" s="22">
        <v>-1.77673E-2</v>
      </c>
      <c r="R65" s="22">
        <v>55</v>
      </c>
      <c r="S65" s="22">
        <v>0.176147</v>
      </c>
      <c r="T65">
        <f t="shared" si="2"/>
        <v>17.767299999999999</v>
      </c>
      <c r="U65">
        <f t="shared" si="3"/>
        <v>3.1448476345999996</v>
      </c>
      <c r="X65" s="9"/>
      <c r="Y65" s="22">
        <v>1.44302</v>
      </c>
      <c r="Z65" s="22">
        <v>148.28299999999999</v>
      </c>
      <c r="AA65" s="22">
        <v>-1.50574E-2</v>
      </c>
      <c r="AB65" s="22">
        <v>55</v>
      </c>
      <c r="AC65" s="22">
        <v>1.4416500000000001</v>
      </c>
      <c r="AD65">
        <f t="shared" si="4"/>
        <v>15.057399999999999</v>
      </c>
      <c r="AE65">
        <f t="shared" si="5"/>
        <v>21.728129348</v>
      </c>
      <c r="AF65" s="9"/>
      <c r="AG65" s="22">
        <v>0.17700199999999999</v>
      </c>
      <c r="AH65" s="22">
        <v>197.685</v>
      </c>
      <c r="AI65" s="22">
        <v>-1.7727699999999999E-2</v>
      </c>
      <c r="AJ65" s="22">
        <v>55</v>
      </c>
      <c r="AK65" s="22">
        <v>0.176147</v>
      </c>
      <c r="AL65">
        <f t="shared" si="6"/>
        <v>17.727699999999999</v>
      </c>
      <c r="AM65">
        <f t="shared" si="7"/>
        <v>3.1378383553999996</v>
      </c>
      <c r="AP65" s="9"/>
      <c r="AQ65" s="22">
        <v>1.44302</v>
      </c>
      <c r="AR65" s="22">
        <v>218.68</v>
      </c>
      <c r="AS65" s="22">
        <v>-1.51062E-2</v>
      </c>
      <c r="AT65" s="22">
        <v>55</v>
      </c>
      <c r="AU65" s="22">
        <v>1.4422600000000001</v>
      </c>
      <c r="AV65">
        <f t="shared" si="8"/>
        <v>15.106199999999999</v>
      </c>
      <c r="AW65">
        <f t="shared" si="9"/>
        <v>21.798548724</v>
      </c>
      <c r="AX65" s="9"/>
      <c r="AY65" s="22">
        <v>0.17700199999999999</v>
      </c>
      <c r="AZ65" s="22">
        <v>247.363</v>
      </c>
      <c r="BA65" s="22">
        <v>-1.7727699999999999E-2</v>
      </c>
      <c r="BB65" s="22">
        <v>55</v>
      </c>
      <c r="BC65" s="22">
        <v>0.17627000000000001</v>
      </c>
      <c r="BD65">
        <f t="shared" si="10"/>
        <v>17.727699999999999</v>
      </c>
      <c r="BE65">
        <f t="shared" si="11"/>
        <v>3.1378383553999996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49.717100000000002</v>
      </c>
      <c r="I66" s="22">
        <v>-1.49567E-2</v>
      </c>
      <c r="J66" s="22">
        <v>56</v>
      </c>
      <c r="K66" s="22">
        <v>1.4367700000000001</v>
      </c>
      <c r="L66">
        <f t="shared" si="0"/>
        <v>14.9567</v>
      </c>
      <c r="M66">
        <f t="shared" si="1"/>
        <v>21.507585033000002</v>
      </c>
      <c r="N66" s="9"/>
      <c r="O66" s="22">
        <v>0.182037</v>
      </c>
      <c r="P66" s="22">
        <v>98.926500000000004</v>
      </c>
      <c r="Q66" s="22">
        <v>-1.77643E-2</v>
      </c>
      <c r="R66" s="22">
        <v>56</v>
      </c>
      <c r="S66" s="22">
        <v>0.18130499999999999</v>
      </c>
      <c r="T66">
        <f t="shared" si="2"/>
        <v>17.764299999999999</v>
      </c>
      <c r="U66">
        <f t="shared" si="3"/>
        <v>3.2337598791</v>
      </c>
      <c r="X66" s="9"/>
      <c r="Y66" s="22">
        <v>1.4379900000000001</v>
      </c>
      <c r="Z66" s="22">
        <v>148.29300000000001</v>
      </c>
      <c r="AA66" s="22">
        <v>-1.5136699999999999E-2</v>
      </c>
      <c r="AB66" s="22">
        <v>56</v>
      </c>
      <c r="AC66" s="22">
        <v>1.4367700000000001</v>
      </c>
      <c r="AD66">
        <f t="shared" si="4"/>
        <v>15.136699999999999</v>
      </c>
      <c r="AE66">
        <f t="shared" si="5"/>
        <v>21.766423233000001</v>
      </c>
      <c r="AF66" s="9"/>
      <c r="AG66" s="22">
        <v>0.182037</v>
      </c>
      <c r="AH66" s="22">
        <v>197.69499999999999</v>
      </c>
      <c r="AI66" s="22">
        <v>-1.7721600000000001E-2</v>
      </c>
      <c r="AJ66" s="22">
        <v>56</v>
      </c>
      <c r="AK66" s="22">
        <v>0.181366</v>
      </c>
      <c r="AL66">
        <f t="shared" si="6"/>
        <v>17.721600000000002</v>
      </c>
      <c r="AM66">
        <f t="shared" si="7"/>
        <v>3.2259868992000005</v>
      </c>
      <c r="AP66" s="9"/>
      <c r="AQ66" s="22">
        <v>1.4379900000000001</v>
      </c>
      <c r="AR66" s="22">
        <v>218.69</v>
      </c>
      <c r="AS66" s="22">
        <v>-1.51825E-2</v>
      </c>
      <c r="AT66" s="22">
        <v>56</v>
      </c>
      <c r="AU66" s="22">
        <v>1.4370700000000001</v>
      </c>
      <c r="AV66">
        <f t="shared" si="8"/>
        <v>15.182499999999999</v>
      </c>
      <c r="AW66">
        <f t="shared" si="9"/>
        <v>21.832283175000001</v>
      </c>
      <c r="AX66" s="9"/>
      <c r="AY66" s="22">
        <v>0.182037</v>
      </c>
      <c r="AZ66" s="22">
        <v>247.37299999999999</v>
      </c>
      <c r="BA66" s="22">
        <v>-1.77246E-2</v>
      </c>
      <c r="BB66" s="22">
        <v>56</v>
      </c>
      <c r="BC66" s="22">
        <v>0.18130499999999999</v>
      </c>
      <c r="BD66">
        <f t="shared" si="10"/>
        <v>17.724599999999999</v>
      </c>
      <c r="BE66">
        <f t="shared" si="11"/>
        <v>3.2265330101999998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49.727200000000003</v>
      </c>
      <c r="I67" s="22">
        <v>-1.5032999999999999E-2</v>
      </c>
      <c r="J67" s="22">
        <v>57</v>
      </c>
      <c r="K67" s="22">
        <v>1.4321900000000001</v>
      </c>
      <c r="L67">
        <f t="shared" si="0"/>
        <v>15.032999999999999</v>
      </c>
      <c r="M67">
        <f t="shared" si="1"/>
        <v>21.541537349999999</v>
      </c>
      <c r="N67" s="9"/>
      <c r="O67" s="22">
        <v>0.18707299999999999</v>
      </c>
      <c r="P67" s="22">
        <v>98.936599999999999</v>
      </c>
      <c r="Q67" s="22">
        <v>-1.7758199999999998E-2</v>
      </c>
      <c r="R67" s="22">
        <v>57</v>
      </c>
      <c r="S67" s="22">
        <v>0.18643199999999999</v>
      </c>
      <c r="T67">
        <f t="shared" si="2"/>
        <v>17.758199999999999</v>
      </c>
      <c r="U67">
        <f t="shared" si="3"/>
        <v>3.3220797485999998</v>
      </c>
      <c r="X67" s="9"/>
      <c r="Y67" s="22">
        <v>1.4329499999999999</v>
      </c>
      <c r="Z67" s="22">
        <v>148.303</v>
      </c>
      <c r="AA67" s="22">
        <v>-1.5203899999999999E-2</v>
      </c>
      <c r="AB67" s="22">
        <v>57</v>
      </c>
      <c r="AC67" s="22">
        <v>1.4315800000000001</v>
      </c>
      <c r="AD67">
        <f t="shared" si="4"/>
        <v>15.203899999999999</v>
      </c>
      <c r="AE67">
        <f t="shared" si="5"/>
        <v>21.786428504999996</v>
      </c>
      <c r="AF67" s="9"/>
      <c r="AG67" s="22">
        <v>0.18707299999999999</v>
      </c>
      <c r="AH67" s="22">
        <v>197.70500000000001</v>
      </c>
      <c r="AI67" s="22">
        <v>-1.7715499999999999E-2</v>
      </c>
      <c r="AJ67" s="22">
        <v>57</v>
      </c>
      <c r="AK67" s="22">
        <v>0.186584</v>
      </c>
      <c r="AL67">
        <f t="shared" si="6"/>
        <v>17.715499999999999</v>
      </c>
      <c r="AM67">
        <f t="shared" si="7"/>
        <v>3.3140917314999996</v>
      </c>
      <c r="AP67" s="9"/>
      <c r="AQ67" s="22">
        <v>1.4329499999999999</v>
      </c>
      <c r="AR67" s="22">
        <v>218.7</v>
      </c>
      <c r="AS67" s="22">
        <v>-1.52496E-2</v>
      </c>
      <c r="AT67" s="22">
        <v>57</v>
      </c>
      <c r="AU67" s="22">
        <v>1.4315800000000001</v>
      </c>
      <c r="AV67">
        <f t="shared" si="8"/>
        <v>15.249600000000001</v>
      </c>
      <c r="AW67">
        <f t="shared" si="9"/>
        <v>21.851914319999999</v>
      </c>
      <c r="AX67" s="9"/>
      <c r="AY67" s="22">
        <v>0.18707299999999999</v>
      </c>
      <c r="AZ67" s="22">
        <v>247.38300000000001</v>
      </c>
      <c r="BA67" s="22">
        <v>-1.7715499999999999E-2</v>
      </c>
      <c r="BB67" s="22">
        <v>57</v>
      </c>
      <c r="BC67" s="22">
        <v>0.18631</v>
      </c>
      <c r="BD67">
        <f t="shared" si="10"/>
        <v>17.715499999999999</v>
      </c>
      <c r="BE67">
        <f t="shared" si="11"/>
        <v>3.3140917314999996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49.737299999999998</v>
      </c>
      <c r="I68" s="22">
        <v>-1.5109300000000001E-2</v>
      </c>
      <c r="J68" s="22">
        <v>58</v>
      </c>
      <c r="K68" s="22">
        <v>1.427</v>
      </c>
      <c r="L68">
        <f t="shared" si="0"/>
        <v>15.109300000000001</v>
      </c>
      <c r="M68">
        <f t="shared" si="1"/>
        <v>21.574871656000003</v>
      </c>
      <c r="N68" s="9"/>
      <c r="O68" s="22">
        <v>0.192108</v>
      </c>
      <c r="P68" s="22">
        <v>98.946700000000007</v>
      </c>
      <c r="Q68" s="22">
        <v>-1.77521E-2</v>
      </c>
      <c r="R68" s="22">
        <v>58</v>
      </c>
      <c r="S68" s="22">
        <v>0.19162000000000001</v>
      </c>
      <c r="T68">
        <f t="shared" si="2"/>
        <v>17.752099999999999</v>
      </c>
      <c r="U68">
        <f t="shared" si="3"/>
        <v>3.4103204267999998</v>
      </c>
      <c r="X68" s="9"/>
      <c r="Y68" s="22">
        <v>1.4279200000000001</v>
      </c>
      <c r="Z68" s="22">
        <v>148.31299999999999</v>
      </c>
      <c r="AA68" s="22">
        <v>-1.52771E-2</v>
      </c>
      <c r="AB68" s="22">
        <v>58</v>
      </c>
      <c r="AC68" s="22">
        <v>1.427</v>
      </c>
      <c r="AD68">
        <f t="shared" si="4"/>
        <v>15.277100000000001</v>
      </c>
      <c r="AE68">
        <f t="shared" si="5"/>
        <v>21.814476632000002</v>
      </c>
      <c r="AF68" s="9"/>
      <c r="AG68" s="22">
        <v>0.192108</v>
      </c>
      <c r="AH68" s="22">
        <v>197.71600000000001</v>
      </c>
      <c r="AI68" s="22">
        <v>-1.77094E-2</v>
      </c>
      <c r="AJ68" s="22">
        <v>58</v>
      </c>
      <c r="AK68" s="22">
        <v>0.191467</v>
      </c>
      <c r="AL68">
        <f t="shared" si="6"/>
        <v>17.709399999999999</v>
      </c>
      <c r="AM68">
        <f t="shared" si="7"/>
        <v>3.4021174151999998</v>
      </c>
      <c r="AP68" s="9"/>
      <c r="AQ68" s="22">
        <v>1.4279200000000001</v>
      </c>
      <c r="AR68" s="22">
        <v>218.71</v>
      </c>
      <c r="AS68" s="22">
        <v>-1.53168E-2</v>
      </c>
      <c r="AT68" s="22">
        <v>58</v>
      </c>
      <c r="AU68" s="22">
        <v>1.4273100000000001</v>
      </c>
      <c r="AV68">
        <f t="shared" si="8"/>
        <v>15.316800000000001</v>
      </c>
      <c r="AW68">
        <f t="shared" si="9"/>
        <v>21.871165056000002</v>
      </c>
      <c r="AX68" s="9"/>
      <c r="AY68" s="22">
        <v>0.192108</v>
      </c>
      <c r="AZ68" s="22">
        <v>247.393</v>
      </c>
      <c r="BA68" s="22">
        <v>-1.77124E-2</v>
      </c>
      <c r="BB68" s="22">
        <v>58</v>
      </c>
      <c r="BC68" s="22">
        <v>0.191162</v>
      </c>
      <c r="BD68">
        <f t="shared" si="10"/>
        <v>17.712399999999999</v>
      </c>
      <c r="BE68">
        <f t="shared" si="11"/>
        <v>3.4026937391999996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49.747300000000003</v>
      </c>
      <c r="I69" s="22">
        <v>-1.51825E-2</v>
      </c>
      <c r="J69" s="22">
        <v>59</v>
      </c>
      <c r="K69" s="22">
        <v>1.4221200000000001</v>
      </c>
      <c r="L69">
        <f t="shared" si="0"/>
        <v>15.182499999999999</v>
      </c>
      <c r="M69">
        <f t="shared" si="1"/>
        <v>21.602875599999997</v>
      </c>
      <c r="N69" s="9"/>
      <c r="O69" s="22">
        <v>0.19714400000000001</v>
      </c>
      <c r="P69" s="22">
        <v>98.956800000000001</v>
      </c>
      <c r="Q69" s="22">
        <v>-1.7746000000000001E-2</v>
      </c>
      <c r="R69" s="22">
        <v>59</v>
      </c>
      <c r="S69" s="22">
        <v>0.196686</v>
      </c>
      <c r="T69">
        <f t="shared" si="2"/>
        <v>17.746000000000002</v>
      </c>
      <c r="U69">
        <f t="shared" si="3"/>
        <v>3.4985174240000005</v>
      </c>
      <c r="X69" s="9"/>
      <c r="Y69" s="22">
        <v>1.4228799999999999</v>
      </c>
      <c r="Z69" s="22">
        <v>148.32300000000001</v>
      </c>
      <c r="AA69" s="22">
        <v>-1.5341199999999999E-2</v>
      </c>
      <c r="AB69" s="22">
        <v>59</v>
      </c>
      <c r="AC69" s="22">
        <v>1.4221200000000001</v>
      </c>
      <c r="AD69">
        <f t="shared" si="4"/>
        <v>15.341199999999999</v>
      </c>
      <c r="AE69">
        <f t="shared" si="5"/>
        <v>21.828686655999999</v>
      </c>
      <c r="AF69" s="9"/>
      <c r="AG69" s="22">
        <v>0.19714400000000001</v>
      </c>
      <c r="AH69" s="22">
        <v>197.726</v>
      </c>
      <c r="AI69" s="22">
        <v>-1.77094E-2</v>
      </c>
      <c r="AJ69" s="22">
        <v>59</v>
      </c>
      <c r="AK69" s="22">
        <v>0.19644200000000001</v>
      </c>
      <c r="AL69">
        <f t="shared" si="6"/>
        <v>17.709399999999999</v>
      </c>
      <c r="AM69">
        <f t="shared" si="7"/>
        <v>3.4913019535999998</v>
      </c>
      <c r="AP69" s="9"/>
      <c r="AQ69" s="22">
        <v>1.4228799999999999</v>
      </c>
      <c r="AR69" s="22">
        <v>218.72</v>
      </c>
      <c r="AS69" s="22">
        <v>-1.5387E-2</v>
      </c>
      <c r="AT69" s="22">
        <v>59</v>
      </c>
      <c r="AU69" s="22">
        <v>1.4215100000000001</v>
      </c>
      <c r="AV69">
        <f t="shared" si="8"/>
        <v>15.387</v>
      </c>
      <c r="AW69">
        <f t="shared" si="9"/>
        <v>21.893854560000001</v>
      </c>
      <c r="AX69" s="9"/>
      <c r="AY69" s="22">
        <v>0.19714400000000001</v>
      </c>
      <c r="AZ69" s="22">
        <v>247.404</v>
      </c>
      <c r="BA69" s="22">
        <v>-1.7706300000000001E-2</v>
      </c>
      <c r="BB69" s="22">
        <v>59</v>
      </c>
      <c r="BC69" s="22">
        <v>0.19622800000000001</v>
      </c>
      <c r="BD69">
        <f t="shared" si="10"/>
        <v>17.706300000000002</v>
      </c>
      <c r="BE69">
        <f t="shared" si="11"/>
        <v>3.4906908072000009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49.757399999999997</v>
      </c>
      <c r="I70" s="22">
        <v>-1.5258799999999999E-2</v>
      </c>
      <c r="J70" s="22">
        <v>60</v>
      </c>
      <c r="K70" s="22">
        <v>1.4172400000000001</v>
      </c>
      <c r="L70">
        <f t="shared" si="0"/>
        <v>15.258799999999999</v>
      </c>
      <c r="M70">
        <f t="shared" si="1"/>
        <v>21.63468958</v>
      </c>
      <c r="N70" s="9"/>
      <c r="O70" s="22">
        <v>0.202179</v>
      </c>
      <c r="P70" s="22">
        <v>98.966800000000006</v>
      </c>
      <c r="Q70" s="22">
        <v>-1.7742899999999999E-2</v>
      </c>
      <c r="R70" s="22">
        <v>60</v>
      </c>
      <c r="S70" s="22">
        <v>0.20166000000000001</v>
      </c>
      <c r="T70">
        <f t="shared" si="2"/>
        <v>17.742899999999999</v>
      </c>
      <c r="U70">
        <f t="shared" si="3"/>
        <v>3.5872417790999998</v>
      </c>
      <c r="X70" s="9"/>
      <c r="Y70" s="22">
        <v>1.4178500000000001</v>
      </c>
      <c r="Z70" s="22">
        <v>148.333</v>
      </c>
      <c r="AA70" s="22">
        <v>-1.54053E-2</v>
      </c>
      <c r="AB70" s="22">
        <v>60</v>
      </c>
      <c r="AC70" s="22">
        <v>1.41693</v>
      </c>
      <c r="AD70">
        <f t="shared" si="4"/>
        <v>15.4053</v>
      </c>
      <c r="AE70">
        <f t="shared" si="5"/>
        <v>21.842404605000002</v>
      </c>
      <c r="AF70" s="9"/>
      <c r="AG70" s="22">
        <v>0.202179</v>
      </c>
      <c r="AH70" s="22">
        <v>197.73599999999999</v>
      </c>
      <c r="AI70" s="22">
        <v>-1.7706300000000001E-2</v>
      </c>
      <c r="AJ70" s="22">
        <v>60</v>
      </c>
      <c r="AK70" s="22">
        <v>0.20169100000000001</v>
      </c>
      <c r="AL70">
        <f t="shared" si="6"/>
        <v>17.706300000000002</v>
      </c>
      <c r="AM70">
        <f t="shared" si="7"/>
        <v>3.5798420277000003</v>
      </c>
      <c r="AP70" s="9"/>
      <c r="AQ70" s="22">
        <v>1.4178500000000001</v>
      </c>
      <c r="AR70" s="22">
        <v>218.73099999999999</v>
      </c>
      <c r="AS70" s="22">
        <v>-1.5450999999999999E-2</v>
      </c>
      <c r="AT70" s="22">
        <v>60</v>
      </c>
      <c r="AU70" s="22">
        <v>1.41693</v>
      </c>
      <c r="AV70">
        <f t="shared" si="8"/>
        <v>15.450999999999999</v>
      </c>
      <c r="AW70">
        <f t="shared" si="9"/>
        <v>21.90720035</v>
      </c>
      <c r="AX70" s="9"/>
      <c r="AY70" s="22">
        <v>0.202179</v>
      </c>
      <c r="AZ70" s="22">
        <v>247.41399999999999</v>
      </c>
      <c r="BA70" s="22">
        <v>-1.7703199999999999E-2</v>
      </c>
      <c r="BB70" s="22">
        <v>60</v>
      </c>
      <c r="BC70" s="22">
        <v>0.201294</v>
      </c>
      <c r="BD70">
        <f t="shared" si="10"/>
        <v>17.703199999999999</v>
      </c>
      <c r="BE70">
        <f t="shared" si="11"/>
        <v>3.5792152728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49.767499999999998</v>
      </c>
      <c r="I71" s="22">
        <v>-1.5329000000000001E-2</v>
      </c>
      <c r="J71" s="22">
        <v>61</v>
      </c>
      <c r="K71" s="22">
        <v>1.41144</v>
      </c>
      <c r="L71">
        <f t="shared" si="0"/>
        <v>15.329000000000001</v>
      </c>
      <c r="M71">
        <f t="shared" si="1"/>
        <v>21.65696449</v>
      </c>
      <c r="N71" s="9"/>
      <c r="O71" s="22">
        <v>0.20721400000000001</v>
      </c>
      <c r="P71" s="22">
        <v>98.976900000000001</v>
      </c>
      <c r="Q71" s="22">
        <v>-1.77368E-2</v>
      </c>
      <c r="R71" s="22">
        <v>61</v>
      </c>
      <c r="S71" s="22">
        <v>0.20635999999999999</v>
      </c>
      <c r="T71">
        <f t="shared" si="2"/>
        <v>17.736799999999999</v>
      </c>
      <c r="U71">
        <f t="shared" si="3"/>
        <v>3.6753132751999997</v>
      </c>
      <c r="X71" s="9"/>
      <c r="Y71" s="22">
        <v>1.4128099999999999</v>
      </c>
      <c r="Z71" s="22">
        <v>148.34299999999999</v>
      </c>
      <c r="AA71" s="22">
        <v>-1.5466300000000001E-2</v>
      </c>
      <c r="AB71" s="22">
        <v>61</v>
      </c>
      <c r="AC71" s="22">
        <v>1.41174</v>
      </c>
      <c r="AD71">
        <f t="shared" si="4"/>
        <v>15.4663</v>
      </c>
      <c r="AE71">
        <f t="shared" si="5"/>
        <v>21.850943302999998</v>
      </c>
      <c r="AF71" s="9"/>
      <c r="AG71" s="22">
        <v>0.20721400000000001</v>
      </c>
      <c r="AH71" s="22">
        <v>197.74600000000001</v>
      </c>
      <c r="AI71" s="22">
        <v>-1.7703199999999999E-2</v>
      </c>
      <c r="AJ71" s="22">
        <v>61</v>
      </c>
      <c r="AK71" s="22">
        <v>0.206512</v>
      </c>
      <c r="AL71">
        <f t="shared" si="6"/>
        <v>17.703199999999999</v>
      </c>
      <c r="AM71">
        <f t="shared" si="7"/>
        <v>3.6683508848000002</v>
      </c>
      <c r="AP71" s="9"/>
      <c r="AQ71" s="22">
        <v>1.4128099999999999</v>
      </c>
      <c r="AR71" s="22">
        <v>218.74100000000001</v>
      </c>
      <c r="AS71" s="22">
        <v>-1.5512099999999999E-2</v>
      </c>
      <c r="AT71" s="22">
        <v>61</v>
      </c>
      <c r="AU71" s="22">
        <v>1.41174</v>
      </c>
      <c r="AV71">
        <f t="shared" si="8"/>
        <v>15.512099999999998</v>
      </c>
      <c r="AW71">
        <f t="shared" si="9"/>
        <v>21.915650000999996</v>
      </c>
      <c r="AX71" s="9"/>
      <c r="AY71" s="22">
        <v>0.20721400000000001</v>
      </c>
      <c r="AZ71" s="22">
        <v>247.42400000000001</v>
      </c>
      <c r="BA71" s="22">
        <v>-1.7700199999999999E-2</v>
      </c>
      <c r="BB71" s="22">
        <v>61</v>
      </c>
      <c r="BC71" s="22">
        <v>0.206482</v>
      </c>
      <c r="BD71">
        <f t="shared" si="10"/>
        <v>17.700199999999999</v>
      </c>
      <c r="BE71">
        <f t="shared" si="11"/>
        <v>3.6677292428000001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49.777500000000003</v>
      </c>
      <c r="I72" s="22">
        <v>-1.53931E-2</v>
      </c>
      <c r="J72" s="22">
        <v>62</v>
      </c>
      <c r="K72" s="22">
        <v>1.40656</v>
      </c>
      <c r="L72">
        <f t="shared" si="0"/>
        <v>15.3931</v>
      </c>
      <c r="M72">
        <f t="shared" si="1"/>
        <v>21.670098318000001</v>
      </c>
      <c r="N72" s="9"/>
      <c r="O72" s="22">
        <v>0.21224999999999999</v>
      </c>
      <c r="P72" s="22">
        <v>98.986999999999995</v>
      </c>
      <c r="Q72" s="22">
        <v>-1.7730699999999999E-2</v>
      </c>
      <c r="R72" s="22">
        <v>62</v>
      </c>
      <c r="S72" s="22">
        <v>0.21206700000000001</v>
      </c>
      <c r="T72">
        <f t="shared" si="2"/>
        <v>17.730699999999999</v>
      </c>
      <c r="U72">
        <f t="shared" si="3"/>
        <v>3.7633410749999996</v>
      </c>
      <c r="X72" s="9"/>
      <c r="Y72" s="22">
        <v>1.40778</v>
      </c>
      <c r="Z72" s="22">
        <v>148.35300000000001</v>
      </c>
      <c r="AA72" s="22">
        <v>-1.5527300000000001E-2</v>
      </c>
      <c r="AB72" s="22">
        <v>62</v>
      </c>
      <c r="AC72" s="22">
        <v>1.40717</v>
      </c>
      <c r="AD72">
        <f t="shared" si="4"/>
        <v>15.5273</v>
      </c>
      <c r="AE72">
        <f t="shared" si="5"/>
        <v>21.859022394</v>
      </c>
      <c r="AF72" s="9"/>
      <c r="AG72" s="22">
        <v>0.21224999999999999</v>
      </c>
      <c r="AH72" s="22">
        <v>197.756</v>
      </c>
      <c r="AI72" s="22">
        <v>-1.7700199999999999E-2</v>
      </c>
      <c r="AJ72" s="22">
        <v>62</v>
      </c>
      <c r="AK72" s="22">
        <v>0.210205</v>
      </c>
      <c r="AL72">
        <f t="shared" si="6"/>
        <v>17.700199999999999</v>
      </c>
      <c r="AM72">
        <f t="shared" si="7"/>
        <v>3.7568674499999997</v>
      </c>
      <c r="AP72" s="9"/>
      <c r="AQ72" s="22">
        <v>1.40778</v>
      </c>
      <c r="AR72" s="22">
        <v>218.751</v>
      </c>
      <c r="AS72" s="22">
        <v>-1.55701E-2</v>
      </c>
      <c r="AT72" s="22">
        <v>62</v>
      </c>
      <c r="AU72" s="22">
        <v>1.40625</v>
      </c>
      <c r="AV72">
        <f t="shared" si="8"/>
        <v>15.5701</v>
      </c>
      <c r="AW72">
        <f t="shared" si="9"/>
        <v>21.919275378000002</v>
      </c>
      <c r="AX72" s="9"/>
      <c r="AY72" s="22">
        <v>0.21224999999999999</v>
      </c>
      <c r="AZ72" s="22">
        <v>247.434</v>
      </c>
      <c r="BA72" s="22">
        <v>-1.7694100000000001E-2</v>
      </c>
      <c r="BB72" s="22">
        <v>62</v>
      </c>
      <c r="BC72" s="22">
        <v>0.21154800000000001</v>
      </c>
      <c r="BD72">
        <f t="shared" si="10"/>
        <v>17.694100000000002</v>
      </c>
      <c r="BE72">
        <f t="shared" si="11"/>
        <v>3.7555727250000004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49.787599999999998</v>
      </c>
      <c r="I73" s="22">
        <v>-1.5463299999999999E-2</v>
      </c>
      <c r="J73" s="22">
        <v>63</v>
      </c>
      <c r="K73" s="22">
        <v>1.40198</v>
      </c>
      <c r="L73">
        <f t="shared" si="0"/>
        <v>15.463299999999998</v>
      </c>
      <c r="M73">
        <f t="shared" si="1"/>
        <v>21.690989441999999</v>
      </c>
      <c r="N73" s="9"/>
      <c r="O73" s="22">
        <v>0.21728500000000001</v>
      </c>
      <c r="P73" s="22">
        <v>98.997</v>
      </c>
      <c r="Q73" s="22">
        <v>-1.77246E-2</v>
      </c>
      <c r="R73" s="22">
        <v>63</v>
      </c>
      <c r="S73" s="22">
        <v>0.212616</v>
      </c>
      <c r="T73">
        <f t="shared" si="2"/>
        <v>17.724599999999999</v>
      </c>
      <c r="U73">
        <f t="shared" si="3"/>
        <v>3.8512897109999997</v>
      </c>
      <c r="X73" s="9"/>
      <c r="Y73" s="22">
        <v>1.4027400000000001</v>
      </c>
      <c r="Z73" s="22">
        <v>148.363</v>
      </c>
      <c r="AA73" s="22">
        <v>-1.5588400000000001E-2</v>
      </c>
      <c r="AB73" s="22">
        <v>63</v>
      </c>
      <c r="AC73" s="22">
        <v>1.40167</v>
      </c>
      <c r="AD73">
        <f t="shared" si="4"/>
        <v>15.5884</v>
      </c>
      <c r="AE73">
        <f t="shared" si="5"/>
        <v>21.866472216000002</v>
      </c>
      <c r="AF73" s="9"/>
      <c r="AG73" s="22">
        <v>0.21728500000000001</v>
      </c>
      <c r="AH73" s="22">
        <v>197.76599999999999</v>
      </c>
      <c r="AI73" s="22">
        <v>-1.7694100000000001E-2</v>
      </c>
      <c r="AJ73" s="22">
        <v>63</v>
      </c>
      <c r="AK73" s="22">
        <v>0.21646099999999999</v>
      </c>
      <c r="AL73">
        <f t="shared" si="6"/>
        <v>17.694100000000002</v>
      </c>
      <c r="AM73">
        <f t="shared" si="7"/>
        <v>3.8446625185000007</v>
      </c>
      <c r="AP73" s="9"/>
      <c r="AQ73" s="22">
        <v>1.4027400000000001</v>
      </c>
      <c r="AR73" s="22">
        <v>218.761</v>
      </c>
      <c r="AS73" s="22">
        <v>-1.5625E-2</v>
      </c>
      <c r="AT73" s="22">
        <v>63</v>
      </c>
      <c r="AU73" s="22">
        <v>1.40167</v>
      </c>
      <c r="AV73">
        <f t="shared" si="8"/>
        <v>15.625</v>
      </c>
      <c r="AW73">
        <f t="shared" si="9"/>
        <v>21.9178125</v>
      </c>
      <c r="AX73" s="9"/>
      <c r="AY73" s="22">
        <v>0.21728500000000001</v>
      </c>
      <c r="AZ73" s="22">
        <v>247.44399999999999</v>
      </c>
      <c r="BA73" s="22">
        <v>-1.7690999999999998E-2</v>
      </c>
      <c r="BB73" s="22">
        <v>63</v>
      </c>
      <c r="BC73" s="22">
        <v>0.21652199999999999</v>
      </c>
      <c r="BD73">
        <f t="shared" si="10"/>
        <v>17.690999999999999</v>
      </c>
      <c r="BE73">
        <f t="shared" si="11"/>
        <v>3.8439889350000001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49.797699999999999</v>
      </c>
      <c r="I74" s="22">
        <v>-1.5527300000000001E-2</v>
      </c>
      <c r="J74" s="22">
        <v>64</v>
      </c>
      <c r="K74" s="22">
        <v>1.39618</v>
      </c>
      <c r="L74">
        <f t="shared" si="0"/>
        <v>15.5273</v>
      </c>
      <c r="M74">
        <f t="shared" si="1"/>
        <v>21.702662483000001</v>
      </c>
      <c r="N74" s="9"/>
      <c r="O74" s="22">
        <v>0.22232099999999999</v>
      </c>
      <c r="P74" s="22">
        <v>99.007099999999994</v>
      </c>
      <c r="Q74" s="22">
        <v>-1.7721600000000001E-2</v>
      </c>
      <c r="R74" s="22">
        <v>64</v>
      </c>
      <c r="S74" s="22">
        <v>0.221832</v>
      </c>
      <c r="T74">
        <f t="shared" si="2"/>
        <v>17.721600000000002</v>
      </c>
      <c r="U74">
        <f t="shared" si="3"/>
        <v>3.9398838336000002</v>
      </c>
      <c r="X74" s="9"/>
      <c r="Y74" s="22">
        <v>1.39771</v>
      </c>
      <c r="Z74" s="22">
        <v>148.374</v>
      </c>
      <c r="AA74" s="22">
        <v>-1.56372E-2</v>
      </c>
      <c r="AB74" s="22">
        <v>64</v>
      </c>
      <c r="AC74" s="22">
        <v>1.3964799999999999</v>
      </c>
      <c r="AD74">
        <f t="shared" si="4"/>
        <v>15.6372</v>
      </c>
      <c r="AE74">
        <f t="shared" si="5"/>
        <v>21.856270812000002</v>
      </c>
      <c r="AF74" s="9"/>
      <c r="AG74" s="22">
        <v>0.22232099999999999</v>
      </c>
      <c r="AH74" s="22">
        <v>197.77600000000001</v>
      </c>
      <c r="AI74" s="22">
        <v>-1.7687999999999999E-2</v>
      </c>
      <c r="AJ74" s="22">
        <v>64</v>
      </c>
      <c r="AK74" s="22">
        <v>0.22164900000000001</v>
      </c>
      <c r="AL74">
        <f t="shared" si="6"/>
        <v>17.687999999999999</v>
      </c>
      <c r="AM74">
        <f t="shared" si="7"/>
        <v>3.9324138479999995</v>
      </c>
      <c r="AP74" s="9"/>
      <c r="AQ74" s="22">
        <v>1.39771</v>
      </c>
      <c r="AR74" s="22">
        <v>218.77099999999999</v>
      </c>
      <c r="AS74" s="22">
        <v>-1.56799E-2</v>
      </c>
      <c r="AT74" s="22">
        <v>64</v>
      </c>
      <c r="AU74" s="22">
        <v>1.39618</v>
      </c>
      <c r="AV74">
        <f t="shared" si="8"/>
        <v>15.6799</v>
      </c>
      <c r="AW74">
        <f t="shared" si="9"/>
        <v>21.915953029000001</v>
      </c>
      <c r="AX74" s="9"/>
      <c r="AY74" s="22">
        <v>0.22232099999999999</v>
      </c>
      <c r="AZ74" s="22">
        <v>247.45400000000001</v>
      </c>
      <c r="BA74" s="22">
        <v>-1.76849E-2</v>
      </c>
      <c r="BB74" s="22">
        <v>64</v>
      </c>
      <c r="BC74" s="22">
        <v>0.22158800000000001</v>
      </c>
      <c r="BD74">
        <f t="shared" si="10"/>
        <v>17.684899999999999</v>
      </c>
      <c r="BE74">
        <f t="shared" si="11"/>
        <v>3.9317246528999994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49.8078</v>
      </c>
      <c r="I75" s="22">
        <v>-1.5588400000000001E-2</v>
      </c>
      <c r="J75" s="22">
        <v>65</v>
      </c>
      <c r="K75" s="22">
        <v>1.3915999999999999</v>
      </c>
      <c r="L75">
        <f t="shared" si="0"/>
        <v>15.5884</v>
      </c>
      <c r="M75">
        <f t="shared" si="1"/>
        <v>21.709497028000001</v>
      </c>
      <c r="N75" s="9"/>
      <c r="O75" s="22">
        <v>0.227356</v>
      </c>
      <c r="P75" s="22">
        <v>99.017200000000003</v>
      </c>
      <c r="Q75" s="22">
        <v>-1.7718500000000002E-2</v>
      </c>
      <c r="R75" s="22">
        <v>65</v>
      </c>
      <c r="S75" s="22">
        <v>0.22653200000000001</v>
      </c>
      <c r="T75">
        <f t="shared" si="2"/>
        <v>17.718500000000002</v>
      </c>
      <c r="U75">
        <f t="shared" si="3"/>
        <v>4.0284072860000002</v>
      </c>
      <c r="X75" s="9"/>
      <c r="Y75" s="22">
        <v>1.3926700000000001</v>
      </c>
      <c r="Z75" s="22">
        <v>148.38399999999999</v>
      </c>
      <c r="AA75" s="22">
        <v>-1.5685999999999999E-2</v>
      </c>
      <c r="AB75" s="22">
        <v>65</v>
      </c>
      <c r="AC75" s="22">
        <v>1.39191</v>
      </c>
      <c r="AD75">
        <f t="shared" si="4"/>
        <v>15.685999999999998</v>
      </c>
      <c r="AE75">
        <f t="shared" si="5"/>
        <v>21.84542162</v>
      </c>
      <c r="AF75" s="9"/>
      <c r="AG75" s="22">
        <v>0.227356</v>
      </c>
      <c r="AH75" s="22">
        <v>197.786</v>
      </c>
      <c r="AI75" s="22">
        <v>-1.76819E-2</v>
      </c>
      <c r="AJ75" s="22">
        <v>65</v>
      </c>
      <c r="AK75" s="22">
        <v>0.22665399999999999</v>
      </c>
      <c r="AL75">
        <f t="shared" si="6"/>
        <v>17.681899999999999</v>
      </c>
      <c r="AM75">
        <f t="shared" si="7"/>
        <v>4.0200860563999994</v>
      </c>
      <c r="AP75" s="9"/>
      <c r="AQ75" s="22">
        <v>1.3926700000000001</v>
      </c>
      <c r="AR75" s="22">
        <v>218.78100000000001</v>
      </c>
      <c r="AS75" s="22">
        <v>-1.5728800000000001E-2</v>
      </c>
      <c r="AT75" s="22">
        <v>65</v>
      </c>
      <c r="AU75" s="22">
        <v>1.3915999999999999</v>
      </c>
      <c r="AV75">
        <f t="shared" si="8"/>
        <v>15.728800000000001</v>
      </c>
      <c r="AW75">
        <f t="shared" si="9"/>
        <v>21.905027896000004</v>
      </c>
      <c r="AX75" s="9"/>
      <c r="AY75" s="22">
        <v>0.227356</v>
      </c>
      <c r="AZ75" s="22">
        <v>247.464</v>
      </c>
      <c r="BA75" s="22">
        <v>-1.76819E-2</v>
      </c>
      <c r="BB75" s="22">
        <v>65</v>
      </c>
      <c r="BC75" s="22">
        <v>0.22662399999999999</v>
      </c>
      <c r="BD75">
        <f t="shared" si="10"/>
        <v>17.681899999999999</v>
      </c>
      <c r="BE75">
        <f t="shared" si="11"/>
        <v>4.0200860563999994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49.817799999999998</v>
      </c>
      <c r="I76" s="22">
        <v>-1.5646400000000001E-2</v>
      </c>
      <c r="J76" s="22">
        <v>66</v>
      </c>
      <c r="K76" s="22">
        <v>1.3870199999999999</v>
      </c>
      <c r="L76">
        <f t="shared" ref="L76:L139" si="12">-I76/$F$2*1000</f>
        <v>15.646400000000002</v>
      </c>
      <c r="M76">
        <f t="shared" ref="M76:M139" si="13">L76*G76</f>
        <v>21.711414032</v>
      </c>
      <c r="N76" s="9"/>
      <c r="O76" s="22">
        <v>0.23239099999999999</v>
      </c>
      <c r="P76" s="22">
        <v>99.027199999999993</v>
      </c>
      <c r="Q76" s="22">
        <v>-1.7715499999999999E-2</v>
      </c>
      <c r="R76" s="22">
        <v>66</v>
      </c>
      <c r="S76" s="22">
        <v>0.23114000000000001</v>
      </c>
      <c r="T76">
        <f t="shared" ref="T76:T139" si="14">-Q76/$F$2*1000</f>
        <v>17.715499999999999</v>
      </c>
      <c r="U76">
        <f t="shared" ref="U76:U139" si="15">T76*O76</f>
        <v>4.1169227604999996</v>
      </c>
      <c r="X76" s="9"/>
      <c r="Y76" s="22">
        <v>1.3876299999999999</v>
      </c>
      <c r="Z76" s="22">
        <v>148.39400000000001</v>
      </c>
      <c r="AA76" s="22">
        <v>-1.57349E-2</v>
      </c>
      <c r="AB76" s="22">
        <v>66</v>
      </c>
      <c r="AC76" s="22">
        <v>1.38611</v>
      </c>
      <c r="AD76">
        <f t="shared" ref="AD76:AD139" si="16">-AA76/$F$2*1000</f>
        <v>15.7349</v>
      </c>
      <c r="AE76">
        <f t="shared" ref="AE76:AE139" si="17">AD76*Y76</f>
        <v>21.834219287</v>
      </c>
      <c r="AF76" s="9"/>
      <c r="AG76" s="22">
        <v>0.23239099999999999</v>
      </c>
      <c r="AH76" s="22">
        <v>197.79599999999999</v>
      </c>
      <c r="AI76" s="22">
        <v>-1.7675799999999998E-2</v>
      </c>
      <c r="AJ76" s="22">
        <v>66</v>
      </c>
      <c r="AK76" s="22">
        <v>0.231293</v>
      </c>
      <c r="AL76">
        <f t="shared" ref="AL76:AL139" si="18">-AI76/$F$2*1000</f>
        <v>17.675799999999999</v>
      </c>
      <c r="AM76">
        <f t="shared" ref="AM76:AM139" si="19">AL76*AG76</f>
        <v>4.1076968377999998</v>
      </c>
      <c r="AP76" s="9"/>
      <c r="AQ76" s="22">
        <v>1.3876299999999999</v>
      </c>
      <c r="AR76" s="22">
        <v>218.791</v>
      </c>
      <c r="AS76" s="22">
        <v>-1.5777599999999999E-2</v>
      </c>
      <c r="AT76" s="22">
        <v>66</v>
      </c>
      <c r="AU76" s="22">
        <v>1.3870199999999999</v>
      </c>
      <c r="AV76">
        <f t="shared" ref="AV76:AV139" si="20">-AS76/$F$2*1000</f>
        <v>15.7776</v>
      </c>
      <c r="AW76">
        <f t="shared" ref="AW76:AW139" si="21">AV76*AQ76</f>
        <v>21.893471087999998</v>
      </c>
      <c r="AX76" s="9"/>
      <c r="AY76" s="22">
        <v>0.23239099999999999</v>
      </c>
      <c r="AZ76" s="22">
        <v>247.47399999999999</v>
      </c>
      <c r="BA76" s="22">
        <v>-1.7675799999999998E-2</v>
      </c>
      <c r="BB76" s="22">
        <v>66</v>
      </c>
      <c r="BC76" s="22">
        <v>0.23181199999999999</v>
      </c>
      <c r="BD76">
        <f t="shared" ref="BD76:BD139" si="22">-BA76/$F$2*1000</f>
        <v>17.675799999999999</v>
      </c>
      <c r="BE76">
        <f t="shared" ref="BE76:BE139" si="23">BD76*AY76</f>
        <v>4.1076968377999998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49.8279</v>
      </c>
      <c r="I77" s="22">
        <v>-1.5698199999999999E-2</v>
      </c>
      <c r="J77" s="22">
        <v>67</v>
      </c>
      <c r="K77" s="22">
        <v>1.3815299999999999</v>
      </c>
      <c r="L77">
        <f t="shared" si="12"/>
        <v>15.698199999999998</v>
      </c>
      <c r="M77">
        <f t="shared" si="13"/>
        <v>21.704331319999998</v>
      </c>
      <c r="N77" s="9"/>
      <c r="O77" s="22">
        <v>0.237427</v>
      </c>
      <c r="P77" s="22">
        <v>99.037300000000002</v>
      </c>
      <c r="Q77" s="22">
        <v>-1.77094E-2</v>
      </c>
      <c r="R77" s="22">
        <v>67</v>
      </c>
      <c r="S77" s="22">
        <v>0.236572</v>
      </c>
      <c r="T77">
        <f t="shared" si="14"/>
        <v>17.709399999999999</v>
      </c>
      <c r="U77">
        <f t="shared" si="15"/>
        <v>4.2046897137999997</v>
      </c>
      <c r="X77" s="9"/>
      <c r="Y77" s="22">
        <v>1.3826000000000001</v>
      </c>
      <c r="Z77" s="22">
        <v>148.404</v>
      </c>
      <c r="AA77" s="22">
        <v>-1.5783700000000001E-2</v>
      </c>
      <c r="AB77" s="22">
        <v>67</v>
      </c>
      <c r="AC77" s="22">
        <v>1.38123</v>
      </c>
      <c r="AD77">
        <f t="shared" si="16"/>
        <v>15.783700000000001</v>
      </c>
      <c r="AE77">
        <f t="shared" si="17"/>
        <v>21.822543620000001</v>
      </c>
      <c r="AF77" s="9"/>
      <c r="AG77" s="22">
        <v>0.237427</v>
      </c>
      <c r="AH77" s="22">
        <v>197.80600000000001</v>
      </c>
      <c r="AI77" s="22">
        <v>-1.76727E-2</v>
      </c>
      <c r="AJ77" s="22">
        <v>67</v>
      </c>
      <c r="AK77" s="22">
        <v>0.23672499999999999</v>
      </c>
      <c r="AL77">
        <f t="shared" si="18"/>
        <v>17.672699999999999</v>
      </c>
      <c r="AM77">
        <f t="shared" si="19"/>
        <v>4.1959761428999993</v>
      </c>
      <c r="AP77" s="9"/>
      <c r="AQ77" s="22">
        <v>1.3826000000000001</v>
      </c>
      <c r="AR77" s="22">
        <v>218.80099999999999</v>
      </c>
      <c r="AS77" s="22">
        <v>-1.5823400000000001E-2</v>
      </c>
      <c r="AT77" s="22">
        <v>67</v>
      </c>
      <c r="AU77" s="22">
        <v>1.38123</v>
      </c>
      <c r="AV77">
        <f t="shared" si="20"/>
        <v>15.823400000000001</v>
      </c>
      <c r="AW77">
        <f t="shared" si="21"/>
        <v>21.877432840000001</v>
      </c>
      <c r="AX77" s="9"/>
      <c r="AY77" s="22">
        <v>0.237427</v>
      </c>
      <c r="AZ77" s="22">
        <v>247.48400000000001</v>
      </c>
      <c r="BA77" s="22">
        <v>-1.76727E-2</v>
      </c>
      <c r="BB77" s="22">
        <v>67</v>
      </c>
      <c r="BC77" s="22">
        <v>0.23666400000000001</v>
      </c>
      <c r="BD77">
        <f t="shared" si="22"/>
        <v>17.672699999999999</v>
      </c>
      <c r="BE77">
        <f t="shared" si="23"/>
        <v>4.1959761428999993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49.838000000000001</v>
      </c>
      <c r="I78" s="22">
        <v>-1.5753199999999998E-2</v>
      </c>
      <c r="J78" s="22">
        <v>68</v>
      </c>
      <c r="K78" s="22">
        <v>1.3763399999999999</v>
      </c>
      <c r="L78">
        <f t="shared" si="12"/>
        <v>15.753199999999998</v>
      </c>
      <c r="M78">
        <f t="shared" si="13"/>
        <v>21.700978191999994</v>
      </c>
      <c r="N78" s="9"/>
      <c r="O78" s="22">
        <v>0.24246200000000001</v>
      </c>
      <c r="P78" s="22">
        <v>99.047399999999996</v>
      </c>
      <c r="Q78" s="22">
        <v>-1.77094E-2</v>
      </c>
      <c r="R78" s="22">
        <v>68</v>
      </c>
      <c r="S78" s="22">
        <v>0.24118000000000001</v>
      </c>
      <c r="T78">
        <f t="shared" si="14"/>
        <v>17.709399999999999</v>
      </c>
      <c r="U78">
        <f t="shared" si="15"/>
        <v>4.2938565427999995</v>
      </c>
      <c r="X78" s="9"/>
      <c r="Y78" s="22">
        <v>1.3775599999999999</v>
      </c>
      <c r="Z78" s="22">
        <v>148.41399999999999</v>
      </c>
      <c r="AA78" s="22">
        <v>-1.5835599999999998E-2</v>
      </c>
      <c r="AB78" s="22">
        <v>68</v>
      </c>
      <c r="AC78" s="22">
        <v>1.3766499999999999</v>
      </c>
      <c r="AD78">
        <f t="shared" si="16"/>
        <v>15.835599999999998</v>
      </c>
      <c r="AE78">
        <f t="shared" si="17"/>
        <v>21.814489135999995</v>
      </c>
      <c r="AF78" s="9"/>
      <c r="AG78" s="22">
        <v>0.24246200000000001</v>
      </c>
      <c r="AH78" s="22">
        <v>197.816</v>
      </c>
      <c r="AI78" s="22">
        <v>-1.76697E-2</v>
      </c>
      <c r="AJ78" s="22">
        <v>68</v>
      </c>
      <c r="AK78" s="22">
        <v>0.24188200000000001</v>
      </c>
      <c r="AL78">
        <f t="shared" si="18"/>
        <v>17.669699999999999</v>
      </c>
      <c r="AM78">
        <f t="shared" si="19"/>
        <v>4.2842308013999997</v>
      </c>
      <c r="AP78" s="9"/>
      <c r="AQ78" s="22">
        <v>1.3775599999999999</v>
      </c>
      <c r="AR78" s="22">
        <v>218.81100000000001</v>
      </c>
      <c r="AS78" s="22">
        <v>-1.5869100000000001E-2</v>
      </c>
      <c r="AT78" s="22">
        <v>68</v>
      </c>
      <c r="AU78" s="22">
        <v>1.3769499999999999</v>
      </c>
      <c r="AV78">
        <f t="shared" si="20"/>
        <v>15.869100000000001</v>
      </c>
      <c r="AW78">
        <f t="shared" si="21"/>
        <v>21.860637396000001</v>
      </c>
      <c r="AX78" s="9"/>
      <c r="AY78" s="22">
        <v>0.24246200000000001</v>
      </c>
      <c r="AZ78" s="22">
        <v>247.494</v>
      </c>
      <c r="BA78" s="22">
        <v>-1.76727E-2</v>
      </c>
      <c r="BB78" s="22">
        <v>68</v>
      </c>
      <c r="BC78" s="22">
        <v>0.24176</v>
      </c>
      <c r="BD78">
        <f t="shared" si="22"/>
        <v>17.672699999999999</v>
      </c>
      <c r="BE78">
        <f t="shared" si="23"/>
        <v>4.2849581874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49.847999999999999</v>
      </c>
      <c r="I79" s="22">
        <v>-1.5802E-2</v>
      </c>
      <c r="J79" s="22">
        <v>69</v>
      </c>
      <c r="K79" s="22">
        <v>1.3714599999999999</v>
      </c>
      <c r="L79">
        <f t="shared" si="12"/>
        <v>15.802</v>
      </c>
      <c r="M79">
        <f t="shared" si="13"/>
        <v>21.68871906</v>
      </c>
      <c r="N79" s="9"/>
      <c r="O79" s="22">
        <v>0.247498</v>
      </c>
      <c r="P79" s="22">
        <v>99.057500000000005</v>
      </c>
      <c r="Q79" s="22">
        <v>-1.7706300000000001E-2</v>
      </c>
      <c r="R79" s="22">
        <v>69</v>
      </c>
      <c r="S79" s="22">
        <v>0.24652099999999999</v>
      </c>
      <c r="T79">
        <f t="shared" si="14"/>
        <v>17.706300000000002</v>
      </c>
      <c r="U79">
        <f t="shared" si="15"/>
        <v>4.3822738374000005</v>
      </c>
      <c r="X79" s="9"/>
      <c r="Y79" s="22">
        <v>1.37253</v>
      </c>
      <c r="Z79" s="22">
        <v>148.42400000000001</v>
      </c>
      <c r="AA79" s="22">
        <v>-1.5881300000000001E-2</v>
      </c>
      <c r="AB79" s="22">
        <v>69</v>
      </c>
      <c r="AC79" s="22">
        <v>1.3720699999999999</v>
      </c>
      <c r="AD79">
        <f t="shared" si="16"/>
        <v>15.881300000000001</v>
      </c>
      <c r="AE79">
        <f t="shared" si="17"/>
        <v>21.797560689000001</v>
      </c>
      <c r="AF79" s="9"/>
      <c r="AG79" s="22">
        <v>0.247498</v>
      </c>
      <c r="AH79" s="22">
        <v>197.82599999999999</v>
      </c>
      <c r="AI79" s="22">
        <v>-1.7666600000000001E-2</v>
      </c>
      <c r="AJ79" s="22">
        <v>69</v>
      </c>
      <c r="AK79" s="22">
        <v>0.246674</v>
      </c>
      <c r="AL79">
        <f t="shared" si="18"/>
        <v>17.666600000000003</v>
      </c>
      <c r="AM79">
        <f t="shared" si="19"/>
        <v>4.3724481668000008</v>
      </c>
      <c r="AP79" s="9"/>
      <c r="AQ79" s="22">
        <v>1.37253</v>
      </c>
      <c r="AR79" s="22">
        <v>218.821</v>
      </c>
      <c r="AS79" s="22">
        <v>-1.59119E-2</v>
      </c>
      <c r="AT79" s="22">
        <v>69</v>
      </c>
      <c r="AU79" s="22">
        <v>1.3714599999999999</v>
      </c>
      <c r="AV79">
        <f t="shared" si="20"/>
        <v>15.911899999999999</v>
      </c>
      <c r="AW79">
        <f t="shared" si="21"/>
        <v>21.839560107</v>
      </c>
      <c r="AX79" s="9"/>
      <c r="AY79" s="22">
        <v>0.247498</v>
      </c>
      <c r="AZ79" s="22">
        <v>247.50399999999999</v>
      </c>
      <c r="BA79" s="22">
        <v>-1.76697E-2</v>
      </c>
      <c r="BB79" s="22">
        <v>69</v>
      </c>
      <c r="BC79" s="22">
        <v>0.24700900000000001</v>
      </c>
      <c r="BD79">
        <f t="shared" si="22"/>
        <v>17.669699999999999</v>
      </c>
      <c r="BE79">
        <f t="shared" si="23"/>
        <v>4.3732154105999994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49.8581</v>
      </c>
      <c r="I80" s="22">
        <v>-1.5850800000000002E-2</v>
      </c>
      <c r="J80" s="22">
        <v>70</v>
      </c>
      <c r="K80" s="22">
        <v>1.3668800000000001</v>
      </c>
      <c r="L80">
        <f t="shared" si="12"/>
        <v>15.850800000000001</v>
      </c>
      <c r="M80">
        <f t="shared" si="13"/>
        <v>21.675810492000004</v>
      </c>
      <c r="N80" s="9"/>
      <c r="O80" s="22">
        <v>0.25253300000000001</v>
      </c>
      <c r="P80" s="22">
        <v>99.067499999999995</v>
      </c>
      <c r="Q80" s="22">
        <v>-1.7700199999999999E-2</v>
      </c>
      <c r="R80" s="22">
        <v>70</v>
      </c>
      <c r="S80" s="22">
        <v>0.25100699999999998</v>
      </c>
      <c r="T80">
        <f t="shared" si="14"/>
        <v>17.700199999999999</v>
      </c>
      <c r="U80">
        <f t="shared" si="15"/>
        <v>4.4698846066</v>
      </c>
      <c r="X80" s="9"/>
      <c r="Y80" s="22">
        <v>1.3674900000000001</v>
      </c>
      <c r="Z80" s="22">
        <v>148.434</v>
      </c>
      <c r="AA80" s="22">
        <v>-1.59241E-2</v>
      </c>
      <c r="AB80" s="22">
        <v>70</v>
      </c>
      <c r="AC80" s="22">
        <v>1.3662700000000001</v>
      </c>
      <c r="AD80">
        <f t="shared" si="16"/>
        <v>15.924099999999999</v>
      </c>
      <c r="AE80">
        <f t="shared" si="17"/>
        <v>21.776047509000001</v>
      </c>
      <c r="AF80" s="9"/>
      <c r="AG80" s="22">
        <v>0.25253300000000001</v>
      </c>
      <c r="AH80" s="22">
        <v>197.83600000000001</v>
      </c>
      <c r="AI80" s="22">
        <v>-1.7663600000000002E-2</v>
      </c>
      <c r="AJ80" s="22">
        <v>70</v>
      </c>
      <c r="AK80" s="22">
        <v>0.25146499999999999</v>
      </c>
      <c r="AL80">
        <f t="shared" si="18"/>
        <v>17.663600000000002</v>
      </c>
      <c r="AM80">
        <f t="shared" si="19"/>
        <v>4.4606418988000005</v>
      </c>
      <c r="AP80" s="9"/>
      <c r="AQ80" s="22">
        <v>1.3674900000000001</v>
      </c>
      <c r="AR80" s="22">
        <v>218.83099999999999</v>
      </c>
      <c r="AS80" s="22">
        <v>-1.5954599999999999E-2</v>
      </c>
      <c r="AT80" s="22">
        <v>70</v>
      </c>
      <c r="AU80" s="22">
        <v>1.3665799999999999</v>
      </c>
      <c r="AV80">
        <f t="shared" si="20"/>
        <v>15.954599999999999</v>
      </c>
      <c r="AW80">
        <f t="shared" si="21"/>
        <v>21.817755953999999</v>
      </c>
      <c r="AX80" s="9"/>
      <c r="AY80" s="22">
        <v>0.25253300000000001</v>
      </c>
      <c r="AZ80" s="22">
        <v>247.51400000000001</v>
      </c>
      <c r="BA80" s="22">
        <v>-1.7663600000000002E-2</v>
      </c>
      <c r="BB80" s="22">
        <v>70</v>
      </c>
      <c r="BC80" s="22">
        <v>0.25164799999999998</v>
      </c>
      <c r="BD80">
        <f t="shared" si="22"/>
        <v>17.663600000000002</v>
      </c>
      <c r="BE80">
        <f t="shared" si="23"/>
        <v>4.4606418988000005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49.868200000000002</v>
      </c>
      <c r="I81" s="22">
        <v>-1.5899699999999999E-2</v>
      </c>
      <c r="J81" s="22">
        <v>71</v>
      </c>
      <c r="K81" s="22">
        <v>1.3620000000000001</v>
      </c>
      <c r="L81">
        <f t="shared" si="12"/>
        <v>15.899699999999999</v>
      </c>
      <c r="M81">
        <f t="shared" si="13"/>
        <v>21.662705261999999</v>
      </c>
      <c r="N81" s="9"/>
      <c r="O81" s="22">
        <v>0.25756800000000002</v>
      </c>
      <c r="P81" s="22">
        <v>99.077600000000004</v>
      </c>
      <c r="Q81" s="22">
        <v>-1.76971E-2</v>
      </c>
      <c r="R81" s="22">
        <v>71</v>
      </c>
      <c r="S81" s="22">
        <v>0.256714</v>
      </c>
      <c r="T81">
        <f t="shared" si="14"/>
        <v>17.697099999999999</v>
      </c>
      <c r="U81">
        <f t="shared" si="15"/>
        <v>4.5582066528</v>
      </c>
      <c r="X81" s="9"/>
      <c r="Y81" s="22">
        <v>1.36246</v>
      </c>
      <c r="Z81" s="22">
        <v>148.44399999999999</v>
      </c>
      <c r="AA81" s="22">
        <v>-1.59668E-2</v>
      </c>
      <c r="AB81" s="22">
        <v>71</v>
      </c>
      <c r="AC81" s="22">
        <v>1.3616900000000001</v>
      </c>
      <c r="AD81">
        <f t="shared" si="16"/>
        <v>15.966799999999999</v>
      </c>
      <c r="AE81">
        <f t="shared" si="17"/>
        <v>21.754126327999998</v>
      </c>
      <c r="AF81" s="9"/>
      <c r="AG81" s="22">
        <v>0.25756800000000002</v>
      </c>
      <c r="AH81" s="22">
        <v>197.846</v>
      </c>
      <c r="AI81" s="22">
        <v>-1.7660499999999999E-2</v>
      </c>
      <c r="AJ81" s="22">
        <v>71</v>
      </c>
      <c r="AK81" s="22">
        <v>0.25646999999999998</v>
      </c>
      <c r="AL81">
        <f t="shared" si="18"/>
        <v>17.660499999999999</v>
      </c>
      <c r="AM81">
        <f t="shared" si="19"/>
        <v>4.5487796640000004</v>
      </c>
      <c r="AP81" s="9"/>
      <c r="AQ81" s="22">
        <v>1.36246</v>
      </c>
      <c r="AR81" s="22">
        <v>218.84100000000001</v>
      </c>
      <c r="AS81" s="22">
        <v>-1.5994299999999999E-2</v>
      </c>
      <c r="AT81" s="22">
        <v>71</v>
      </c>
      <c r="AU81" s="22">
        <v>1.3607800000000001</v>
      </c>
      <c r="AV81">
        <f t="shared" si="20"/>
        <v>15.994299999999999</v>
      </c>
      <c r="AW81">
        <f t="shared" si="21"/>
        <v>21.791593977999998</v>
      </c>
      <c r="AX81" s="9"/>
      <c r="AY81" s="22">
        <v>0.25756800000000002</v>
      </c>
      <c r="AZ81" s="22">
        <v>247.524</v>
      </c>
      <c r="BA81" s="22">
        <v>-1.7660499999999999E-2</v>
      </c>
      <c r="BB81" s="22">
        <v>71</v>
      </c>
      <c r="BC81" s="22">
        <v>0.25689699999999999</v>
      </c>
      <c r="BD81">
        <f t="shared" si="22"/>
        <v>17.660499999999999</v>
      </c>
      <c r="BE81">
        <f t="shared" si="23"/>
        <v>4.5487796640000004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49.8782</v>
      </c>
      <c r="I82" s="22">
        <v>-1.5942399999999999E-2</v>
      </c>
      <c r="J82" s="22">
        <v>72</v>
      </c>
      <c r="K82" s="22">
        <v>1.3559000000000001</v>
      </c>
      <c r="L82">
        <f t="shared" si="12"/>
        <v>15.942399999999999</v>
      </c>
      <c r="M82">
        <f t="shared" si="13"/>
        <v>21.640532608000001</v>
      </c>
      <c r="N82" s="9"/>
      <c r="O82" s="22">
        <v>0.262604</v>
      </c>
      <c r="P82" s="22">
        <v>99.087699999999998</v>
      </c>
      <c r="Q82" s="22">
        <v>-1.7690999999999998E-2</v>
      </c>
      <c r="R82" s="22">
        <v>72</v>
      </c>
      <c r="S82" s="22">
        <v>0.26171899999999998</v>
      </c>
      <c r="T82">
        <f t="shared" si="14"/>
        <v>17.690999999999999</v>
      </c>
      <c r="U82">
        <f t="shared" si="15"/>
        <v>4.6457273639999999</v>
      </c>
      <c r="X82" s="9"/>
      <c r="Y82" s="22">
        <v>1.3574200000000001</v>
      </c>
      <c r="Z82" s="22">
        <v>148.45400000000001</v>
      </c>
      <c r="AA82" s="22">
        <v>-1.6009499999999999E-2</v>
      </c>
      <c r="AB82" s="22">
        <v>72</v>
      </c>
      <c r="AC82" s="22">
        <v>1.3562000000000001</v>
      </c>
      <c r="AD82">
        <f t="shared" si="16"/>
        <v>16.009499999999999</v>
      </c>
      <c r="AE82">
        <f t="shared" si="17"/>
        <v>21.731615489999999</v>
      </c>
      <c r="AF82" s="9"/>
      <c r="AG82" s="22">
        <v>0.262604</v>
      </c>
      <c r="AH82" s="22">
        <v>197.857</v>
      </c>
      <c r="AI82" s="22">
        <v>-1.76575E-2</v>
      </c>
      <c r="AJ82" s="22">
        <v>72</v>
      </c>
      <c r="AK82" s="22">
        <v>0.26208500000000001</v>
      </c>
      <c r="AL82">
        <f t="shared" si="18"/>
        <v>17.657499999999999</v>
      </c>
      <c r="AM82">
        <f t="shared" si="19"/>
        <v>4.6369301299999997</v>
      </c>
      <c r="AP82" s="9"/>
      <c r="AQ82" s="22">
        <v>1.3574200000000001</v>
      </c>
      <c r="AR82" s="22">
        <v>218.851</v>
      </c>
      <c r="AS82" s="22">
        <v>-1.60339E-2</v>
      </c>
      <c r="AT82" s="22">
        <v>72</v>
      </c>
      <c r="AU82" s="22">
        <v>1.3555900000000001</v>
      </c>
      <c r="AV82">
        <f t="shared" si="20"/>
        <v>16.033899999999999</v>
      </c>
      <c r="AW82">
        <f t="shared" si="21"/>
        <v>21.764736538000001</v>
      </c>
      <c r="AX82" s="9"/>
      <c r="AY82" s="22">
        <v>0.262604</v>
      </c>
      <c r="AZ82" s="22">
        <v>247.53399999999999</v>
      </c>
      <c r="BA82" s="22">
        <v>-1.76575E-2</v>
      </c>
      <c r="BB82" s="22">
        <v>72</v>
      </c>
      <c r="BC82" s="22">
        <v>0.261658</v>
      </c>
      <c r="BD82">
        <f t="shared" si="22"/>
        <v>17.657499999999999</v>
      </c>
      <c r="BE82">
        <f t="shared" si="23"/>
        <v>4.6369301299999997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49.888300000000001</v>
      </c>
      <c r="I83" s="22">
        <v>-1.5985099999999999E-2</v>
      </c>
      <c r="J83" s="22">
        <v>73</v>
      </c>
      <c r="K83" s="22">
        <v>1.3513200000000001</v>
      </c>
      <c r="L83">
        <f t="shared" si="12"/>
        <v>15.985099999999999</v>
      </c>
      <c r="M83">
        <f t="shared" si="13"/>
        <v>21.618089388999998</v>
      </c>
      <c r="N83" s="9"/>
      <c r="O83" s="22">
        <v>0.26763900000000002</v>
      </c>
      <c r="P83" s="22">
        <v>99.097700000000003</v>
      </c>
      <c r="Q83" s="22">
        <v>-1.7687999999999999E-2</v>
      </c>
      <c r="R83" s="22">
        <v>73</v>
      </c>
      <c r="S83" s="22">
        <v>0.26641799999999999</v>
      </c>
      <c r="T83">
        <f t="shared" si="14"/>
        <v>17.687999999999999</v>
      </c>
      <c r="U83">
        <f t="shared" si="15"/>
        <v>4.7339986319999996</v>
      </c>
      <c r="X83" s="9"/>
      <c r="Y83" s="22">
        <v>1.35239</v>
      </c>
      <c r="Z83" s="22">
        <v>148.464</v>
      </c>
      <c r="AA83" s="22">
        <v>-1.60492E-2</v>
      </c>
      <c r="AB83" s="22">
        <v>73</v>
      </c>
      <c r="AC83" s="22">
        <v>1.3507100000000001</v>
      </c>
      <c r="AD83">
        <f t="shared" si="16"/>
        <v>16.049199999999999</v>
      </c>
      <c r="AE83">
        <f t="shared" si="17"/>
        <v>21.704777587999999</v>
      </c>
      <c r="AF83" s="9"/>
      <c r="AG83" s="22">
        <v>0.26763900000000002</v>
      </c>
      <c r="AH83" s="22">
        <v>197.86699999999999</v>
      </c>
      <c r="AI83" s="22">
        <v>-1.7651400000000001E-2</v>
      </c>
      <c r="AJ83" s="22">
        <v>73</v>
      </c>
      <c r="AK83" s="22">
        <v>0.26721200000000001</v>
      </c>
      <c r="AL83">
        <f t="shared" si="18"/>
        <v>17.651400000000002</v>
      </c>
      <c r="AM83">
        <f t="shared" si="19"/>
        <v>4.7242030446000012</v>
      </c>
      <c r="AP83" s="9"/>
      <c r="AQ83" s="22">
        <v>1.35239</v>
      </c>
      <c r="AR83" s="22">
        <v>218.86099999999999</v>
      </c>
      <c r="AS83" s="22">
        <v>-1.6067499999999998E-2</v>
      </c>
      <c r="AT83" s="22">
        <v>73</v>
      </c>
      <c r="AU83" s="22">
        <v>1.35101</v>
      </c>
      <c r="AV83">
        <f t="shared" si="20"/>
        <v>16.067499999999999</v>
      </c>
      <c r="AW83">
        <f t="shared" si="21"/>
        <v>21.729526324999998</v>
      </c>
      <c r="AX83" s="9"/>
      <c r="AY83" s="22">
        <v>0.26763900000000002</v>
      </c>
      <c r="AZ83" s="22">
        <v>247.54499999999999</v>
      </c>
      <c r="BA83" s="22">
        <v>-1.7654400000000001E-2</v>
      </c>
      <c r="BB83" s="22">
        <v>73</v>
      </c>
      <c r="BC83" s="22">
        <v>0.26690700000000001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49.898400000000002</v>
      </c>
      <c r="I84" s="22">
        <v>-1.60217E-2</v>
      </c>
      <c r="J84" s="22">
        <v>74</v>
      </c>
      <c r="K84" s="22">
        <v>1.3470500000000001</v>
      </c>
      <c r="L84">
        <f t="shared" si="12"/>
        <v>16.021699999999999</v>
      </c>
      <c r="M84">
        <f t="shared" si="13"/>
        <v>21.586837495000001</v>
      </c>
      <c r="N84" s="9"/>
      <c r="O84" s="22">
        <v>0.272675</v>
      </c>
      <c r="P84" s="22">
        <v>99.107799999999997</v>
      </c>
      <c r="Q84" s="22">
        <v>-1.7678800000000001E-2</v>
      </c>
      <c r="R84" s="22">
        <v>74</v>
      </c>
      <c r="S84" s="22">
        <v>0.27215600000000001</v>
      </c>
      <c r="T84">
        <f t="shared" si="14"/>
        <v>17.678800000000003</v>
      </c>
      <c r="U84">
        <f t="shared" si="15"/>
        <v>4.8205667900000009</v>
      </c>
      <c r="X84" s="9"/>
      <c r="Y84" s="22">
        <v>1.34735</v>
      </c>
      <c r="Z84" s="22">
        <v>148.47399999999999</v>
      </c>
      <c r="AA84" s="22">
        <v>-1.6085800000000001E-2</v>
      </c>
      <c r="AB84" s="22">
        <v>74</v>
      </c>
      <c r="AC84" s="22">
        <v>1.34613</v>
      </c>
      <c r="AD84">
        <f t="shared" si="16"/>
        <v>16.085800000000003</v>
      </c>
      <c r="AE84">
        <f t="shared" si="17"/>
        <v>21.673202630000006</v>
      </c>
      <c r="AF84" s="9"/>
      <c r="AG84" s="22">
        <v>0.272675</v>
      </c>
      <c r="AH84" s="22">
        <v>197.87700000000001</v>
      </c>
      <c r="AI84" s="22">
        <v>-1.7645299999999999E-2</v>
      </c>
      <c r="AJ84" s="22">
        <v>74</v>
      </c>
      <c r="AK84" s="22">
        <v>0.27191199999999999</v>
      </c>
      <c r="AL84">
        <f t="shared" si="18"/>
        <v>17.645299999999999</v>
      </c>
      <c r="AM84">
        <f t="shared" si="19"/>
        <v>4.8114321774999995</v>
      </c>
      <c r="AP84" s="9"/>
      <c r="AQ84" s="22">
        <v>1.34735</v>
      </c>
      <c r="AR84" s="22">
        <v>218.87200000000001</v>
      </c>
      <c r="AS84" s="22">
        <v>-1.61011E-2</v>
      </c>
      <c r="AT84" s="22">
        <v>74</v>
      </c>
      <c r="AU84" s="22">
        <v>1.34613</v>
      </c>
      <c r="AV84">
        <f t="shared" si="20"/>
        <v>16.101099999999999</v>
      </c>
      <c r="AW84">
        <f t="shared" si="21"/>
        <v>21.693817084999999</v>
      </c>
      <c r="AX84" s="9"/>
      <c r="AY84" s="22">
        <v>0.272675</v>
      </c>
      <c r="AZ84" s="22">
        <v>247.55500000000001</v>
      </c>
      <c r="BA84" s="22">
        <v>-1.7648299999999999E-2</v>
      </c>
      <c r="BB84" s="22">
        <v>74</v>
      </c>
      <c r="BC84" s="22">
        <v>0.271729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49.908499999999997</v>
      </c>
      <c r="I85" s="22">
        <v>-1.6058300000000001E-2</v>
      </c>
      <c r="J85" s="22">
        <v>75</v>
      </c>
      <c r="K85" s="22">
        <v>1.3412500000000001</v>
      </c>
      <c r="L85">
        <f t="shared" si="12"/>
        <v>16.058300000000003</v>
      </c>
      <c r="M85">
        <f t="shared" si="13"/>
        <v>21.555377256000003</v>
      </c>
      <c r="N85" s="9"/>
      <c r="O85" s="22">
        <v>0.27771000000000001</v>
      </c>
      <c r="P85" s="22">
        <v>99.117900000000006</v>
      </c>
      <c r="Q85" s="22">
        <v>-1.76727E-2</v>
      </c>
      <c r="R85" s="22">
        <v>75</v>
      </c>
      <c r="S85" s="22">
        <v>0.27667199999999997</v>
      </c>
      <c r="T85">
        <f t="shared" si="14"/>
        <v>17.672699999999999</v>
      </c>
      <c r="U85">
        <f t="shared" si="15"/>
        <v>4.9078855169999995</v>
      </c>
      <c r="X85" s="9"/>
      <c r="Y85" s="22">
        <v>1.34232</v>
      </c>
      <c r="Z85" s="22">
        <v>148.48400000000001</v>
      </c>
      <c r="AA85" s="22">
        <v>-1.61163E-2</v>
      </c>
      <c r="AB85" s="22">
        <v>75</v>
      </c>
      <c r="AC85" s="22">
        <v>1.3412500000000001</v>
      </c>
      <c r="AD85">
        <f t="shared" si="16"/>
        <v>16.116299999999999</v>
      </c>
      <c r="AE85">
        <f t="shared" si="17"/>
        <v>21.633231815999999</v>
      </c>
      <c r="AF85" s="9"/>
      <c r="AG85" s="22">
        <v>0.27771000000000001</v>
      </c>
      <c r="AH85" s="22">
        <v>197.887</v>
      </c>
      <c r="AI85" s="22">
        <v>-1.7639200000000001E-2</v>
      </c>
      <c r="AJ85" s="22">
        <v>75</v>
      </c>
      <c r="AK85" s="22">
        <v>0.27682499999999999</v>
      </c>
      <c r="AL85">
        <f t="shared" si="18"/>
        <v>17.639200000000002</v>
      </c>
      <c r="AM85">
        <f t="shared" si="19"/>
        <v>4.8985822320000008</v>
      </c>
      <c r="AP85" s="9"/>
      <c r="AQ85" s="22">
        <v>1.34232</v>
      </c>
      <c r="AR85" s="22">
        <v>218.88200000000001</v>
      </c>
      <c r="AS85" s="22">
        <v>-1.6131599999999999E-2</v>
      </c>
      <c r="AT85" s="22">
        <v>75</v>
      </c>
      <c r="AU85" s="22">
        <v>1.34155</v>
      </c>
      <c r="AV85">
        <f t="shared" si="20"/>
        <v>16.131599999999999</v>
      </c>
      <c r="AW85">
        <f t="shared" si="21"/>
        <v>21.653769311999998</v>
      </c>
      <c r="AX85" s="9"/>
      <c r="AY85" s="22">
        <v>0.27771000000000001</v>
      </c>
      <c r="AZ85" s="22">
        <v>247.565</v>
      </c>
      <c r="BA85" s="22">
        <v>-1.7645299999999999E-2</v>
      </c>
      <c r="BB85" s="22">
        <v>75</v>
      </c>
      <c r="BC85" s="22">
        <v>0.27706900000000001</v>
      </c>
      <c r="BD85">
        <f t="shared" si="22"/>
        <v>17.645299999999999</v>
      </c>
      <c r="BE85">
        <f t="shared" si="23"/>
        <v>4.9002762630000003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49.918500000000002</v>
      </c>
      <c r="I86" s="22">
        <v>-1.6095000000000002E-2</v>
      </c>
      <c r="J86" s="22">
        <v>76</v>
      </c>
      <c r="K86" s="22">
        <v>1.33667</v>
      </c>
      <c r="L86">
        <f t="shared" si="12"/>
        <v>16.095000000000002</v>
      </c>
      <c r="M86">
        <f t="shared" si="13"/>
        <v>21.523521600000002</v>
      </c>
      <c r="N86" s="9"/>
      <c r="O86" s="22">
        <v>0.28274500000000002</v>
      </c>
      <c r="P86" s="22">
        <v>99.128</v>
      </c>
      <c r="Q86" s="22">
        <v>-1.7666600000000001E-2</v>
      </c>
      <c r="R86" s="22">
        <v>76</v>
      </c>
      <c r="S86" s="22">
        <v>0.28179900000000002</v>
      </c>
      <c r="T86">
        <f t="shared" si="14"/>
        <v>17.666600000000003</v>
      </c>
      <c r="U86">
        <f t="shared" si="15"/>
        <v>4.9951428170000014</v>
      </c>
      <c r="X86" s="9"/>
      <c r="Y86" s="22">
        <v>1.33728</v>
      </c>
      <c r="Z86" s="22">
        <v>148.494</v>
      </c>
      <c r="AA86" s="22">
        <v>-1.6153000000000001E-2</v>
      </c>
      <c r="AB86" s="22">
        <v>76</v>
      </c>
      <c r="AC86" s="22">
        <v>1.33606</v>
      </c>
      <c r="AD86">
        <f t="shared" si="16"/>
        <v>16.153000000000002</v>
      </c>
      <c r="AE86">
        <f t="shared" si="17"/>
        <v>21.601083840000005</v>
      </c>
      <c r="AF86" s="9"/>
      <c r="AG86" s="22">
        <v>0.28274500000000002</v>
      </c>
      <c r="AH86" s="22">
        <v>197.89699999999999</v>
      </c>
      <c r="AI86" s="22">
        <v>-1.7633099999999999E-2</v>
      </c>
      <c r="AJ86" s="22">
        <v>76</v>
      </c>
      <c r="AK86" s="22">
        <v>0.28186</v>
      </c>
      <c r="AL86">
        <f t="shared" si="18"/>
        <v>17.633099999999999</v>
      </c>
      <c r="AM86">
        <f t="shared" si="19"/>
        <v>4.9856708594999999</v>
      </c>
      <c r="AP86" s="9"/>
      <c r="AQ86" s="22">
        <v>1.33728</v>
      </c>
      <c r="AR86" s="22">
        <v>218.892</v>
      </c>
      <c r="AS86" s="22">
        <v>-1.6159099999999999E-2</v>
      </c>
      <c r="AT86" s="22">
        <v>76</v>
      </c>
      <c r="AU86" s="22">
        <v>1.33575</v>
      </c>
      <c r="AV86">
        <f t="shared" si="20"/>
        <v>16.159099999999999</v>
      </c>
      <c r="AW86">
        <f t="shared" si="21"/>
        <v>21.609241248</v>
      </c>
      <c r="AX86" s="9"/>
      <c r="AY86" s="22">
        <v>0.28274500000000002</v>
      </c>
      <c r="AZ86" s="22">
        <v>247.57499999999999</v>
      </c>
      <c r="BA86" s="22">
        <v>-1.7639200000000001E-2</v>
      </c>
      <c r="BB86" s="22">
        <v>76</v>
      </c>
      <c r="BC86" s="22">
        <v>0.281891</v>
      </c>
      <c r="BD86">
        <f t="shared" si="22"/>
        <v>17.639200000000002</v>
      </c>
      <c r="BE86">
        <f t="shared" si="23"/>
        <v>4.9873956040000014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49.928600000000003</v>
      </c>
      <c r="I87" s="22">
        <v>-1.6131599999999999E-2</v>
      </c>
      <c r="J87" s="22">
        <v>77</v>
      </c>
      <c r="K87" s="22">
        <v>1.33118</v>
      </c>
      <c r="L87">
        <f t="shared" si="12"/>
        <v>16.131599999999999</v>
      </c>
      <c r="M87">
        <f t="shared" si="13"/>
        <v>21.491162784</v>
      </c>
      <c r="N87" s="9"/>
      <c r="O87" s="22">
        <v>0.28778100000000001</v>
      </c>
      <c r="P87" s="22">
        <v>99.138000000000005</v>
      </c>
      <c r="Q87" s="22">
        <v>-1.7663600000000002E-2</v>
      </c>
      <c r="R87" s="22">
        <v>77</v>
      </c>
      <c r="S87" s="22">
        <v>0.28716999999999998</v>
      </c>
      <c r="T87">
        <f t="shared" si="14"/>
        <v>17.663600000000002</v>
      </c>
      <c r="U87">
        <f t="shared" si="15"/>
        <v>5.083248471600001</v>
      </c>
      <c r="X87" s="9"/>
      <c r="Y87" s="22">
        <v>1.3322400000000001</v>
      </c>
      <c r="Z87" s="22">
        <v>148.50399999999999</v>
      </c>
      <c r="AA87" s="22">
        <v>-1.61835E-2</v>
      </c>
      <c r="AB87" s="22">
        <v>77</v>
      </c>
      <c r="AC87" s="22">
        <v>1.33118</v>
      </c>
      <c r="AD87">
        <f t="shared" si="16"/>
        <v>16.183499999999999</v>
      </c>
      <c r="AE87">
        <f t="shared" si="17"/>
        <v>21.56030604</v>
      </c>
      <c r="AF87" s="9"/>
      <c r="AG87" s="22">
        <v>0.28778100000000001</v>
      </c>
      <c r="AH87" s="22">
        <v>197.90700000000001</v>
      </c>
      <c r="AI87" s="22">
        <v>-1.763E-2</v>
      </c>
      <c r="AJ87" s="22">
        <v>77</v>
      </c>
      <c r="AK87" s="22">
        <v>0.28628500000000001</v>
      </c>
      <c r="AL87">
        <f t="shared" si="18"/>
        <v>17.63</v>
      </c>
      <c r="AM87">
        <f t="shared" si="19"/>
        <v>5.0735790299999994</v>
      </c>
      <c r="AP87" s="9"/>
      <c r="AQ87" s="22">
        <v>1.3322400000000001</v>
      </c>
      <c r="AR87" s="22">
        <v>218.90199999999999</v>
      </c>
      <c r="AS87" s="22">
        <v>-1.6186499999999999E-2</v>
      </c>
      <c r="AT87" s="22">
        <v>77</v>
      </c>
      <c r="AU87" s="22">
        <v>1.33148</v>
      </c>
      <c r="AV87">
        <f t="shared" si="20"/>
        <v>16.186499999999999</v>
      </c>
      <c r="AW87">
        <f t="shared" si="21"/>
        <v>21.56430276</v>
      </c>
      <c r="AX87" s="9"/>
      <c r="AY87" s="22">
        <v>0.28778100000000001</v>
      </c>
      <c r="AZ87" s="22">
        <v>247.58500000000001</v>
      </c>
      <c r="BA87" s="22">
        <v>-1.7633099999999999E-2</v>
      </c>
      <c r="BB87" s="22">
        <v>77</v>
      </c>
      <c r="BC87" s="22">
        <v>0.28695700000000002</v>
      </c>
      <c r="BD87">
        <f t="shared" si="22"/>
        <v>17.633099999999999</v>
      </c>
      <c r="BE87">
        <f t="shared" si="23"/>
        <v>5.0744711511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49.938699999999997</v>
      </c>
      <c r="I88" s="22">
        <v>-1.6165200000000001E-2</v>
      </c>
      <c r="J88" s="22">
        <v>78</v>
      </c>
      <c r="K88" s="22">
        <v>1.32599</v>
      </c>
      <c r="L88">
        <f t="shared" si="12"/>
        <v>16.165200000000002</v>
      </c>
      <c r="M88">
        <f t="shared" si="13"/>
        <v>21.454615092000004</v>
      </c>
      <c r="N88" s="9"/>
      <c r="O88" s="22">
        <v>0.29281600000000002</v>
      </c>
      <c r="P88" s="22">
        <v>99.148099999999999</v>
      </c>
      <c r="Q88" s="22">
        <v>-1.76575E-2</v>
      </c>
      <c r="R88" s="22">
        <v>78</v>
      </c>
      <c r="S88" s="22">
        <v>0.29202299999999998</v>
      </c>
      <c r="T88">
        <f t="shared" si="14"/>
        <v>17.657499999999999</v>
      </c>
      <c r="U88">
        <f t="shared" si="15"/>
        <v>5.17039852</v>
      </c>
      <c r="X88" s="9"/>
      <c r="Y88" s="22">
        <v>1.32721</v>
      </c>
      <c r="Z88" s="22">
        <v>148.51499999999999</v>
      </c>
      <c r="AA88" s="22">
        <v>-1.6213999999999999E-2</v>
      </c>
      <c r="AB88" s="22">
        <v>78</v>
      </c>
      <c r="AC88" s="22">
        <v>1.32629</v>
      </c>
      <c r="AD88">
        <f t="shared" si="16"/>
        <v>16.213999999999999</v>
      </c>
      <c r="AE88">
        <f t="shared" si="17"/>
        <v>21.51938294</v>
      </c>
      <c r="AF88" s="9"/>
      <c r="AG88" s="22">
        <v>0.29281600000000002</v>
      </c>
      <c r="AH88" s="22">
        <v>197.917</v>
      </c>
      <c r="AI88" s="22">
        <v>-1.763E-2</v>
      </c>
      <c r="AJ88" s="22">
        <v>78</v>
      </c>
      <c r="AK88" s="22">
        <v>0.291962</v>
      </c>
      <c r="AL88">
        <f t="shared" si="18"/>
        <v>17.63</v>
      </c>
      <c r="AM88">
        <f t="shared" si="19"/>
        <v>5.1623460799999998</v>
      </c>
      <c r="AP88" s="9"/>
      <c r="AQ88" s="22">
        <v>1.32721</v>
      </c>
      <c r="AR88" s="22">
        <v>218.91200000000001</v>
      </c>
      <c r="AS88" s="22">
        <v>-1.62109E-2</v>
      </c>
      <c r="AT88" s="22">
        <v>78</v>
      </c>
      <c r="AU88" s="22">
        <v>1.32629</v>
      </c>
      <c r="AV88">
        <f t="shared" si="20"/>
        <v>16.210899999999999</v>
      </c>
      <c r="AW88">
        <f t="shared" si="21"/>
        <v>21.515268588999998</v>
      </c>
      <c r="AX88" s="9"/>
      <c r="AY88" s="22">
        <v>0.29281600000000002</v>
      </c>
      <c r="AZ88" s="22">
        <v>247.595</v>
      </c>
      <c r="BA88" s="22">
        <v>-1.7627E-2</v>
      </c>
      <c r="BB88" s="22">
        <v>78</v>
      </c>
      <c r="BC88" s="22">
        <v>0.29187000000000002</v>
      </c>
      <c r="BD88">
        <f t="shared" si="22"/>
        <v>17.626999999999999</v>
      </c>
      <c r="BE88">
        <f t="shared" si="23"/>
        <v>5.1614676319999999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49.948700000000002</v>
      </c>
      <c r="I89" s="22">
        <v>-1.61987E-2</v>
      </c>
      <c r="J89" s="22">
        <v>79</v>
      </c>
      <c r="K89" s="22">
        <v>1.3208</v>
      </c>
      <c r="L89">
        <f t="shared" si="12"/>
        <v>16.198699999999999</v>
      </c>
      <c r="M89">
        <f t="shared" si="13"/>
        <v>21.417435178999998</v>
      </c>
      <c r="N89" s="9"/>
      <c r="O89" s="22">
        <v>0.29785200000000001</v>
      </c>
      <c r="P89" s="22">
        <v>99.158199999999994</v>
      </c>
      <c r="Q89" s="22">
        <v>-1.7654400000000001E-2</v>
      </c>
      <c r="R89" s="22">
        <v>79</v>
      </c>
      <c r="S89" s="22">
        <v>0.29681400000000002</v>
      </c>
      <c r="T89">
        <f t="shared" si="14"/>
        <v>17.654399999999999</v>
      </c>
      <c r="U89">
        <f t="shared" si="15"/>
        <v>5.2583983488000001</v>
      </c>
      <c r="X89" s="9"/>
      <c r="Y89" s="22">
        <v>1.3221700000000001</v>
      </c>
      <c r="Z89" s="22">
        <v>148.52500000000001</v>
      </c>
      <c r="AA89" s="22">
        <v>-1.6241499999999999E-2</v>
      </c>
      <c r="AB89" s="22">
        <v>79</v>
      </c>
      <c r="AC89" s="22">
        <v>1.32141</v>
      </c>
      <c r="AD89">
        <f t="shared" si="16"/>
        <v>16.241499999999998</v>
      </c>
      <c r="AE89">
        <f t="shared" si="17"/>
        <v>21.474024054999997</v>
      </c>
      <c r="AF89" s="9"/>
      <c r="AG89" s="22">
        <v>0.29785200000000001</v>
      </c>
      <c r="AH89" s="22">
        <v>197.92699999999999</v>
      </c>
      <c r="AI89" s="22">
        <v>-1.7627E-2</v>
      </c>
      <c r="AJ89" s="22">
        <v>79</v>
      </c>
      <c r="AK89" s="22">
        <v>0.29678300000000002</v>
      </c>
      <c r="AL89">
        <f t="shared" si="18"/>
        <v>17.626999999999999</v>
      </c>
      <c r="AM89">
        <f t="shared" si="19"/>
        <v>5.2502372039999994</v>
      </c>
      <c r="AP89" s="9"/>
      <c r="AQ89" s="22">
        <v>1.3221700000000001</v>
      </c>
      <c r="AR89" s="22">
        <v>218.922</v>
      </c>
      <c r="AS89" s="22">
        <v>-1.62384E-2</v>
      </c>
      <c r="AT89" s="22">
        <v>79</v>
      </c>
      <c r="AU89" s="22">
        <v>1.32172</v>
      </c>
      <c r="AV89">
        <f t="shared" si="20"/>
        <v>16.238399999999999</v>
      </c>
      <c r="AW89">
        <f t="shared" si="21"/>
        <v>21.469925327999999</v>
      </c>
      <c r="AX89" s="9"/>
      <c r="AY89" s="22">
        <v>0.29785200000000001</v>
      </c>
      <c r="AZ89" s="22">
        <v>247.60499999999999</v>
      </c>
      <c r="BA89" s="22">
        <v>-1.7627E-2</v>
      </c>
      <c r="BB89" s="22">
        <v>79</v>
      </c>
      <c r="BC89" s="22">
        <v>0.29715000000000003</v>
      </c>
      <c r="BD89">
        <f t="shared" si="22"/>
        <v>17.626999999999999</v>
      </c>
      <c r="BE89">
        <f t="shared" si="23"/>
        <v>5.2502372039999994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49.958799999999997</v>
      </c>
      <c r="I90" s="22">
        <v>-1.6232300000000002E-2</v>
      </c>
      <c r="J90" s="22">
        <v>80</v>
      </c>
      <c r="K90" s="22">
        <v>1.31653</v>
      </c>
      <c r="L90">
        <f t="shared" si="12"/>
        <v>16.232300000000002</v>
      </c>
      <c r="M90">
        <f t="shared" si="13"/>
        <v>21.380211622000001</v>
      </c>
      <c r="N90" s="9"/>
      <c r="O90" s="22">
        <v>0.30288700000000002</v>
      </c>
      <c r="P90" s="22">
        <v>99.168199999999999</v>
      </c>
      <c r="Q90" s="22">
        <v>-1.7648299999999999E-2</v>
      </c>
      <c r="R90" s="22">
        <v>80</v>
      </c>
      <c r="S90" s="22">
        <v>0.30191000000000001</v>
      </c>
      <c r="T90">
        <f t="shared" si="14"/>
        <v>17.648299999999999</v>
      </c>
      <c r="U90">
        <f t="shared" si="15"/>
        <v>5.3454406420999998</v>
      </c>
      <c r="X90" s="9"/>
      <c r="Y90" s="22">
        <v>1.31714</v>
      </c>
      <c r="Z90" s="22">
        <v>148.535</v>
      </c>
      <c r="AA90" s="22">
        <v>-1.6268899999999999E-2</v>
      </c>
      <c r="AB90" s="22">
        <v>80</v>
      </c>
      <c r="AC90" s="22">
        <v>1.31592</v>
      </c>
      <c r="AD90">
        <f t="shared" si="16"/>
        <v>16.268899999999999</v>
      </c>
      <c r="AE90">
        <f t="shared" si="17"/>
        <v>21.428418945999997</v>
      </c>
      <c r="AF90" s="9"/>
      <c r="AG90" s="22">
        <v>0.30288700000000002</v>
      </c>
      <c r="AH90" s="22">
        <v>197.93700000000001</v>
      </c>
      <c r="AI90" s="22">
        <v>-1.7620799999999999E-2</v>
      </c>
      <c r="AJ90" s="22">
        <v>80</v>
      </c>
      <c r="AK90" s="22">
        <v>0.30206300000000003</v>
      </c>
      <c r="AL90">
        <f t="shared" si="18"/>
        <v>17.620799999999999</v>
      </c>
      <c r="AM90">
        <f t="shared" si="19"/>
        <v>5.3371112496000004</v>
      </c>
      <c r="AP90" s="9"/>
      <c r="AQ90" s="22">
        <v>1.31714</v>
      </c>
      <c r="AR90" s="22">
        <v>218.93199999999999</v>
      </c>
      <c r="AS90" s="22">
        <v>-1.6262800000000001E-2</v>
      </c>
      <c r="AT90" s="22">
        <v>80</v>
      </c>
      <c r="AU90" s="22">
        <v>1.31531</v>
      </c>
      <c r="AV90">
        <f t="shared" si="20"/>
        <v>16.262800000000002</v>
      </c>
      <c r="AW90">
        <f t="shared" si="21"/>
        <v>21.420384392000003</v>
      </c>
      <c r="AX90" s="9"/>
      <c r="AY90" s="22">
        <v>0.30288700000000002</v>
      </c>
      <c r="AZ90" s="22">
        <v>247.61500000000001</v>
      </c>
      <c r="BA90" s="22">
        <v>-1.7623900000000001E-2</v>
      </c>
      <c r="BB90" s="22">
        <v>80</v>
      </c>
      <c r="BC90" s="22">
        <v>0.30206300000000003</v>
      </c>
      <c r="BD90">
        <f t="shared" si="22"/>
        <v>17.623900000000003</v>
      </c>
      <c r="BE90">
        <f t="shared" si="23"/>
        <v>5.3380501993000014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49.968899999999998</v>
      </c>
      <c r="I91" s="22">
        <v>-1.6259800000000001E-2</v>
      </c>
      <c r="J91" s="22">
        <v>81</v>
      </c>
      <c r="K91" s="22">
        <v>1.31134</v>
      </c>
      <c r="L91">
        <f t="shared" si="12"/>
        <v>16.259800000000002</v>
      </c>
      <c r="M91">
        <f t="shared" si="13"/>
        <v>21.334483580000004</v>
      </c>
      <c r="N91" s="9"/>
      <c r="O91" s="22">
        <v>0.30792199999999997</v>
      </c>
      <c r="P91" s="22">
        <v>99.178299999999993</v>
      </c>
      <c r="Q91" s="22">
        <v>-1.7648299999999999E-2</v>
      </c>
      <c r="R91" s="22">
        <v>81</v>
      </c>
      <c r="S91" s="22">
        <v>0.307037</v>
      </c>
      <c r="T91">
        <f t="shared" si="14"/>
        <v>17.648299999999999</v>
      </c>
      <c r="U91">
        <f t="shared" si="15"/>
        <v>5.4342998325999989</v>
      </c>
      <c r="X91" s="9"/>
      <c r="Y91" s="22">
        <v>1.3121</v>
      </c>
      <c r="Z91" s="22">
        <v>148.54499999999999</v>
      </c>
      <c r="AA91" s="22">
        <v>-1.62933E-2</v>
      </c>
      <c r="AB91" s="22">
        <v>81</v>
      </c>
      <c r="AC91" s="22">
        <v>1.31104</v>
      </c>
      <c r="AD91">
        <f t="shared" si="16"/>
        <v>16.293299999999999</v>
      </c>
      <c r="AE91">
        <f t="shared" si="17"/>
        <v>21.378438929999998</v>
      </c>
      <c r="AF91" s="9"/>
      <c r="AG91" s="22">
        <v>0.30792199999999997</v>
      </c>
      <c r="AH91" s="22">
        <v>197.947</v>
      </c>
      <c r="AI91" s="22">
        <v>-1.76147E-2</v>
      </c>
      <c r="AJ91" s="22">
        <v>81</v>
      </c>
      <c r="AK91" s="22">
        <v>0.30658000000000002</v>
      </c>
      <c r="AL91">
        <f t="shared" si="18"/>
        <v>17.614699999999999</v>
      </c>
      <c r="AM91">
        <f t="shared" si="19"/>
        <v>5.423953653399999</v>
      </c>
      <c r="AP91" s="9"/>
      <c r="AQ91" s="22">
        <v>1.3121</v>
      </c>
      <c r="AR91" s="22">
        <v>218.94200000000001</v>
      </c>
      <c r="AS91" s="22">
        <v>-1.6284199999999999E-2</v>
      </c>
      <c r="AT91" s="22">
        <v>81</v>
      </c>
      <c r="AU91" s="22">
        <v>1.31104</v>
      </c>
      <c r="AV91">
        <f t="shared" si="20"/>
        <v>16.284199999999998</v>
      </c>
      <c r="AW91">
        <f t="shared" si="21"/>
        <v>21.36649882</v>
      </c>
      <c r="AX91" s="9"/>
      <c r="AY91" s="22">
        <v>0.30792199999999997</v>
      </c>
      <c r="AZ91" s="22">
        <v>247.625</v>
      </c>
      <c r="BA91" s="22">
        <v>-1.7617799999999999E-2</v>
      </c>
      <c r="BB91" s="22">
        <v>81</v>
      </c>
      <c r="BC91" s="22">
        <v>0.30728100000000003</v>
      </c>
      <c r="BD91">
        <f t="shared" si="22"/>
        <v>17.617799999999999</v>
      </c>
      <c r="BE91">
        <f t="shared" si="23"/>
        <v>5.4249082115999991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49.978999999999999</v>
      </c>
      <c r="I92" s="22">
        <v>-1.6290300000000001E-2</v>
      </c>
      <c r="J92" s="22">
        <v>82</v>
      </c>
      <c r="K92" s="22">
        <v>1.30585</v>
      </c>
      <c r="L92">
        <f t="shared" si="12"/>
        <v>16.290300000000002</v>
      </c>
      <c r="M92">
        <f t="shared" si="13"/>
        <v>21.292562421000003</v>
      </c>
      <c r="N92" s="9"/>
      <c r="O92" s="22">
        <v>0.31295800000000001</v>
      </c>
      <c r="P92" s="22">
        <v>99.188400000000001</v>
      </c>
      <c r="Q92" s="22">
        <v>-1.7645299999999999E-2</v>
      </c>
      <c r="R92" s="22">
        <v>82</v>
      </c>
      <c r="S92" s="22">
        <v>0.31207299999999999</v>
      </c>
      <c r="T92">
        <f t="shared" si="14"/>
        <v>17.645299999999999</v>
      </c>
      <c r="U92">
        <f t="shared" si="15"/>
        <v>5.5222377973999999</v>
      </c>
      <c r="X92" s="9"/>
      <c r="Y92" s="22">
        <v>1.30707</v>
      </c>
      <c r="Z92" s="22">
        <v>148.55500000000001</v>
      </c>
      <c r="AA92" s="22">
        <v>-1.6317700000000001E-2</v>
      </c>
      <c r="AB92" s="22">
        <v>82</v>
      </c>
      <c r="AC92" s="22">
        <v>1.30646</v>
      </c>
      <c r="AD92">
        <f t="shared" si="16"/>
        <v>16.317700000000002</v>
      </c>
      <c r="AE92">
        <f t="shared" si="17"/>
        <v>21.328376139000003</v>
      </c>
      <c r="AF92" s="9"/>
      <c r="AG92" s="22">
        <v>0.31295800000000001</v>
      </c>
      <c r="AH92" s="22">
        <v>197.95699999999999</v>
      </c>
      <c r="AI92" s="22">
        <v>-1.7608599999999999E-2</v>
      </c>
      <c r="AJ92" s="22">
        <v>82</v>
      </c>
      <c r="AK92" s="22">
        <v>0.31210300000000002</v>
      </c>
      <c r="AL92">
        <f t="shared" si="18"/>
        <v>17.608599999999999</v>
      </c>
      <c r="AM92">
        <f t="shared" si="19"/>
        <v>5.5107522388000003</v>
      </c>
      <c r="AP92" s="9"/>
      <c r="AQ92" s="22">
        <v>1.30707</v>
      </c>
      <c r="AR92" s="22">
        <v>218.952</v>
      </c>
      <c r="AS92" s="22">
        <v>-1.6305500000000001E-2</v>
      </c>
      <c r="AT92" s="22">
        <v>82</v>
      </c>
      <c r="AU92" s="22">
        <v>1.3061499999999999</v>
      </c>
      <c r="AV92">
        <f t="shared" si="20"/>
        <v>16.305500000000002</v>
      </c>
      <c r="AW92">
        <f t="shared" si="21"/>
        <v>21.312429885</v>
      </c>
      <c r="AX92" s="9"/>
      <c r="AY92" s="22">
        <v>0.31295800000000001</v>
      </c>
      <c r="AZ92" s="22">
        <v>247.63499999999999</v>
      </c>
      <c r="BA92" s="22">
        <v>-1.76147E-2</v>
      </c>
      <c r="BB92" s="22">
        <v>82</v>
      </c>
      <c r="BC92" s="22">
        <v>0.312195</v>
      </c>
      <c r="BD92">
        <f t="shared" si="22"/>
        <v>17.614699999999999</v>
      </c>
      <c r="BE92">
        <f t="shared" si="23"/>
        <v>5.5126612825999999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49.988999999999997</v>
      </c>
      <c r="I93" s="22">
        <v>-1.63208E-2</v>
      </c>
      <c r="J93" s="22">
        <v>83</v>
      </c>
      <c r="K93" s="22">
        <v>1.3006599999999999</v>
      </c>
      <c r="L93">
        <f t="shared" si="12"/>
        <v>16.320799999999998</v>
      </c>
      <c r="M93">
        <f t="shared" si="13"/>
        <v>21.250171223999999</v>
      </c>
      <c r="N93" s="9"/>
      <c r="O93" s="22">
        <v>0.31799300000000003</v>
      </c>
      <c r="P93" s="22">
        <v>99.198499999999996</v>
      </c>
      <c r="Q93" s="22">
        <v>-1.76422E-2</v>
      </c>
      <c r="R93" s="22">
        <v>83</v>
      </c>
      <c r="S93" s="22">
        <v>0.317139</v>
      </c>
      <c r="T93">
        <f t="shared" si="14"/>
        <v>17.642199999999999</v>
      </c>
      <c r="U93">
        <f t="shared" si="15"/>
        <v>5.6100961046000002</v>
      </c>
      <c r="X93" s="9"/>
      <c r="Y93" s="22">
        <v>1.30203</v>
      </c>
      <c r="Z93" s="22">
        <v>148.565</v>
      </c>
      <c r="AA93" s="22">
        <v>-1.6342200000000001E-2</v>
      </c>
      <c r="AB93" s="22">
        <v>83</v>
      </c>
      <c r="AC93" s="22">
        <v>1.3006599999999999</v>
      </c>
      <c r="AD93">
        <f t="shared" si="16"/>
        <v>16.342200000000002</v>
      </c>
      <c r="AE93">
        <f t="shared" si="17"/>
        <v>21.278034666000003</v>
      </c>
      <c r="AF93" s="9"/>
      <c r="AG93" s="22">
        <v>0.31799300000000003</v>
      </c>
      <c r="AH93" s="22">
        <v>197.96700000000001</v>
      </c>
      <c r="AI93" s="22">
        <v>-1.76025E-2</v>
      </c>
      <c r="AJ93" s="22">
        <v>83</v>
      </c>
      <c r="AK93" s="22">
        <v>0.31738300000000003</v>
      </c>
      <c r="AL93">
        <f t="shared" si="18"/>
        <v>17.602499999999999</v>
      </c>
      <c r="AM93">
        <f t="shared" si="19"/>
        <v>5.5974717825000004</v>
      </c>
      <c r="AP93" s="9"/>
      <c r="AQ93" s="22">
        <v>1.30203</v>
      </c>
      <c r="AR93" s="22">
        <v>218.96199999999999</v>
      </c>
      <c r="AS93" s="22">
        <v>-1.6326899999999998E-2</v>
      </c>
      <c r="AT93" s="22">
        <v>83</v>
      </c>
      <c r="AU93" s="22">
        <v>1.3012699999999999</v>
      </c>
      <c r="AV93">
        <f t="shared" si="20"/>
        <v>16.326899999999998</v>
      </c>
      <c r="AW93">
        <f t="shared" si="21"/>
        <v>21.258113606999999</v>
      </c>
      <c r="AX93" s="9"/>
      <c r="AY93" s="22">
        <v>0.31799300000000003</v>
      </c>
      <c r="AZ93" s="22">
        <v>247.64500000000001</v>
      </c>
      <c r="BA93" s="22">
        <v>-1.7605599999999999E-2</v>
      </c>
      <c r="BB93" s="22">
        <v>83</v>
      </c>
      <c r="BC93" s="22">
        <v>0.31695600000000002</v>
      </c>
      <c r="BD93">
        <f t="shared" si="22"/>
        <v>17.605599999999999</v>
      </c>
      <c r="BE93">
        <f t="shared" si="23"/>
        <v>5.5984575608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49.999099999999999</v>
      </c>
      <c r="I94" s="22">
        <v>-1.6345200000000001E-2</v>
      </c>
      <c r="J94" s="22">
        <v>84</v>
      </c>
      <c r="K94" s="22">
        <v>1.2960799999999999</v>
      </c>
      <c r="L94">
        <f t="shared" si="12"/>
        <v>16.345200000000002</v>
      </c>
      <c r="M94">
        <f t="shared" si="13"/>
        <v>21.199724400000001</v>
      </c>
      <c r="N94" s="9"/>
      <c r="O94" s="22">
        <v>0.32302900000000001</v>
      </c>
      <c r="P94" s="22">
        <v>99.208500000000001</v>
      </c>
      <c r="Q94" s="22">
        <v>-1.7639200000000001E-2</v>
      </c>
      <c r="R94" s="22">
        <v>84</v>
      </c>
      <c r="S94" s="22">
        <v>0.32247900000000002</v>
      </c>
      <c r="T94">
        <f t="shared" si="14"/>
        <v>17.639200000000002</v>
      </c>
      <c r="U94">
        <f t="shared" si="15"/>
        <v>5.6979731368000008</v>
      </c>
      <c r="X94" s="9"/>
      <c r="Y94" s="22">
        <v>1.2969999999999999</v>
      </c>
      <c r="Z94" s="22">
        <v>148.57499999999999</v>
      </c>
      <c r="AA94" s="22">
        <v>-1.63635E-2</v>
      </c>
      <c r="AB94" s="22">
        <v>84</v>
      </c>
      <c r="AC94" s="22">
        <v>1.2960799999999999</v>
      </c>
      <c r="AD94">
        <f t="shared" si="16"/>
        <v>16.363499999999998</v>
      </c>
      <c r="AE94">
        <f t="shared" si="17"/>
        <v>21.223459499999997</v>
      </c>
      <c r="AF94" s="9"/>
      <c r="AG94" s="22">
        <v>0.32302900000000001</v>
      </c>
      <c r="AH94" s="22">
        <v>197.977</v>
      </c>
      <c r="AI94" s="22">
        <v>-1.7596400000000002E-2</v>
      </c>
      <c r="AJ94" s="22">
        <v>84</v>
      </c>
      <c r="AK94" s="22">
        <v>0.32211299999999998</v>
      </c>
      <c r="AL94">
        <f t="shared" si="18"/>
        <v>17.596400000000003</v>
      </c>
      <c r="AM94">
        <f t="shared" si="19"/>
        <v>5.6841474956000013</v>
      </c>
      <c r="AP94" s="9"/>
      <c r="AQ94" s="22">
        <v>1.2969999999999999</v>
      </c>
      <c r="AR94" s="22">
        <v>218.97200000000001</v>
      </c>
      <c r="AS94" s="22">
        <v>-1.63483E-2</v>
      </c>
      <c r="AT94" s="22">
        <v>84</v>
      </c>
      <c r="AU94" s="22">
        <v>1.2963899999999999</v>
      </c>
      <c r="AV94">
        <f t="shared" si="20"/>
        <v>16.348299999999998</v>
      </c>
      <c r="AW94">
        <f t="shared" si="21"/>
        <v>21.203745099999995</v>
      </c>
      <c r="AX94" s="9"/>
      <c r="AY94" s="22">
        <v>0.32302900000000001</v>
      </c>
      <c r="AZ94" s="22">
        <v>247.655</v>
      </c>
      <c r="BA94" s="22">
        <v>-1.7599500000000001E-2</v>
      </c>
      <c r="BB94" s="22">
        <v>84</v>
      </c>
      <c r="BC94" s="22">
        <v>0.32220500000000002</v>
      </c>
      <c r="BD94">
        <f t="shared" si="22"/>
        <v>17.599499999999999</v>
      </c>
      <c r="BE94">
        <f t="shared" si="23"/>
        <v>5.6851488855000003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50.0092</v>
      </c>
      <c r="I95" s="22">
        <v>-1.6366599999999999E-2</v>
      </c>
      <c r="J95" s="22">
        <v>85</v>
      </c>
      <c r="K95" s="22">
        <v>1.2908900000000001</v>
      </c>
      <c r="L95">
        <f t="shared" si="12"/>
        <v>16.366599999999998</v>
      </c>
      <c r="M95">
        <f t="shared" si="13"/>
        <v>21.144992535999997</v>
      </c>
      <c r="N95" s="9"/>
      <c r="O95" s="22">
        <v>0.32806400000000002</v>
      </c>
      <c r="P95" s="22">
        <v>99.218599999999995</v>
      </c>
      <c r="Q95" s="22">
        <v>-1.7633099999999999E-2</v>
      </c>
      <c r="R95" s="22">
        <v>85</v>
      </c>
      <c r="S95" s="22">
        <v>0.32803300000000002</v>
      </c>
      <c r="T95">
        <f t="shared" si="14"/>
        <v>17.633099999999999</v>
      </c>
      <c r="U95">
        <f t="shared" si="15"/>
        <v>5.7847853184</v>
      </c>
      <c r="X95" s="9"/>
      <c r="Y95" s="22">
        <v>1.29196</v>
      </c>
      <c r="Z95" s="22">
        <v>148.58500000000001</v>
      </c>
      <c r="AA95" s="22">
        <v>-1.6384900000000001E-2</v>
      </c>
      <c r="AB95" s="22">
        <v>85</v>
      </c>
      <c r="AC95" s="22">
        <v>1.2915000000000001</v>
      </c>
      <c r="AD95">
        <f t="shared" si="16"/>
        <v>16.384900000000002</v>
      </c>
      <c r="AE95">
        <f t="shared" si="17"/>
        <v>21.168635404000003</v>
      </c>
      <c r="AF95" s="9"/>
      <c r="AG95" s="22">
        <v>0.32806400000000002</v>
      </c>
      <c r="AH95" s="22">
        <v>197.98699999999999</v>
      </c>
      <c r="AI95" s="22">
        <v>-1.7593399999999999E-2</v>
      </c>
      <c r="AJ95" s="22">
        <v>85</v>
      </c>
      <c r="AK95" s="22">
        <v>0.32720900000000003</v>
      </c>
      <c r="AL95">
        <f t="shared" si="18"/>
        <v>17.593399999999999</v>
      </c>
      <c r="AM95">
        <f t="shared" si="19"/>
        <v>5.7717611776000002</v>
      </c>
      <c r="AP95" s="9"/>
      <c r="AQ95" s="22">
        <v>1.29196</v>
      </c>
      <c r="AR95" s="22">
        <v>218.982</v>
      </c>
      <c r="AS95" s="22">
        <v>-1.6366599999999999E-2</v>
      </c>
      <c r="AT95" s="22">
        <v>85</v>
      </c>
      <c r="AU95" s="22">
        <v>1.2908900000000001</v>
      </c>
      <c r="AV95">
        <f t="shared" si="20"/>
        <v>16.366599999999998</v>
      </c>
      <c r="AW95">
        <f t="shared" si="21"/>
        <v>21.144992535999997</v>
      </c>
      <c r="AX95" s="9"/>
      <c r="AY95" s="22">
        <v>0.32806400000000002</v>
      </c>
      <c r="AZ95" s="22">
        <v>247.66499999999999</v>
      </c>
      <c r="BA95" s="22">
        <v>-1.7596400000000002E-2</v>
      </c>
      <c r="BB95" s="22">
        <v>85</v>
      </c>
      <c r="BC95" s="22">
        <v>0.32727099999999998</v>
      </c>
      <c r="BD95">
        <f t="shared" si="22"/>
        <v>17.596400000000003</v>
      </c>
      <c r="BE95">
        <f t="shared" si="23"/>
        <v>5.7727453696000008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50.019199999999998</v>
      </c>
      <c r="I96" s="22">
        <v>-1.63879E-2</v>
      </c>
      <c r="J96" s="22">
        <v>86</v>
      </c>
      <c r="K96" s="22">
        <v>1.2854000000000001</v>
      </c>
      <c r="L96">
        <f t="shared" si="12"/>
        <v>16.387900000000002</v>
      </c>
      <c r="M96">
        <f t="shared" si="13"/>
        <v>21.090080147000002</v>
      </c>
      <c r="N96" s="9"/>
      <c r="O96" s="22">
        <v>0.33309899999999998</v>
      </c>
      <c r="P96" s="22">
        <v>99.228700000000003</v>
      </c>
      <c r="Q96" s="22">
        <v>-1.763E-2</v>
      </c>
      <c r="R96" s="22">
        <v>86</v>
      </c>
      <c r="S96" s="22">
        <v>0.332428</v>
      </c>
      <c r="T96">
        <f t="shared" si="14"/>
        <v>17.63</v>
      </c>
      <c r="U96">
        <f t="shared" si="15"/>
        <v>5.8725353699999996</v>
      </c>
      <c r="X96" s="9"/>
      <c r="Y96" s="22">
        <v>1.2869299999999999</v>
      </c>
      <c r="Z96" s="22">
        <v>148.595</v>
      </c>
      <c r="AA96" s="22">
        <v>-1.6397100000000001E-2</v>
      </c>
      <c r="AB96" s="22">
        <v>86</v>
      </c>
      <c r="AC96" s="22">
        <v>1.2872300000000001</v>
      </c>
      <c r="AD96">
        <f t="shared" si="16"/>
        <v>16.397100000000002</v>
      </c>
      <c r="AE96">
        <f t="shared" si="17"/>
        <v>21.101919903000002</v>
      </c>
      <c r="AF96" s="9"/>
      <c r="AG96" s="22">
        <v>0.33309899999999998</v>
      </c>
      <c r="AH96" s="22">
        <v>197.99799999999999</v>
      </c>
      <c r="AI96" s="22">
        <v>-1.75873E-2</v>
      </c>
      <c r="AJ96" s="22">
        <v>86</v>
      </c>
      <c r="AK96" s="22">
        <v>0.332123</v>
      </c>
      <c r="AL96">
        <f t="shared" si="18"/>
        <v>17.587299999999999</v>
      </c>
      <c r="AM96">
        <f t="shared" si="19"/>
        <v>5.8583120426999997</v>
      </c>
      <c r="AP96" s="9"/>
      <c r="AQ96" s="22">
        <v>1.2869299999999999</v>
      </c>
      <c r="AR96" s="22">
        <v>218.99199999999999</v>
      </c>
      <c r="AS96" s="22">
        <v>-1.63879E-2</v>
      </c>
      <c r="AT96" s="22">
        <v>86</v>
      </c>
      <c r="AU96" s="22">
        <v>1.2857099999999999</v>
      </c>
      <c r="AV96">
        <f t="shared" si="20"/>
        <v>16.387900000000002</v>
      </c>
      <c r="AW96">
        <f t="shared" si="21"/>
        <v>21.090080147000002</v>
      </c>
      <c r="AX96" s="9"/>
      <c r="AY96" s="22">
        <v>0.33309899999999998</v>
      </c>
      <c r="AZ96" s="22">
        <v>247.67500000000001</v>
      </c>
      <c r="BA96" s="22">
        <v>-1.75903E-2</v>
      </c>
      <c r="BB96" s="22">
        <v>86</v>
      </c>
      <c r="BC96" s="22">
        <v>0.33251999999999998</v>
      </c>
      <c r="BD96">
        <f t="shared" si="22"/>
        <v>17.590299999999999</v>
      </c>
      <c r="BE96">
        <f t="shared" si="23"/>
        <v>5.8593113396999996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50.029299999999999</v>
      </c>
      <c r="I97" s="22">
        <v>-1.6409300000000002E-2</v>
      </c>
      <c r="J97" s="22">
        <v>87</v>
      </c>
      <c r="K97" s="22">
        <v>1.2811300000000001</v>
      </c>
      <c r="L97">
        <f t="shared" si="12"/>
        <v>16.409300000000002</v>
      </c>
      <c r="M97">
        <f t="shared" si="13"/>
        <v>21.034917577000002</v>
      </c>
      <c r="N97" s="9"/>
      <c r="O97" s="22">
        <v>0.33813500000000002</v>
      </c>
      <c r="P97" s="22">
        <v>99.238699999999994</v>
      </c>
      <c r="Q97" s="22">
        <v>-1.7623900000000001E-2</v>
      </c>
      <c r="R97" s="22">
        <v>87</v>
      </c>
      <c r="S97" s="22">
        <v>0.33743299999999998</v>
      </c>
      <c r="T97">
        <f t="shared" si="14"/>
        <v>17.623900000000003</v>
      </c>
      <c r="U97">
        <f t="shared" si="15"/>
        <v>5.9592574265000016</v>
      </c>
      <c r="X97" s="9"/>
      <c r="Y97" s="22">
        <v>1.28189</v>
      </c>
      <c r="Z97" s="22">
        <v>148.60499999999999</v>
      </c>
      <c r="AA97" s="22">
        <v>-1.6412400000000001E-2</v>
      </c>
      <c r="AB97" s="22">
        <v>87</v>
      </c>
      <c r="AC97" s="22">
        <v>1.2808200000000001</v>
      </c>
      <c r="AD97">
        <f t="shared" si="16"/>
        <v>16.412400000000002</v>
      </c>
      <c r="AE97">
        <f t="shared" si="17"/>
        <v>21.038891436</v>
      </c>
      <c r="AF97" s="9"/>
      <c r="AG97" s="22">
        <v>0.33813500000000002</v>
      </c>
      <c r="AH97" s="22">
        <v>198.00800000000001</v>
      </c>
      <c r="AI97" s="22">
        <v>-1.75873E-2</v>
      </c>
      <c r="AJ97" s="22">
        <v>87</v>
      </c>
      <c r="AK97" s="22">
        <v>0.33706700000000001</v>
      </c>
      <c r="AL97">
        <f t="shared" si="18"/>
        <v>17.587299999999999</v>
      </c>
      <c r="AM97">
        <f t="shared" si="19"/>
        <v>5.9468816855000002</v>
      </c>
      <c r="AP97" s="9"/>
      <c r="AQ97" s="22">
        <v>1.28189</v>
      </c>
      <c r="AR97" s="22">
        <v>219.00200000000001</v>
      </c>
      <c r="AS97" s="22">
        <v>-1.6406299999999999E-2</v>
      </c>
      <c r="AT97" s="22">
        <v>87</v>
      </c>
      <c r="AU97" s="22">
        <v>1.2805200000000001</v>
      </c>
      <c r="AV97">
        <f t="shared" si="20"/>
        <v>16.406299999999998</v>
      </c>
      <c r="AW97">
        <f t="shared" si="21"/>
        <v>21.031071906999998</v>
      </c>
      <c r="AX97" s="9"/>
      <c r="AY97" s="22">
        <v>0.33813500000000002</v>
      </c>
      <c r="AZ97" s="22">
        <v>247.68600000000001</v>
      </c>
      <c r="BA97" s="22">
        <v>-1.7584200000000001E-2</v>
      </c>
      <c r="BB97" s="22">
        <v>87</v>
      </c>
      <c r="BC97" s="22">
        <v>0.337646</v>
      </c>
      <c r="BD97">
        <f t="shared" si="22"/>
        <v>17.584200000000003</v>
      </c>
      <c r="BE97">
        <f t="shared" si="23"/>
        <v>5.9458334670000008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50.039400000000001</v>
      </c>
      <c r="I98" s="22">
        <v>-1.6430699999999999E-2</v>
      </c>
      <c r="J98" s="22">
        <v>88</v>
      </c>
      <c r="K98" s="22">
        <v>1.2759400000000001</v>
      </c>
      <c r="L98">
        <f t="shared" si="12"/>
        <v>16.430699999999998</v>
      </c>
      <c r="M98">
        <f t="shared" si="13"/>
        <v>20.979703602000001</v>
      </c>
      <c r="N98" s="9"/>
      <c r="O98" s="22">
        <v>0.34316999999999998</v>
      </c>
      <c r="P98" s="22">
        <v>99.248800000000003</v>
      </c>
      <c r="Q98" s="22">
        <v>-1.7620799999999999E-2</v>
      </c>
      <c r="R98" s="22">
        <v>88</v>
      </c>
      <c r="S98" s="22">
        <v>0.34228500000000001</v>
      </c>
      <c r="T98">
        <f t="shared" si="14"/>
        <v>17.620799999999999</v>
      </c>
      <c r="U98">
        <f t="shared" si="15"/>
        <v>6.0469299359999988</v>
      </c>
      <c r="X98" s="9"/>
      <c r="Y98" s="22">
        <v>1.2768600000000001</v>
      </c>
      <c r="Z98" s="22">
        <v>148.61500000000001</v>
      </c>
      <c r="AA98" s="22">
        <v>-1.6430699999999999E-2</v>
      </c>
      <c r="AB98" s="22">
        <v>88</v>
      </c>
      <c r="AC98" s="22">
        <v>1.2759400000000001</v>
      </c>
      <c r="AD98">
        <f t="shared" si="16"/>
        <v>16.430699999999998</v>
      </c>
      <c r="AE98">
        <f t="shared" si="17"/>
        <v>20.979703602000001</v>
      </c>
      <c r="AF98" s="9"/>
      <c r="AG98" s="22">
        <v>0.34316999999999998</v>
      </c>
      <c r="AH98" s="22">
        <v>198.018</v>
      </c>
      <c r="AI98" s="22">
        <v>-1.7584200000000001E-2</v>
      </c>
      <c r="AJ98" s="22">
        <v>88</v>
      </c>
      <c r="AK98" s="22">
        <v>0.342499</v>
      </c>
      <c r="AL98">
        <f t="shared" si="18"/>
        <v>17.584200000000003</v>
      </c>
      <c r="AM98">
        <f t="shared" si="19"/>
        <v>6.0343699140000009</v>
      </c>
      <c r="AP98" s="9"/>
      <c r="AQ98" s="22">
        <v>1.2768600000000001</v>
      </c>
      <c r="AR98" s="22">
        <v>219.01300000000001</v>
      </c>
      <c r="AS98" s="22">
        <v>-1.6424600000000001E-2</v>
      </c>
      <c r="AT98" s="22">
        <v>88</v>
      </c>
      <c r="AU98" s="22">
        <v>1.2759400000000001</v>
      </c>
      <c r="AV98">
        <f t="shared" si="20"/>
        <v>16.424600000000002</v>
      </c>
      <c r="AW98">
        <f t="shared" si="21"/>
        <v>20.971914756000004</v>
      </c>
      <c r="AX98" s="9"/>
      <c r="AY98" s="22">
        <v>0.34316999999999998</v>
      </c>
      <c r="AZ98" s="22">
        <v>247.696</v>
      </c>
      <c r="BA98" s="22">
        <v>-1.7581200000000002E-2</v>
      </c>
      <c r="BB98" s="22">
        <v>88</v>
      </c>
      <c r="BC98" s="22">
        <v>0.34268199999999999</v>
      </c>
      <c r="BD98">
        <f t="shared" si="22"/>
        <v>17.581200000000003</v>
      </c>
      <c r="BE98">
        <f t="shared" si="23"/>
        <v>6.0333404040000005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50.049500000000002</v>
      </c>
      <c r="I99" s="22">
        <v>-1.6452000000000001E-2</v>
      </c>
      <c r="J99" s="22">
        <v>89</v>
      </c>
      <c r="K99" s="22">
        <v>1.27075</v>
      </c>
      <c r="L99">
        <f t="shared" si="12"/>
        <v>16.452000000000002</v>
      </c>
      <c r="M99">
        <f t="shared" si="13"/>
        <v>20.923982640000002</v>
      </c>
      <c r="N99" s="9"/>
      <c r="O99" s="22">
        <v>0.34820600000000002</v>
      </c>
      <c r="P99" s="22">
        <v>99.258899999999997</v>
      </c>
      <c r="Q99" s="22">
        <v>-1.7617799999999999E-2</v>
      </c>
      <c r="R99" s="22">
        <v>89</v>
      </c>
      <c r="S99" s="22">
        <v>0.34750399999999998</v>
      </c>
      <c r="T99">
        <f t="shared" si="14"/>
        <v>17.617799999999999</v>
      </c>
      <c r="U99">
        <f t="shared" si="15"/>
        <v>6.1346236667999996</v>
      </c>
      <c r="X99" s="9"/>
      <c r="Y99" s="22">
        <v>1.27182</v>
      </c>
      <c r="Z99" s="22">
        <v>148.625</v>
      </c>
      <c r="AA99" s="22">
        <v>-1.6445899999999999E-2</v>
      </c>
      <c r="AB99" s="22">
        <v>89</v>
      </c>
      <c r="AC99" s="22">
        <v>1.27258</v>
      </c>
      <c r="AD99">
        <f t="shared" si="16"/>
        <v>16.445899999999998</v>
      </c>
      <c r="AE99">
        <f t="shared" si="17"/>
        <v>20.916224537999998</v>
      </c>
      <c r="AF99" s="9"/>
      <c r="AG99" s="22">
        <v>0.34820600000000002</v>
      </c>
      <c r="AH99" s="22">
        <v>198.02799999999999</v>
      </c>
      <c r="AI99" s="22">
        <v>-1.7578099999999999E-2</v>
      </c>
      <c r="AJ99" s="22">
        <v>89</v>
      </c>
      <c r="AK99" s="22">
        <v>0.34750399999999998</v>
      </c>
      <c r="AL99">
        <f t="shared" si="18"/>
        <v>17.578099999999999</v>
      </c>
      <c r="AM99">
        <f t="shared" si="19"/>
        <v>6.1207998885999997</v>
      </c>
      <c r="AP99" s="9"/>
      <c r="AQ99" s="22">
        <v>1.27182</v>
      </c>
      <c r="AR99" s="22">
        <v>219.023</v>
      </c>
      <c r="AS99" s="22">
        <v>-1.6439800000000001E-2</v>
      </c>
      <c r="AT99" s="22">
        <v>89</v>
      </c>
      <c r="AU99" s="22">
        <v>1.27075</v>
      </c>
      <c r="AV99">
        <f t="shared" si="20"/>
        <v>16.439800000000002</v>
      </c>
      <c r="AW99">
        <f t="shared" si="21"/>
        <v>20.908466436000001</v>
      </c>
      <c r="AX99" s="9"/>
      <c r="AY99" s="22">
        <v>0.34820600000000002</v>
      </c>
      <c r="AZ99" s="22">
        <v>247.70599999999999</v>
      </c>
      <c r="BA99" s="22">
        <v>-1.7578099999999999E-2</v>
      </c>
      <c r="BB99" s="22">
        <v>89</v>
      </c>
      <c r="BC99" s="22">
        <v>0.347443</v>
      </c>
      <c r="BD99">
        <f t="shared" si="22"/>
        <v>17.578099999999999</v>
      </c>
      <c r="BE99">
        <f t="shared" si="23"/>
        <v>6.1207998885999997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50.0595</v>
      </c>
      <c r="I100" s="22">
        <v>-1.64703E-2</v>
      </c>
      <c r="J100" s="22">
        <v>90</v>
      </c>
      <c r="K100" s="22">
        <v>1.26556</v>
      </c>
      <c r="L100">
        <f t="shared" si="12"/>
        <v>16.470300000000002</v>
      </c>
      <c r="M100">
        <f t="shared" si="13"/>
        <v>20.864246634000004</v>
      </c>
      <c r="N100" s="9"/>
      <c r="O100" s="22">
        <v>0.35324100000000003</v>
      </c>
      <c r="P100" s="22">
        <v>99.269000000000005</v>
      </c>
      <c r="Q100" s="22">
        <v>-1.7611700000000001E-2</v>
      </c>
      <c r="R100" s="22">
        <v>90</v>
      </c>
      <c r="S100" s="22">
        <v>0.35256999999999999</v>
      </c>
      <c r="T100">
        <f t="shared" si="14"/>
        <v>17.611700000000003</v>
      </c>
      <c r="U100">
        <f t="shared" si="15"/>
        <v>6.2211745197000017</v>
      </c>
      <c r="X100" s="9"/>
      <c r="Y100" s="22">
        <v>1.26678</v>
      </c>
      <c r="Z100" s="22">
        <v>148.63499999999999</v>
      </c>
      <c r="AA100" s="22">
        <v>-1.6461199999999999E-2</v>
      </c>
      <c r="AB100" s="22">
        <v>90</v>
      </c>
      <c r="AC100" s="22">
        <v>1.26556</v>
      </c>
      <c r="AD100">
        <f t="shared" si="16"/>
        <v>16.461199999999998</v>
      </c>
      <c r="AE100">
        <f t="shared" si="17"/>
        <v>20.852718935999999</v>
      </c>
      <c r="AF100" s="9"/>
      <c r="AG100" s="22">
        <v>0.35324100000000003</v>
      </c>
      <c r="AH100" s="22">
        <v>198.03800000000001</v>
      </c>
      <c r="AI100" s="22">
        <v>-1.7572000000000001E-2</v>
      </c>
      <c r="AJ100" s="22">
        <v>90</v>
      </c>
      <c r="AK100" s="22">
        <v>0.352356</v>
      </c>
      <c r="AL100">
        <f t="shared" si="18"/>
        <v>17.571999999999999</v>
      </c>
      <c r="AM100">
        <f t="shared" si="19"/>
        <v>6.2071508519999998</v>
      </c>
      <c r="AP100" s="9"/>
      <c r="AQ100" s="22">
        <v>1.26678</v>
      </c>
      <c r="AR100" s="22">
        <v>219.03299999999999</v>
      </c>
      <c r="AS100" s="22">
        <v>-1.64581E-2</v>
      </c>
      <c r="AT100" s="22">
        <v>90</v>
      </c>
      <c r="AU100" s="22">
        <v>1.26617</v>
      </c>
      <c r="AV100">
        <f t="shared" si="20"/>
        <v>16.458099999999998</v>
      </c>
      <c r="AW100">
        <f t="shared" si="21"/>
        <v>20.848791917999996</v>
      </c>
      <c r="AX100" s="9"/>
      <c r="AY100" s="22">
        <v>0.35324100000000003</v>
      </c>
      <c r="AZ100" s="22">
        <v>247.71600000000001</v>
      </c>
      <c r="BA100" s="22">
        <v>-1.7572000000000001E-2</v>
      </c>
      <c r="BB100" s="22">
        <v>90</v>
      </c>
      <c r="BC100" s="22">
        <v>0.35250900000000002</v>
      </c>
      <c r="BD100">
        <f t="shared" si="22"/>
        <v>17.571999999999999</v>
      </c>
      <c r="BE100">
        <f t="shared" si="23"/>
        <v>6.2071508519999998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50.069600000000001</v>
      </c>
      <c r="I101" s="22">
        <v>-1.64856E-2</v>
      </c>
      <c r="J101" s="22">
        <v>91</v>
      </c>
      <c r="K101" s="22">
        <v>1.26068</v>
      </c>
      <c r="L101">
        <f t="shared" si="12"/>
        <v>16.485599999999998</v>
      </c>
      <c r="M101">
        <f t="shared" si="13"/>
        <v>20.800705799999996</v>
      </c>
      <c r="N101" s="9"/>
      <c r="O101" s="22">
        <v>0.35827599999999998</v>
      </c>
      <c r="P101" s="22">
        <v>99.278999999999996</v>
      </c>
      <c r="Q101" s="22">
        <v>-1.7605599999999999E-2</v>
      </c>
      <c r="R101" s="22">
        <v>91</v>
      </c>
      <c r="S101" s="22">
        <v>0.35745199999999999</v>
      </c>
      <c r="T101">
        <f t="shared" si="14"/>
        <v>17.605599999999999</v>
      </c>
      <c r="U101">
        <f t="shared" si="15"/>
        <v>6.307663945599999</v>
      </c>
      <c r="X101" s="9"/>
      <c r="Y101" s="22">
        <v>1.2617499999999999</v>
      </c>
      <c r="Z101" s="22">
        <v>148.64500000000001</v>
      </c>
      <c r="AA101" s="22">
        <v>-1.6479500000000001E-2</v>
      </c>
      <c r="AB101" s="22">
        <v>91</v>
      </c>
      <c r="AC101" s="22">
        <v>1.26068</v>
      </c>
      <c r="AD101">
        <f t="shared" si="16"/>
        <v>16.479500000000002</v>
      </c>
      <c r="AE101">
        <f t="shared" si="17"/>
        <v>20.793009125000001</v>
      </c>
      <c r="AF101" s="9"/>
      <c r="AG101" s="22">
        <v>0.35827599999999998</v>
      </c>
      <c r="AH101" s="22">
        <v>198.048</v>
      </c>
      <c r="AI101" s="22">
        <v>-1.7569000000000001E-2</v>
      </c>
      <c r="AJ101" s="22">
        <v>91</v>
      </c>
      <c r="AK101" s="22">
        <v>0.35763499999999998</v>
      </c>
      <c r="AL101">
        <f t="shared" si="18"/>
        <v>17.569000000000003</v>
      </c>
      <c r="AM101">
        <f t="shared" si="19"/>
        <v>6.2945510440000003</v>
      </c>
      <c r="AP101" s="9"/>
      <c r="AQ101" s="22">
        <v>1.2617499999999999</v>
      </c>
      <c r="AR101" s="22">
        <v>219.04300000000001</v>
      </c>
      <c r="AS101" s="22">
        <v>-1.6476399999999999E-2</v>
      </c>
      <c r="AT101" s="22">
        <v>91</v>
      </c>
      <c r="AU101" s="22">
        <v>1.2603800000000001</v>
      </c>
      <c r="AV101">
        <f t="shared" si="20"/>
        <v>16.476399999999998</v>
      </c>
      <c r="AW101">
        <f t="shared" si="21"/>
        <v>20.789097699999996</v>
      </c>
      <c r="AX101" s="9"/>
      <c r="AY101" s="22">
        <v>0.35827599999999998</v>
      </c>
      <c r="AZ101" s="22">
        <v>247.726</v>
      </c>
      <c r="BA101" s="22">
        <v>-1.7565899999999999E-2</v>
      </c>
      <c r="BB101" s="22">
        <v>91</v>
      </c>
      <c r="BC101" s="22">
        <v>0.35745199999999999</v>
      </c>
      <c r="BD101">
        <f t="shared" si="22"/>
        <v>17.565899999999999</v>
      </c>
      <c r="BE101">
        <f t="shared" si="23"/>
        <v>6.2934403883999996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50.079700000000003</v>
      </c>
      <c r="I102" s="22">
        <v>-1.6500899999999999E-2</v>
      </c>
      <c r="J102" s="22">
        <v>92</v>
      </c>
      <c r="K102" s="22">
        <v>1.2558</v>
      </c>
      <c r="L102">
        <f t="shared" si="12"/>
        <v>16.500899999999998</v>
      </c>
      <c r="M102">
        <f t="shared" si="13"/>
        <v>20.736846038999996</v>
      </c>
      <c r="N102" s="9"/>
      <c r="O102" s="22">
        <v>0.36331200000000002</v>
      </c>
      <c r="P102" s="22">
        <v>99.289100000000005</v>
      </c>
      <c r="Q102" s="22">
        <v>-1.76025E-2</v>
      </c>
      <c r="R102" s="22">
        <v>92</v>
      </c>
      <c r="S102" s="22">
        <v>0.36257899999999998</v>
      </c>
      <c r="T102">
        <f t="shared" si="14"/>
        <v>17.602499999999999</v>
      </c>
      <c r="U102">
        <f t="shared" si="15"/>
        <v>6.3951994800000005</v>
      </c>
      <c r="X102" s="9"/>
      <c r="Y102" s="22">
        <v>1.25671</v>
      </c>
      <c r="Z102" s="22">
        <v>148.65600000000001</v>
      </c>
      <c r="AA102" s="22">
        <v>-1.64978E-2</v>
      </c>
      <c r="AB102" s="22">
        <v>92</v>
      </c>
      <c r="AC102" s="22">
        <v>1.2558</v>
      </c>
      <c r="AD102">
        <f t="shared" si="16"/>
        <v>16.497800000000002</v>
      </c>
      <c r="AE102">
        <f t="shared" si="17"/>
        <v>20.732950238000001</v>
      </c>
      <c r="AF102" s="9"/>
      <c r="AG102" s="22">
        <v>0.36331200000000002</v>
      </c>
      <c r="AH102" s="22">
        <v>198.05799999999999</v>
      </c>
      <c r="AI102" s="22">
        <v>-1.7562899999999999E-2</v>
      </c>
      <c r="AJ102" s="22">
        <v>92</v>
      </c>
      <c r="AK102" s="22">
        <v>0.36230499999999999</v>
      </c>
      <c r="AL102">
        <f t="shared" si="18"/>
        <v>17.562899999999999</v>
      </c>
      <c r="AM102">
        <f t="shared" si="19"/>
        <v>6.3808123247999999</v>
      </c>
      <c r="AP102" s="9"/>
      <c r="AQ102" s="22">
        <v>1.25671</v>
      </c>
      <c r="AR102" s="22">
        <v>219.053</v>
      </c>
      <c r="AS102" s="22">
        <v>-1.64948E-2</v>
      </c>
      <c r="AT102" s="22">
        <v>92</v>
      </c>
      <c r="AU102" s="22">
        <v>1.25549</v>
      </c>
      <c r="AV102">
        <f t="shared" si="20"/>
        <v>16.494800000000001</v>
      </c>
      <c r="AW102">
        <f t="shared" si="21"/>
        <v>20.729180108000001</v>
      </c>
      <c r="AX102" s="9"/>
      <c r="AY102" s="22">
        <v>0.36331200000000002</v>
      </c>
      <c r="AZ102" s="22">
        <v>247.73599999999999</v>
      </c>
      <c r="BA102" s="22">
        <v>-1.7562899999999999E-2</v>
      </c>
      <c r="BB102" s="22">
        <v>92</v>
      </c>
      <c r="BC102" s="22">
        <v>0.36245699999999997</v>
      </c>
      <c r="BD102">
        <f t="shared" si="22"/>
        <v>17.562899999999999</v>
      </c>
      <c r="BE102">
        <f t="shared" si="23"/>
        <v>6.3808123247999999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50.089700000000001</v>
      </c>
      <c r="I103" s="22">
        <v>-1.6516099999999999E-2</v>
      </c>
      <c r="J103" s="22">
        <v>93</v>
      </c>
      <c r="K103" s="22">
        <v>1.25092</v>
      </c>
      <c r="L103">
        <f t="shared" si="12"/>
        <v>16.516099999999998</v>
      </c>
      <c r="M103">
        <f t="shared" si="13"/>
        <v>20.672872047999995</v>
      </c>
      <c r="N103" s="9"/>
      <c r="O103" s="22">
        <v>0.36834699999999998</v>
      </c>
      <c r="P103" s="22">
        <v>99.299199999999999</v>
      </c>
      <c r="Q103" s="22">
        <v>-1.76025E-2</v>
      </c>
      <c r="R103" s="22">
        <v>93</v>
      </c>
      <c r="S103" s="22">
        <v>0.367645</v>
      </c>
      <c r="T103">
        <f t="shared" si="14"/>
        <v>17.602499999999999</v>
      </c>
      <c r="U103">
        <f t="shared" si="15"/>
        <v>6.4838280674999993</v>
      </c>
      <c r="X103" s="9"/>
      <c r="Y103" s="22">
        <v>1.2516799999999999</v>
      </c>
      <c r="Z103" s="22">
        <v>148.666</v>
      </c>
      <c r="AA103" s="22">
        <v>-1.6507000000000001E-2</v>
      </c>
      <c r="AB103" s="22">
        <v>93</v>
      </c>
      <c r="AC103" s="22">
        <v>1.25092</v>
      </c>
      <c r="AD103">
        <f t="shared" si="16"/>
        <v>16.507000000000001</v>
      </c>
      <c r="AE103">
        <f t="shared" si="17"/>
        <v>20.661481760000001</v>
      </c>
      <c r="AF103" s="9"/>
      <c r="AG103" s="22">
        <v>0.36834699999999998</v>
      </c>
      <c r="AH103" s="22">
        <v>198.06800000000001</v>
      </c>
      <c r="AI103" s="22">
        <v>-1.7556800000000001E-2</v>
      </c>
      <c r="AJ103" s="22">
        <v>93</v>
      </c>
      <c r="AK103" s="22">
        <v>0.36746200000000001</v>
      </c>
      <c r="AL103">
        <f t="shared" si="18"/>
        <v>17.556800000000003</v>
      </c>
      <c r="AM103">
        <f t="shared" si="19"/>
        <v>6.4669946096000004</v>
      </c>
      <c r="AP103" s="9"/>
      <c r="AQ103" s="22">
        <v>1.2516799999999999</v>
      </c>
      <c r="AR103" s="22">
        <v>219.06299999999999</v>
      </c>
      <c r="AS103" s="22">
        <v>-1.6507000000000001E-2</v>
      </c>
      <c r="AT103" s="22">
        <v>93</v>
      </c>
      <c r="AU103" s="22">
        <v>1.25092</v>
      </c>
      <c r="AV103">
        <f t="shared" si="20"/>
        <v>16.507000000000001</v>
      </c>
      <c r="AW103">
        <f t="shared" si="21"/>
        <v>20.661481760000001</v>
      </c>
      <c r="AX103" s="9"/>
      <c r="AY103" s="22">
        <v>0.36834699999999998</v>
      </c>
      <c r="AZ103" s="22">
        <v>247.74600000000001</v>
      </c>
      <c r="BA103" s="22">
        <v>-1.7556800000000001E-2</v>
      </c>
      <c r="BB103" s="22">
        <v>93</v>
      </c>
      <c r="BC103" s="22">
        <v>0.36734</v>
      </c>
      <c r="BD103">
        <f t="shared" si="22"/>
        <v>17.556800000000003</v>
      </c>
      <c r="BE103">
        <f t="shared" si="23"/>
        <v>6.4669946096000004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50.099800000000002</v>
      </c>
      <c r="I104" s="22">
        <v>-1.6531400000000002E-2</v>
      </c>
      <c r="J104" s="22">
        <v>94</v>
      </c>
      <c r="K104" s="22">
        <v>1.24512</v>
      </c>
      <c r="L104">
        <f t="shared" si="12"/>
        <v>16.531400000000001</v>
      </c>
      <c r="M104">
        <f t="shared" si="13"/>
        <v>20.608704496000001</v>
      </c>
      <c r="N104" s="9"/>
      <c r="O104" s="22">
        <v>0.37338300000000002</v>
      </c>
      <c r="P104" s="22">
        <v>99.309200000000004</v>
      </c>
      <c r="Q104" s="22">
        <v>-1.7596400000000002E-2</v>
      </c>
      <c r="R104" s="22">
        <v>94</v>
      </c>
      <c r="S104" s="22">
        <v>0.372803</v>
      </c>
      <c r="T104">
        <f t="shared" si="14"/>
        <v>17.596400000000003</v>
      </c>
      <c r="U104">
        <f t="shared" si="15"/>
        <v>6.5701966212000018</v>
      </c>
      <c r="X104" s="9"/>
      <c r="Y104" s="22">
        <v>1.24664</v>
      </c>
      <c r="Z104" s="22">
        <v>148.67599999999999</v>
      </c>
      <c r="AA104" s="22">
        <v>-1.6519200000000001E-2</v>
      </c>
      <c r="AB104" s="22">
        <v>94</v>
      </c>
      <c r="AC104" s="22">
        <v>1.24573</v>
      </c>
      <c r="AD104">
        <f t="shared" si="16"/>
        <v>16.519200000000001</v>
      </c>
      <c r="AE104">
        <f t="shared" si="17"/>
        <v>20.593495488000002</v>
      </c>
      <c r="AF104" s="9"/>
      <c r="AG104" s="22">
        <v>0.37338300000000002</v>
      </c>
      <c r="AH104" s="22">
        <v>198.078</v>
      </c>
      <c r="AI104" s="22">
        <v>-1.7553699999999998E-2</v>
      </c>
      <c r="AJ104" s="22">
        <v>94</v>
      </c>
      <c r="AK104" s="22">
        <v>0.37240600000000001</v>
      </c>
      <c r="AL104">
        <f t="shared" si="18"/>
        <v>17.553699999999999</v>
      </c>
      <c r="AM104">
        <f t="shared" si="19"/>
        <v>6.5542531670999997</v>
      </c>
      <c r="AP104" s="9"/>
      <c r="AQ104" s="22">
        <v>1.24664</v>
      </c>
      <c r="AR104" s="22">
        <v>219.07300000000001</v>
      </c>
      <c r="AS104" s="22">
        <v>-1.6522200000000001E-2</v>
      </c>
      <c r="AT104" s="22">
        <v>94</v>
      </c>
      <c r="AU104" s="22">
        <v>1.24573</v>
      </c>
      <c r="AV104">
        <f t="shared" si="20"/>
        <v>16.522200000000002</v>
      </c>
      <c r="AW104">
        <f t="shared" si="21"/>
        <v>20.597235408000003</v>
      </c>
      <c r="AX104" s="9"/>
      <c r="AY104" s="22">
        <v>0.37338300000000002</v>
      </c>
      <c r="AZ104" s="22">
        <v>247.756</v>
      </c>
      <c r="BA104" s="22">
        <v>-1.7553699999999998E-2</v>
      </c>
      <c r="BB104" s="22">
        <v>94</v>
      </c>
      <c r="BC104" s="22">
        <v>0.37264999999999998</v>
      </c>
      <c r="BD104">
        <f t="shared" si="22"/>
        <v>17.553699999999999</v>
      </c>
      <c r="BE104">
        <f t="shared" si="23"/>
        <v>6.5542531670999997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50.109900000000003</v>
      </c>
      <c r="I105" s="22">
        <v>-1.6543599999999999E-2</v>
      </c>
      <c r="J105" s="22">
        <v>95</v>
      </c>
      <c r="K105" s="22">
        <v>1.2408399999999999</v>
      </c>
      <c r="L105">
        <f t="shared" si="12"/>
        <v>16.543599999999998</v>
      </c>
      <c r="M105">
        <f t="shared" si="13"/>
        <v>20.540699195999998</v>
      </c>
      <c r="N105" s="9"/>
      <c r="O105" s="22">
        <v>0.37841799999999998</v>
      </c>
      <c r="P105" s="22">
        <v>99.319299999999998</v>
      </c>
      <c r="Q105" s="22">
        <v>-1.7596400000000002E-2</v>
      </c>
      <c r="R105" s="22">
        <v>95</v>
      </c>
      <c r="S105" s="22">
        <v>0.37780799999999998</v>
      </c>
      <c r="T105">
        <f t="shared" si="14"/>
        <v>17.596400000000003</v>
      </c>
      <c r="U105">
        <f t="shared" si="15"/>
        <v>6.6587944952000004</v>
      </c>
      <c r="X105" s="9"/>
      <c r="Y105" s="22">
        <v>1.2416100000000001</v>
      </c>
      <c r="Z105" s="22">
        <v>148.68600000000001</v>
      </c>
      <c r="AA105" s="22">
        <v>-1.6531400000000002E-2</v>
      </c>
      <c r="AB105" s="22">
        <v>95</v>
      </c>
      <c r="AC105" s="22">
        <v>1.2402299999999999</v>
      </c>
      <c r="AD105">
        <f t="shared" si="16"/>
        <v>16.531400000000001</v>
      </c>
      <c r="AE105">
        <f t="shared" si="17"/>
        <v>20.525551554000003</v>
      </c>
      <c r="AF105" s="9"/>
      <c r="AG105" s="22">
        <v>0.37841799999999998</v>
      </c>
      <c r="AH105" s="22">
        <v>198.08799999999999</v>
      </c>
      <c r="AI105" s="22">
        <v>-1.7550699999999999E-2</v>
      </c>
      <c r="AJ105" s="22">
        <v>95</v>
      </c>
      <c r="AK105" s="22">
        <v>0.37777699999999997</v>
      </c>
      <c r="AL105">
        <f t="shared" si="18"/>
        <v>17.550699999999999</v>
      </c>
      <c r="AM105">
        <f t="shared" si="19"/>
        <v>6.6415007925999996</v>
      </c>
      <c r="AP105" s="9"/>
      <c r="AQ105" s="22">
        <v>1.2416100000000001</v>
      </c>
      <c r="AR105" s="22">
        <v>219.083</v>
      </c>
      <c r="AS105" s="22">
        <v>-1.65375E-2</v>
      </c>
      <c r="AT105" s="22">
        <v>95</v>
      </c>
      <c r="AU105" s="22">
        <v>1.23993</v>
      </c>
      <c r="AV105">
        <f t="shared" si="20"/>
        <v>16.537500000000001</v>
      </c>
      <c r="AW105">
        <f t="shared" si="21"/>
        <v>20.533125375000004</v>
      </c>
      <c r="AX105" s="9"/>
      <c r="AY105" s="22">
        <v>0.37841799999999998</v>
      </c>
      <c r="AZ105" s="22">
        <v>247.76599999999999</v>
      </c>
      <c r="BA105" s="22">
        <v>-1.75476E-2</v>
      </c>
      <c r="BB105" s="22">
        <v>95</v>
      </c>
      <c r="BC105" s="22">
        <v>0.37768600000000002</v>
      </c>
      <c r="BD105">
        <f t="shared" si="22"/>
        <v>17.547599999999999</v>
      </c>
      <c r="BE105">
        <f t="shared" si="23"/>
        <v>6.6403276967999991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50.12</v>
      </c>
      <c r="I106" s="22">
        <v>-1.6558799999999999E-2</v>
      </c>
      <c r="J106" s="22">
        <v>96</v>
      </c>
      <c r="K106" s="22">
        <v>1.23505</v>
      </c>
      <c r="L106">
        <f t="shared" si="12"/>
        <v>16.558799999999998</v>
      </c>
      <c r="M106">
        <f t="shared" si="13"/>
        <v>20.476115315999998</v>
      </c>
      <c r="N106" s="9"/>
      <c r="O106" s="22">
        <v>0.38345299999999999</v>
      </c>
      <c r="P106" s="22">
        <v>99.329400000000007</v>
      </c>
      <c r="Q106" s="22">
        <v>-1.7593399999999999E-2</v>
      </c>
      <c r="R106" s="22">
        <v>96</v>
      </c>
      <c r="S106" s="22">
        <v>0.38281300000000001</v>
      </c>
      <c r="T106">
        <f t="shared" si="14"/>
        <v>17.593399999999999</v>
      </c>
      <c r="U106">
        <f t="shared" si="15"/>
        <v>6.7462420101999996</v>
      </c>
      <c r="X106" s="9"/>
      <c r="Y106" s="22">
        <v>1.2365699999999999</v>
      </c>
      <c r="Z106" s="22">
        <v>148.696</v>
      </c>
      <c r="AA106" s="22">
        <v>-1.6543599999999999E-2</v>
      </c>
      <c r="AB106" s="22">
        <v>96</v>
      </c>
      <c r="AC106" s="22">
        <v>1.23566</v>
      </c>
      <c r="AD106">
        <f t="shared" si="16"/>
        <v>16.543599999999998</v>
      </c>
      <c r="AE106">
        <f t="shared" si="17"/>
        <v>20.457319451999997</v>
      </c>
      <c r="AF106" s="9"/>
      <c r="AG106" s="22">
        <v>0.38345299999999999</v>
      </c>
      <c r="AH106" s="22">
        <v>198.09800000000001</v>
      </c>
      <c r="AI106" s="22">
        <v>-1.75446E-2</v>
      </c>
      <c r="AJ106" s="22">
        <v>96</v>
      </c>
      <c r="AK106" s="22">
        <v>0.38275100000000001</v>
      </c>
      <c r="AL106">
        <f t="shared" si="18"/>
        <v>17.544599999999999</v>
      </c>
      <c r="AM106">
        <f t="shared" si="19"/>
        <v>6.7275295037999996</v>
      </c>
      <c r="AP106" s="9"/>
      <c r="AQ106" s="22">
        <v>1.2365699999999999</v>
      </c>
      <c r="AR106" s="22">
        <v>219.09299999999999</v>
      </c>
      <c r="AS106" s="22">
        <v>-1.6546600000000002E-2</v>
      </c>
      <c r="AT106" s="22">
        <v>96</v>
      </c>
      <c r="AU106" s="22">
        <v>1.2353499999999999</v>
      </c>
      <c r="AV106">
        <f t="shared" si="20"/>
        <v>16.546600000000002</v>
      </c>
      <c r="AW106">
        <f t="shared" si="21"/>
        <v>20.461029162000003</v>
      </c>
      <c r="AX106" s="9"/>
      <c r="AY106" s="22">
        <v>0.38345299999999999</v>
      </c>
      <c r="AZ106" s="22">
        <v>247.77600000000001</v>
      </c>
      <c r="BA106" s="22">
        <v>-1.75446E-2</v>
      </c>
      <c r="BB106" s="22">
        <v>96</v>
      </c>
      <c r="BC106" s="22">
        <v>0.38275100000000001</v>
      </c>
      <c r="BD106">
        <f t="shared" si="22"/>
        <v>17.544599999999999</v>
      </c>
      <c r="BE106">
        <f t="shared" si="23"/>
        <v>6.7275295037999996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50.13</v>
      </c>
      <c r="I107" s="22">
        <v>-1.6570999999999999E-2</v>
      </c>
      <c r="J107" s="22">
        <v>97</v>
      </c>
      <c r="K107" s="22">
        <v>1.2301599999999999</v>
      </c>
      <c r="L107">
        <f t="shared" si="12"/>
        <v>16.570999999999998</v>
      </c>
      <c r="M107">
        <f t="shared" si="13"/>
        <v>20.407849339999999</v>
      </c>
      <c r="N107" s="9"/>
      <c r="O107" s="22">
        <v>0.38848899999999997</v>
      </c>
      <c r="P107" s="22">
        <v>99.339399999999998</v>
      </c>
      <c r="Q107" s="22">
        <v>-1.75903E-2</v>
      </c>
      <c r="R107" s="22">
        <v>97</v>
      </c>
      <c r="S107" s="22">
        <v>0.38766499999999998</v>
      </c>
      <c r="T107">
        <f t="shared" si="14"/>
        <v>17.590299999999999</v>
      </c>
      <c r="U107">
        <f t="shared" si="15"/>
        <v>6.833638056699999</v>
      </c>
      <c r="X107" s="9"/>
      <c r="Y107" s="22">
        <v>1.2315400000000001</v>
      </c>
      <c r="Z107" s="22">
        <v>148.70599999999999</v>
      </c>
      <c r="AA107" s="22">
        <v>-1.6558799999999999E-2</v>
      </c>
      <c r="AB107" s="22">
        <v>97</v>
      </c>
      <c r="AC107" s="22">
        <v>1.2301599999999999</v>
      </c>
      <c r="AD107">
        <f t="shared" si="16"/>
        <v>16.558799999999998</v>
      </c>
      <c r="AE107">
        <f t="shared" si="17"/>
        <v>20.392824552</v>
      </c>
      <c r="AF107" s="9"/>
      <c r="AG107" s="22">
        <v>0.38848899999999997</v>
      </c>
      <c r="AH107" s="22">
        <v>198.108</v>
      </c>
      <c r="AI107" s="22">
        <v>-1.7538499999999999E-2</v>
      </c>
      <c r="AJ107" s="22">
        <v>97</v>
      </c>
      <c r="AK107" s="22">
        <v>0.38714599999999999</v>
      </c>
      <c r="AL107">
        <f t="shared" si="18"/>
        <v>17.538499999999999</v>
      </c>
      <c r="AM107">
        <f t="shared" si="19"/>
        <v>6.8135143264999991</v>
      </c>
      <c r="AP107" s="9"/>
      <c r="AQ107" s="22">
        <v>1.2315400000000001</v>
      </c>
      <c r="AR107" s="22">
        <v>219.10300000000001</v>
      </c>
      <c r="AS107" s="22">
        <v>-1.65527E-2</v>
      </c>
      <c r="AT107" s="22">
        <v>97</v>
      </c>
      <c r="AU107" s="22">
        <v>1.2301599999999999</v>
      </c>
      <c r="AV107">
        <f t="shared" si="20"/>
        <v>16.552700000000002</v>
      </c>
      <c r="AW107">
        <f t="shared" si="21"/>
        <v>20.385312158000005</v>
      </c>
      <c r="AX107" s="9"/>
      <c r="AY107" s="22">
        <v>0.38848899999999997</v>
      </c>
      <c r="AZ107" s="22">
        <v>247.786</v>
      </c>
      <c r="BA107" s="22">
        <v>-1.7538499999999999E-2</v>
      </c>
      <c r="BB107" s="22">
        <v>97</v>
      </c>
      <c r="BC107" s="22">
        <v>0.38745099999999999</v>
      </c>
      <c r="BD107">
        <f t="shared" si="22"/>
        <v>17.538499999999999</v>
      </c>
      <c r="BE107">
        <f t="shared" si="23"/>
        <v>6.8135143264999991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50.140099999999997</v>
      </c>
      <c r="I108" s="22">
        <v>-1.6583299999999999E-2</v>
      </c>
      <c r="J108" s="22">
        <v>98</v>
      </c>
      <c r="K108" s="22">
        <v>1.22559</v>
      </c>
      <c r="L108">
        <f t="shared" si="12"/>
        <v>16.583299999999998</v>
      </c>
      <c r="M108">
        <f t="shared" si="13"/>
        <v>20.339417449999996</v>
      </c>
      <c r="N108" s="9"/>
      <c r="O108" s="22">
        <v>0.39352399999999998</v>
      </c>
      <c r="P108" s="22">
        <v>99.349500000000006</v>
      </c>
      <c r="Q108" s="22">
        <v>-1.75873E-2</v>
      </c>
      <c r="R108" s="22">
        <v>98</v>
      </c>
      <c r="S108" s="22">
        <v>0.39288299999999998</v>
      </c>
      <c r="T108">
        <f t="shared" si="14"/>
        <v>17.587299999999999</v>
      </c>
      <c r="U108">
        <f t="shared" si="15"/>
        <v>6.9210246451999993</v>
      </c>
      <c r="X108" s="9"/>
      <c r="Y108" s="22">
        <v>1.2264999999999999</v>
      </c>
      <c r="Z108" s="22">
        <v>148.71600000000001</v>
      </c>
      <c r="AA108" s="22">
        <v>-1.6567999999999999E-2</v>
      </c>
      <c r="AB108" s="22">
        <v>98</v>
      </c>
      <c r="AC108" s="22">
        <v>1.2252799999999999</v>
      </c>
      <c r="AD108">
        <f t="shared" si="16"/>
        <v>16.567999999999998</v>
      </c>
      <c r="AE108">
        <f t="shared" si="17"/>
        <v>20.320651999999995</v>
      </c>
      <c r="AF108" s="9"/>
      <c r="AG108" s="22">
        <v>0.39352399999999998</v>
      </c>
      <c r="AH108" s="22">
        <v>198.11799999999999</v>
      </c>
      <c r="AI108" s="22">
        <v>-1.7529300000000001E-2</v>
      </c>
      <c r="AJ108" s="22">
        <v>98</v>
      </c>
      <c r="AK108" s="22">
        <v>0.39233400000000002</v>
      </c>
      <c r="AL108">
        <f t="shared" si="18"/>
        <v>17.529300000000003</v>
      </c>
      <c r="AM108">
        <f t="shared" si="19"/>
        <v>6.8982002532000006</v>
      </c>
      <c r="AP108" s="9"/>
      <c r="AQ108" s="22">
        <v>1.2264999999999999</v>
      </c>
      <c r="AR108" s="22">
        <v>219.113</v>
      </c>
      <c r="AS108" s="22">
        <v>-1.6558799999999999E-2</v>
      </c>
      <c r="AT108" s="22">
        <v>98</v>
      </c>
      <c r="AU108" s="22">
        <v>1.2246699999999999</v>
      </c>
      <c r="AV108">
        <f t="shared" si="20"/>
        <v>16.558799999999998</v>
      </c>
      <c r="AW108">
        <f t="shared" si="21"/>
        <v>20.309368199999998</v>
      </c>
      <c r="AX108" s="9"/>
      <c r="AY108" s="22">
        <v>0.39352399999999998</v>
      </c>
      <c r="AZ108" s="22">
        <v>247.79599999999999</v>
      </c>
      <c r="BA108" s="22">
        <v>-1.75354E-2</v>
      </c>
      <c r="BB108" s="22">
        <v>98</v>
      </c>
      <c r="BC108" s="22">
        <v>0.39279199999999997</v>
      </c>
      <c r="BD108">
        <f t="shared" si="22"/>
        <v>17.535399999999999</v>
      </c>
      <c r="BE108">
        <f t="shared" si="23"/>
        <v>6.9006007495999997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50.150199999999998</v>
      </c>
      <c r="I109" s="22">
        <v>-1.6595499999999999E-2</v>
      </c>
      <c r="J109" s="22">
        <v>99</v>
      </c>
      <c r="K109" s="22">
        <v>1.2200899999999999</v>
      </c>
      <c r="L109">
        <f t="shared" si="12"/>
        <v>16.595499999999998</v>
      </c>
      <c r="M109">
        <f t="shared" si="13"/>
        <v>20.270905384999999</v>
      </c>
      <c r="N109" s="9"/>
      <c r="O109" s="22">
        <v>0.39856000000000003</v>
      </c>
      <c r="P109" s="22">
        <v>99.3596</v>
      </c>
      <c r="Q109" s="22">
        <v>-1.7581200000000002E-2</v>
      </c>
      <c r="R109" s="22">
        <v>99</v>
      </c>
      <c r="S109" s="22">
        <v>0.397644</v>
      </c>
      <c r="T109">
        <f t="shared" si="14"/>
        <v>17.581200000000003</v>
      </c>
      <c r="U109">
        <f t="shared" si="15"/>
        <v>7.0071630720000018</v>
      </c>
      <c r="X109" s="9"/>
      <c r="Y109" s="22">
        <v>1.2214700000000001</v>
      </c>
      <c r="Z109" s="22">
        <v>148.726</v>
      </c>
      <c r="AA109" s="22">
        <v>-1.6577100000000001E-2</v>
      </c>
      <c r="AB109" s="22">
        <v>99</v>
      </c>
      <c r="AC109" s="22">
        <v>1.2206999999999999</v>
      </c>
      <c r="AD109">
        <f t="shared" si="16"/>
        <v>16.577100000000002</v>
      </c>
      <c r="AE109">
        <f t="shared" si="17"/>
        <v>20.248430337000002</v>
      </c>
      <c r="AF109" s="9"/>
      <c r="AG109" s="22">
        <v>0.39856000000000003</v>
      </c>
      <c r="AH109" s="22">
        <v>198.12799999999999</v>
      </c>
      <c r="AI109" s="22">
        <v>-1.7523199999999999E-2</v>
      </c>
      <c r="AJ109" s="22">
        <v>99</v>
      </c>
      <c r="AK109" s="22">
        <v>0.39730799999999999</v>
      </c>
      <c r="AL109">
        <f t="shared" si="18"/>
        <v>17.523199999999999</v>
      </c>
      <c r="AM109">
        <f t="shared" si="19"/>
        <v>6.9840465920000003</v>
      </c>
      <c r="AP109" s="9"/>
      <c r="AQ109" s="22">
        <v>1.2214700000000001</v>
      </c>
      <c r="AR109" s="22">
        <v>219.12299999999999</v>
      </c>
      <c r="AS109" s="22">
        <v>-1.6567999999999999E-2</v>
      </c>
      <c r="AT109" s="22">
        <v>99</v>
      </c>
      <c r="AU109" s="22">
        <v>1.2203999999999999</v>
      </c>
      <c r="AV109">
        <f t="shared" si="20"/>
        <v>16.567999999999998</v>
      </c>
      <c r="AW109">
        <f t="shared" si="21"/>
        <v>20.237314959999999</v>
      </c>
      <c r="AX109" s="9"/>
      <c r="AY109" s="22">
        <v>0.39856000000000003</v>
      </c>
      <c r="AZ109" s="22">
        <v>247.80600000000001</v>
      </c>
      <c r="BA109" s="22">
        <v>-1.7529300000000001E-2</v>
      </c>
      <c r="BB109" s="22">
        <v>99</v>
      </c>
      <c r="BC109" s="22">
        <v>0.39773599999999998</v>
      </c>
      <c r="BD109">
        <f t="shared" si="22"/>
        <v>17.529300000000003</v>
      </c>
      <c r="BE109">
        <f t="shared" si="23"/>
        <v>6.9864778080000018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50.160200000000003</v>
      </c>
      <c r="I110" s="22">
        <v>-1.66077E-2</v>
      </c>
      <c r="J110" s="22">
        <v>100</v>
      </c>
      <c r="K110" s="22">
        <v>1.2152099999999999</v>
      </c>
      <c r="L110">
        <f t="shared" si="12"/>
        <v>16.607700000000001</v>
      </c>
      <c r="M110">
        <f t="shared" si="13"/>
        <v>20.202104510999998</v>
      </c>
      <c r="N110" s="9"/>
      <c r="O110" s="22">
        <v>0.40359499999999998</v>
      </c>
      <c r="P110" s="22">
        <v>99.369699999999995</v>
      </c>
      <c r="Q110" s="22">
        <v>-1.75751E-2</v>
      </c>
      <c r="R110" s="22">
        <v>100</v>
      </c>
      <c r="S110" s="22">
        <v>0.40277099999999999</v>
      </c>
      <c r="T110">
        <f t="shared" si="14"/>
        <v>17.575099999999999</v>
      </c>
      <c r="U110">
        <f t="shared" si="15"/>
        <v>7.0932224844999991</v>
      </c>
      <c r="X110" s="9"/>
      <c r="Y110" s="22">
        <v>1.2164299999999999</v>
      </c>
      <c r="Z110" s="22">
        <v>148.73599999999999</v>
      </c>
      <c r="AA110" s="22">
        <v>-1.6589400000000001E-2</v>
      </c>
      <c r="AB110" s="22">
        <v>100</v>
      </c>
      <c r="AC110" s="22">
        <v>1.2152099999999999</v>
      </c>
      <c r="AD110">
        <f t="shared" si="16"/>
        <v>16.589400000000001</v>
      </c>
      <c r="AE110">
        <f t="shared" si="17"/>
        <v>20.179843842</v>
      </c>
      <c r="AF110" s="9"/>
      <c r="AG110" s="22">
        <v>0.40359499999999998</v>
      </c>
      <c r="AH110" s="22">
        <v>198.13900000000001</v>
      </c>
      <c r="AI110" s="22">
        <v>-1.75201E-2</v>
      </c>
      <c r="AJ110" s="22">
        <v>100</v>
      </c>
      <c r="AK110" s="22">
        <v>0.40280199999999999</v>
      </c>
      <c r="AL110">
        <f t="shared" si="18"/>
        <v>17.520099999999999</v>
      </c>
      <c r="AM110">
        <f t="shared" si="19"/>
        <v>7.0710247594999993</v>
      </c>
      <c r="AP110" s="9"/>
      <c r="AQ110" s="22">
        <v>1.2164299999999999</v>
      </c>
      <c r="AR110" s="22">
        <v>219.13300000000001</v>
      </c>
      <c r="AS110" s="22">
        <v>-1.6577100000000001E-2</v>
      </c>
      <c r="AT110" s="22">
        <v>100</v>
      </c>
      <c r="AU110" s="22">
        <v>1.2155199999999999</v>
      </c>
      <c r="AV110">
        <f t="shared" si="20"/>
        <v>16.577100000000002</v>
      </c>
      <c r="AW110">
        <f t="shared" si="21"/>
        <v>20.164881753</v>
      </c>
      <c r="AX110" s="9"/>
      <c r="AY110" s="22">
        <v>0.40359499999999998</v>
      </c>
      <c r="AZ110" s="22">
        <v>247.816</v>
      </c>
      <c r="BA110" s="22">
        <v>-1.7526199999999999E-2</v>
      </c>
      <c r="BB110" s="22">
        <v>100</v>
      </c>
      <c r="BC110" s="22">
        <v>0.40264899999999998</v>
      </c>
      <c r="BD110">
        <f t="shared" si="22"/>
        <v>17.526199999999999</v>
      </c>
      <c r="BE110">
        <f t="shared" si="23"/>
        <v>7.0734866889999992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50.170299999999997</v>
      </c>
      <c r="I111" s="22">
        <v>-1.6616800000000001E-2</v>
      </c>
      <c r="J111" s="22">
        <v>101</v>
      </c>
      <c r="K111" s="22">
        <v>1.2097199999999999</v>
      </c>
      <c r="L111">
        <f t="shared" si="12"/>
        <v>16.616800000000001</v>
      </c>
      <c r="M111">
        <f t="shared" si="13"/>
        <v>20.129591520000002</v>
      </c>
      <c r="N111" s="9"/>
      <c r="O111" s="22">
        <v>0.40862999999999999</v>
      </c>
      <c r="P111" s="22">
        <v>99.3797</v>
      </c>
      <c r="Q111" s="22">
        <v>-1.7565899999999999E-2</v>
      </c>
      <c r="R111" s="22">
        <v>101</v>
      </c>
      <c r="S111" s="22">
        <v>0.40777600000000003</v>
      </c>
      <c r="T111">
        <f t="shared" si="14"/>
        <v>17.565899999999999</v>
      </c>
      <c r="U111">
        <f t="shared" si="15"/>
        <v>7.1779537169999994</v>
      </c>
      <c r="X111" s="9"/>
      <c r="Y111" s="22">
        <v>1.2114</v>
      </c>
      <c r="Z111" s="22">
        <v>148.74600000000001</v>
      </c>
      <c r="AA111" s="22">
        <v>-1.6598499999999999E-2</v>
      </c>
      <c r="AB111" s="22">
        <v>101</v>
      </c>
      <c r="AC111" s="22">
        <v>1.2103299999999999</v>
      </c>
      <c r="AD111">
        <f t="shared" si="16"/>
        <v>16.598499999999998</v>
      </c>
      <c r="AE111">
        <f t="shared" si="17"/>
        <v>20.1074229</v>
      </c>
      <c r="AF111" s="9"/>
      <c r="AG111" s="22">
        <v>0.40862999999999999</v>
      </c>
      <c r="AH111" s="22">
        <v>198.149</v>
      </c>
      <c r="AI111" s="22">
        <v>-1.7513999999999998E-2</v>
      </c>
      <c r="AJ111" s="22">
        <v>101</v>
      </c>
      <c r="AK111" s="22">
        <v>0.40762300000000001</v>
      </c>
      <c r="AL111">
        <f t="shared" si="18"/>
        <v>17.513999999999999</v>
      </c>
      <c r="AM111">
        <f t="shared" si="19"/>
        <v>7.1567458199999994</v>
      </c>
      <c r="AP111" s="9"/>
      <c r="AQ111" s="22">
        <v>1.2114</v>
      </c>
      <c r="AR111" s="22">
        <v>219.143</v>
      </c>
      <c r="AS111" s="22">
        <v>-1.6586299999999998E-2</v>
      </c>
      <c r="AT111" s="22">
        <v>101</v>
      </c>
      <c r="AU111" s="22">
        <v>1.2103299999999999</v>
      </c>
      <c r="AV111">
        <f t="shared" si="20"/>
        <v>16.586299999999998</v>
      </c>
      <c r="AW111">
        <f t="shared" si="21"/>
        <v>20.092643819999999</v>
      </c>
      <c r="AX111" s="9"/>
      <c r="AY111" s="22">
        <v>0.40862999999999999</v>
      </c>
      <c r="AZ111" s="22">
        <v>247.827</v>
      </c>
      <c r="BA111" s="22">
        <v>-1.75201E-2</v>
      </c>
      <c r="BB111" s="22">
        <v>101</v>
      </c>
      <c r="BC111" s="22">
        <v>0.40771499999999999</v>
      </c>
      <c r="BD111">
        <f t="shared" si="22"/>
        <v>17.520099999999999</v>
      </c>
      <c r="BE111">
        <f t="shared" si="23"/>
        <v>7.1592384629999994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50.180399999999999</v>
      </c>
      <c r="I112" s="22">
        <v>-1.66321E-2</v>
      </c>
      <c r="J112" s="22">
        <v>102</v>
      </c>
      <c r="K112" s="22">
        <v>1.2051400000000001</v>
      </c>
      <c r="L112">
        <f t="shared" si="12"/>
        <v>16.632100000000001</v>
      </c>
      <c r="M112">
        <f t="shared" si="13"/>
        <v>20.064300156000002</v>
      </c>
      <c r="N112" s="9"/>
      <c r="O112" s="22">
        <v>0.41366599999999998</v>
      </c>
      <c r="P112" s="22">
        <v>99.389799999999994</v>
      </c>
      <c r="Q112" s="22">
        <v>-1.75598E-2</v>
      </c>
      <c r="R112" s="22">
        <v>102</v>
      </c>
      <c r="S112" s="22">
        <v>0.41299400000000003</v>
      </c>
      <c r="T112">
        <f t="shared" si="14"/>
        <v>17.559799999999999</v>
      </c>
      <c r="U112">
        <f t="shared" si="15"/>
        <v>7.2638922267999995</v>
      </c>
      <c r="X112" s="9"/>
      <c r="Y112" s="22">
        <v>1.2063600000000001</v>
      </c>
      <c r="Z112" s="22">
        <v>148.756</v>
      </c>
      <c r="AA112" s="22">
        <v>-1.6610699999999999E-2</v>
      </c>
      <c r="AB112" s="22">
        <v>102</v>
      </c>
      <c r="AC112" s="22">
        <v>1.2048300000000001</v>
      </c>
      <c r="AD112">
        <f t="shared" si="16"/>
        <v>16.610699999999998</v>
      </c>
      <c r="AE112">
        <f t="shared" si="17"/>
        <v>20.038484051999998</v>
      </c>
      <c r="AF112" s="9"/>
      <c r="AG112" s="22">
        <v>0.41366599999999998</v>
      </c>
      <c r="AH112" s="22">
        <v>198.15899999999999</v>
      </c>
      <c r="AI112" s="22">
        <v>-1.7510999999999999E-2</v>
      </c>
      <c r="AJ112" s="22">
        <v>102</v>
      </c>
      <c r="AK112" s="22">
        <v>0.41247600000000001</v>
      </c>
      <c r="AL112">
        <f t="shared" si="18"/>
        <v>17.510999999999999</v>
      </c>
      <c r="AM112">
        <f t="shared" si="19"/>
        <v>7.2437053259999997</v>
      </c>
      <c r="AP112" s="9"/>
      <c r="AQ112" s="22">
        <v>1.2063600000000001</v>
      </c>
      <c r="AR112" s="22">
        <v>219.154</v>
      </c>
      <c r="AS112" s="22">
        <v>-1.6595499999999999E-2</v>
      </c>
      <c r="AT112" s="22">
        <v>102</v>
      </c>
      <c r="AU112" s="22">
        <v>1.2051400000000001</v>
      </c>
      <c r="AV112">
        <f t="shared" si="20"/>
        <v>16.595499999999998</v>
      </c>
      <c r="AW112">
        <f t="shared" si="21"/>
        <v>20.020147379999997</v>
      </c>
      <c r="AX112" s="9"/>
      <c r="AY112" s="22">
        <v>0.41366599999999998</v>
      </c>
      <c r="AZ112" s="22">
        <v>247.83699999999999</v>
      </c>
      <c r="BA112" s="22">
        <v>-1.7517100000000001E-2</v>
      </c>
      <c r="BB112" s="22">
        <v>102</v>
      </c>
      <c r="BC112" s="22">
        <v>0.41281099999999998</v>
      </c>
      <c r="BD112">
        <f t="shared" si="22"/>
        <v>17.517099999999999</v>
      </c>
      <c r="BE112">
        <f t="shared" si="23"/>
        <v>7.2462286885999996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50.190399999999997</v>
      </c>
      <c r="I113" s="22">
        <v>-1.6644300000000001E-2</v>
      </c>
      <c r="J113" s="22">
        <v>103</v>
      </c>
      <c r="K113" s="22">
        <v>1.1999500000000001</v>
      </c>
      <c r="L113">
        <f t="shared" si="12"/>
        <v>16.644300000000001</v>
      </c>
      <c r="M113">
        <f t="shared" si="13"/>
        <v>19.995130476</v>
      </c>
      <c r="N113" s="9"/>
      <c r="O113" s="22">
        <v>0.41870099999999999</v>
      </c>
      <c r="P113" s="22">
        <v>99.399900000000002</v>
      </c>
      <c r="Q113" s="22">
        <v>-1.7556800000000001E-2</v>
      </c>
      <c r="R113" s="22">
        <v>103</v>
      </c>
      <c r="S113" s="22">
        <v>0.41781600000000002</v>
      </c>
      <c r="T113">
        <f t="shared" si="14"/>
        <v>17.556800000000003</v>
      </c>
      <c r="U113">
        <f t="shared" si="15"/>
        <v>7.3510497168000013</v>
      </c>
      <c r="X113" s="9"/>
      <c r="Y113" s="22">
        <v>1.2013199999999999</v>
      </c>
      <c r="Z113" s="22">
        <v>148.76599999999999</v>
      </c>
      <c r="AA113" s="22">
        <v>-1.6622899999999999E-2</v>
      </c>
      <c r="AB113" s="22">
        <v>103</v>
      </c>
      <c r="AC113" s="22">
        <v>1.1999500000000001</v>
      </c>
      <c r="AD113">
        <f t="shared" si="16"/>
        <v>16.622899999999998</v>
      </c>
      <c r="AE113">
        <f t="shared" si="17"/>
        <v>19.969422227999996</v>
      </c>
      <c r="AF113" s="9"/>
      <c r="AG113" s="22">
        <v>0.41870099999999999</v>
      </c>
      <c r="AH113" s="22">
        <v>198.16900000000001</v>
      </c>
      <c r="AI113" s="22">
        <v>-1.7510999999999999E-2</v>
      </c>
      <c r="AJ113" s="22">
        <v>103</v>
      </c>
      <c r="AK113" s="22">
        <v>0.41784700000000002</v>
      </c>
      <c r="AL113">
        <f t="shared" si="18"/>
        <v>17.510999999999999</v>
      </c>
      <c r="AM113">
        <f t="shared" si="19"/>
        <v>7.3318732109999996</v>
      </c>
      <c r="AP113" s="9"/>
      <c r="AQ113" s="22">
        <v>1.2013199999999999</v>
      </c>
      <c r="AR113" s="22">
        <v>219.16399999999999</v>
      </c>
      <c r="AS113" s="22">
        <v>-1.66077E-2</v>
      </c>
      <c r="AT113" s="22">
        <v>103</v>
      </c>
      <c r="AU113" s="22">
        <v>1.1999500000000001</v>
      </c>
      <c r="AV113">
        <f t="shared" si="20"/>
        <v>16.607700000000001</v>
      </c>
      <c r="AW113">
        <f t="shared" si="21"/>
        <v>19.951162163999999</v>
      </c>
      <c r="AX113" s="9"/>
      <c r="AY113" s="22">
        <v>0.41870099999999999</v>
      </c>
      <c r="AZ113" s="22">
        <v>247.84700000000001</v>
      </c>
      <c r="BA113" s="22">
        <v>-1.7510999999999999E-2</v>
      </c>
      <c r="BB113" s="22">
        <v>103</v>
      </c>
      <c r="BC113" s="22">
        <v>0.41799900000000001</v>
      </c>
      <c r="BD113">
        <f t="shared" si="22"/>
        <v>17.510999999999999</v>
      </c>
      <c r="BE113">
        <f t="shared" si="23"/>
        <v>7.3318732109999996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50.200499999999998</v>
      </c>
      <c r="I114" s="22">
        <v>-1.6653399999999999E-2</v>
      </c>
      <c r="J114" s="22">
        <v>104</v>
      </c>
      <c r="K114" s="22">
        <v>1.19537</v>
      </c>
      <c r="L114">
        <f t="shared" si="12"/>
        <v>16.653399999999998</v>
      </c>
      <c r="M114">
        <f t="shared" si="13"/>
        <v>19.922295885999997</v>
      </c>
      <c r="N114" s="9"/>
      <c r="O114" s="22">
        <v>0.42373699999999997</v>
      </c>
      <c r="P114" s="22">
        <v>99.409899999999993</v>
      </c>
      <c r="Q114" s="22">
        <v>-1.7550699999999999E-2</v>
      </c>
      <c r="R114" s="22">
        <v>104</v>
      </c>
      <c r="S114" s="22">
        <v>0.42291299999999998</v>
      </c>
      <c r="T114">
        <f t="shared" si="14"/>
        <v>17.550699999999999</v>
      </c>
      <c r="U114">
        <f t="shared" si="15"/>
        <v>7.4368809658999995</v>
      </c>
      <c r="X114" s="9"/>
      <c r="Y114" s="22">
        <v>1.1962900000000001</v>
      </c>
      <c r="Z114" s="22">
        <v>148.77600000000001</v>
      </c>
      <c r="AA114" s="22">
        <v>-1.66351E-2</v>
      </c>
      <c r="AB114" s="22">
        <v>104</v>
      </c>
      <c r="AC114" s="22">
        <v>1.1950700000000001</v>
      </c>
      <c r="AD114">
        <f t="shared" si="16"/>
        <v>16.635100000000001</v>
      </c>
      <c r="AE114">
        <f t="shared" si="17"/>
        <v>19.900403779000001</v>
      </c>
      <c r="AF114" s="9"/>
      <c r="AG114" s="22">
        <v>0.42373699999999997</v>
      </c>
      <c r="AH114" s="22">
        <v>198.179</v>
      </c>
      <c r="AI114" s="22">
        <v>-1.75079E-2</v>
      </c>
      <c r="AJ114" s="22">
        <v>104</v>
      </c>
      <c r="AK114" s="22">
        <v>0.42285200000000001</v>
      </c>
      <c r="AL114">
        <f t="shared" si="18"/>
        <v>17.507899999999999</v>
      </c>
      <c r="AM114">
        <f t="shared" si="19"/>
        <v>7.4187450222999995</v>
      </c>
      <c r="AP114" s="9"/>
      <c r="AQ114" s="22">
        <v>1.1962900000000001</v>
      </c>
      <c r="AR114" s="22">
        <v>219.17400000000001</v>
      </c>
      <c r="AS114" s="22">
        <v>-1.66199E-2</v>
      </c>
      <c r="AT114" s="22">
        <v>104</v>
      </c>
      <c r="AU114" s="22">
        <v>1.1950700000000001</v>
      </c>
      <c r="AV114">
        <f t="shared" si="20"/>
        <v>16.619900000000001</v>
      </c>
      <c r="AW114">
        <f t="shared" si="21"/>
        <v>19.882220171000004</v>
      </c>
      <c r="AX114" s="9"/>
      <c r="AY114" s="22">
        <v>0.42373699999999997</v>
      </c>
      <c r="AZ114" s="22">
        <v>247.857</v>
      </c>
      <c r="BA114" s="22">
        <v>-1.75049E-2</v>
      </c>
      <c r="BB114" s="22">
        <v>104</v>
      </c>
      <c r="BC114" s="22">
        <v>0.42272900000000002</v>
      </c>
      <c r="BD114">
        <f t="shared" si="22"/>
        <v>17.504899999999999</v>
      </c>
      <c r="BE114">
        <f t="shared" si="23"/>
        <v>7.4174738112999989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50.210599999999999</v>
      </c>
      <c r="I115" s="22">
        <v>-1.66626E-2</v>
      </c>
      <c r="J115" s="22">
        <v>105</v>
      </c>
      <c r="K115" s="22">
        <v>1.1901900000000001</v>
      </c>
      <c r="L115">
        <f t="shared" si="12"/>
        <v>16.662600000000001</v>
      </c>
      <c r="M115">
        <f t="shared" si="13"/>
        <v>19.84932225</v>
      </c>
      <c r="N115" s="9"/>
      <c r="O115" s="22">
        <v>0.42877199999999999</v>
      </c>
      <c r="P115" s="22">
        <v>99.42</v>
      </c>
      <c r="Q115" s="22">
        <v>-1.75476E-2</v>
      </c>
      <c r="R115" s="22">
        <v>105</v>
      </c>
      <c r="S115" s="22">
        <v>0.42803999999999998</v>
      </c>
      <c r="T115">
        <f t="shared" si="14"/>
        <v>17.547599999999999</v>
      </c>
      <c r="U115">
        <f t="shared" si="15"/>
        <v>7.5239195471999993</v>
      </c>
      <c r="X115" s="9"/>
      <c r="Y115" s="22">
        <v>1.1912499999999999</v>
      </c>
      <c r="Z115" s="22">
        <v>148.786</v>
      </c>
      <c r="AA115" s="22">
        <v>-1.6641199999999998E-2</v>
      </c>
      <c r="AB115" s="22">
        <v>105</v>
      </c>
      <c r="AC115" s="22">
        <v>1.18988</v>
      </c>
      <c r="AD115">
        <f t="shared" si="16"/>
        <v>16.641199999999998</v>
      </c>
      <c r="AE115">
        <f t="shared" si="17"/>
        <v>19.823829499999995</v>
      </c>
      <c r="AF115" s="9"/>
      <c r="AG115" s="22">
        <v>0.42877199999999999</v>
      </c>
      <c r="AH115" s="22">
        <v>198.18899999999999</v>
      </c>
      <c r="AI115" s="22">
        <v>-1.75079E-2</v>
      </c>
      <c r="AJ115" s="22">
        <v>105</v>
      </c>
      <c r="AK115" s="22">
        <v>0.42782599999999998</v>
      </c>
      <c r="AL115">
        <f t="shared" si="18"/>
        <v>17.507899999999999</v>
      </c>
      <c r="AM115">
        <f t="shared" si="19"/>
        <v>7.5068972987999993</v>
      </c>
      <c r="AP115" s="9"/>
      <c r="AQ115" s="22">
        <v>1.1912499999999999</v>
      </c>
      <c r="AR115" s="22">
        <v>219.184</v>
      </c>
      <c r="AS115" s="22">
        <v>-1.66321E-2</v>
      </c>
      <c r="AT115" s="22">
        <v>105</v>
      </c>
      <c r="AU115" s="22">
        <v>1.1895800000000001</v>
      </c>
      <c r="AV115">
        <f t="shared" si="20"/>
        <v>16.632100000000001</v>
      </c>
      <c r="AW115">
        <f t="shared" si="21"/>
        <v>19.812989125000001</v>
      </c>
      <c r="AX115" s="9"/>
      <c r="AY115" s="22">
        <v>0.42877199999999999</v>
      </c>
      <c r="AZ115" s="22">
        <v>247.86699999999999</v>
      </c>
      <c r="BA115" s="22">
        <v>-1.7501800000000001E-2</v>
      </c>
      <c r="BB115" s="22">
        <v>105</v>
      </c>
      <c r="BC115" s="22">
        <v>0.427979</v>
      </c>
      <c r="BD115">
        <f t="shared" si="22"/>
        <v>17.501800000000003</v>
      </c>
      <c r="BE115">
        <f t="shared" si="23"/>
        <v>7.5042817896000011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50.220700000000001</v>
      </c>
      <c r="I116" s="22">
        <v>-1.6671800000000001E-2</v>
      </c>
      <c r="J116" s="22">
        <v>106</v>
      </c>
      <c r="K116" s="22">
        <v>1.18469</v>
      </c>
      <c r="L116">
        <f t="shared" si="12"/>
        <v>16.671800000000001</v>
      </c>
      <c r="M116">
        <f t="shared" si="13"/>
        <v>19.776422596000003</v>
      </c>
      <c r="N116" s="9"/>
      <c r="O116" s="22">
        <v>0.433807</v>
      </c>
      <c r="P116" s="22">
        <v>99.430099999999996</v>
      </c>
      <c r="Q116" s="22">
        <v>-1.7541500000000002E-2</v>
      </c>
      <c r="R116" s="22">
        <v>106</v>
      </c>
      <c r="S116" s="22">
        <v>0.43298300000000001</v>
      </c>
      <c r="T116">
        <f t="shared" si="14"/>
        <v>17.541500000000003</v>
      </c>
      <c r="U116">
        <f t="shared" si="15"/>
        <v>7.6096254905000009</v>
      </c>
      <c r="X116" s="9"/>
      <c r="Y116" s="22">
        <v>1.1862200000000001</v>
      </c>
      <c r="Z116" s="22">
        <v>148.79599999999999</v>
      </c>
      <c r="AA116" s="22">
        <v>-1.6650399999999999E-2</v>
      </c>
      <c r="AB116" s="22">
        <v>106</v>
      </c>
      <c r="AC116" s="22">
        <v>1.18469</v>
      </c>
      <c r="AD116">
        <f t="shared" si="16"/>
        <v>16.650399999999998</v>
      </c>
      <c r="AE116">
        <f t="shared" si="17"/>
        <v>19.751037487999998</v>
      </c>
      <c r="AF116" s="9"/>
      <c r="AG116" s="22">
        <v>0.433807</v>
      </c>
      <c r="AH116" s="22">
        <v>198.19900000000001</v>
      </c>
      <c r="AI116" s="22">
        <v>-1.7501800000000001E-2</v>
      </c>
      <c r="AJ116" s="22">
        <v>106</v>
      </c>
      <c r="AK116" s="22">
        <v>0.43301400000000001</v>
      </c>
      <c r="AL116">
        <f t="shared" si="18"/>
        <v>17.501800000000003</v>
      </c>
      <c r="AM116">
        <f t="shared" si="19"/>
        <v>7.5924033526000017</v>
      </c>
      <c r="AP116" s="9"/>
      <c r="AQ116" s="22">
        <v>1.1862200000000001</v>
      </c>
      <c r="AR116" s="22">
        <v>219.19399999999999</v>
      </c>
      <c r="AS116" s="22">
        <v>-1.6641199999999998E-2</v>
      </c>
      <c r="AT116" s="22">
        <v>106</v>
      </c>
      <c r="AU116" s="22">
        <v>1.1850000000000001</v>
      </c>
      <c r="AV116">
        <f t="shared" si="20"/>
        <v>16.641199999999998</v>
      </c>
      <c r="AW116">
        <f t="shared" si="21"/>
        <v>19.740124263999999</v>
      </c>
      <c r="AX116" s="9"/>
      <c r="AY116" s="22">
        <v>0.433807</v>
      </c>
      <c r="AZ116" s="22">
        <v>247.87700000000001</v>
      </c>
      <c r="BA116" s="22">
        <v>-1.7498799999999998E-2</v>
      </c>
      <c r="BB116" s="22">
        <v>106</v>
      </c>
      <c r="BC116" s="22">
        <v>0.43301400000000001</v>
      </c>
      <c r="BD116">
        <f t="shared" si="22"/>
        <v>17.498799999999999</v>
      </c>
      <c r="BE116">
        <f t="shared" si="23"/>
        <v>7.5911019315999999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50.230699999999999</v>
      </c>
      <c r="I117" s="22">
        <v>-1.6677899999999999E-2</v>
      </c>
      <c r="J117" s="22">
        <v>107</v>
      </c>
      <c r="K117" s="22">
        <v>1.17981</v>
      </c>
      <c r="L117">
        <f t="shared" si="12"/>
        <v>16.677899999999998</v>
      </c>
      <c r="M117">
        <f t="shared" si="13"/>
        <v>19.699601921999996</v>
      </c>
      <c r="N117" s="9"/>
      <c r="O117" s="22">
        <v>0.43884299999999998</v>
      </c>
      <c r="P117" s="22">
        <v>99.440200000000004</v>
      </c>
      <c r="Q117" s="22">
        <v>-1.7538499999999999E-2</v>
      </c>
      <c r="R117" s="22">
        <v>107</v>
      </c>
      <c r="S117" s="22">
        <v>0.43817099999999998</v>
      </c>
      <c r="T117">
        <f t="shared" si="14"/>
        <v>17.538499999999999</v>
      </c>
      <c r="U117">
        <f t="shared" si="15"/>
        <v>7.6966479554999996</v>
      </c>
      <c r="X117" s="9"/>
      <c r="Y117" s="22">
        <v>1.1811799999999999</v>
      </c>
      <c r="Z117" s="22">
        <v>148.80699999999999</v>
      </c>
      <c r="AA117" s="22">
        <v>-1.6659500000000001E-2</v>
      </c>
      <c r="AB117" s="22">
        <v>107</v>
      </c>
      <c r="AC117" s="22">
        <v>1.17981</v>
      </c>
      <c r="AD117">
        <f t="shared" si="16"/>
        <v>16.659500000000001</v>
      </c>
      <c r="AE117">
        <f t="shared" si="17"/>
        <v>19.67786821</v>
      </c>
      <c r="AF117" s="9"/>
      <c r="AG117" s="22">
        <v>0.43884299999999998</v>
      </c>
      <c r="AH117" s="22">
        <v>198.209</v>
      </c>
      <c r="AI117" s="22">
        <v>-1.7495699999999999E-2</v>
      </c>
      <c r="AJ117" s="22">
        <v>107</v>
      </c>
      <c r="AK117" s="22">
        <v>0.43817099999999998</v>
      </c>
      <c r="AL117">
        <f t="shared" si="18"/>
        <v>17.495699999999999</v>
      </c>
      <c r="AM117">
        <f t="shared" si="19"/>
        <v>7.6778654750999991</v>
      </c>
      <c r="AP117" s="9"/>
      <c r="AQ117" s="22">
        <v>1.1811799999999999</v>
      </c>
      <c r="AR117" s="22">
        <v>219.20400000000001</v>
      </c>
      <c r="AS117" s="22">
        <v>-1.6653399999999999E-2</v>
      </c>
      <c r="AT117" s="22">
        <v>107</v>
      </c>
      <c r="AU117" s="22">
        <v>1.18011</v>
      </c>
      <c r="AV117">
        <f t="shared" si="20"/>
        <v>16.653399999999998</v>
      </c>
      <c r="AW117">
        <f t="shared" si="21"/>
        <v>19.670663011999995</v>
      </c>
      <c r="AX117" s="9"/>
      <c r="AY117" s="22">
        <v>0.43884299999999998</v>
      </c>
      <c r="AZ117" s="22">
        <v>247.887</v>
      </c>
      <c r="BA117" s="22">
        <v>-1.74927E-2</v>
      </c>
      <c r="BB117" s="22">
        <v>107</v>
      </c>
      <c r="BC117" s="22">
        <v>0.43801899999999999</v>
      </c>
      <c r="BD117">
        <f t="shared" si="22"/>
        <v>17.492699999999999</v>
      </c>
      <c r="BE117">
        <f t="shared" si="23"/>
        <v>7.6765489460999996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50.2408</v>
      </c>
      <c r="I118" s="22">
        <v>-1.6687E-2</v>
      </c>
      <c r="J118" s="22">
        <v>108</v>
      </c>
      <c r="K118" s="22">
        <v>1.17523</v>
      </c>
      <c r="L118">
        <f t="shared" si="12"/>
        <v>16.687000000000001</v>
      </c>
      <c r="M118">
        <f t="shared" si="13"/>
        <v>19.626415050000002</v>
      </c>
      <c r="N118" s="9"/>
      <c r="O118" s="22">
        <v>0.44387799999999999</v>
      </c>
      <c r="P118" s="22">
        <v>99.450199999999995</v>
      </c>
      <c r="Q118" s="22">
        <v>-1.7529300000000001E-2</v>
      </c>
      <c r="R118" s="22">
        <v>108</v>
      </c>
      <c r="S118" s="22">
        <v>0.44302399999999997</v>
      </c>
      <c r="T118">
        <f t="shared" si="14"/>
        <v>17.529300000000003</v>
      </c>
      <c r="U118">
        <f t="shared" si="15"/>
        <v>7.7808706254000013</v>
      </c>
      <c r="X118" s="9"/>
      <c r="Y118" s="22">
        <v>1.17615</v>
      </c>
      <c r="Z118" s="22">
        <v>148.81700000000001</v>
      </c>
      <c r="AA118" s="22">
        <v>-1.6665599999999999E-2</v>
      </c>
      <c r="AB118" s="22">
        <v>108</v>
      </c>
      <c r="AC118" s="22">
        <v>1.17493</v>
      </c>
      <c r="AD118">
        <f t="shared" si="16"/>
        <v>16.665599999999998</v>
      </c>
      <c r="AE118">
        <f t="shared" si="17"/>
        <v>19.60124544</v>
      </c>
      <c r="AF118" s="9"/>
      <c r="AG118" s="22">
        <v>0.44387799999999999</v>
      </c>
      <c r="AH118" s="22">
        <v>198.21899999999999</v>
      </c>
      <c r="AI118" s="22">
        <v>-1.74927E-2</v>
      </c>
      <c r="AJ118" s="22">
        <v>108</v>
      </c>
      <c r="AK118" s="22">
        <v>0.44287100000000001</v>
      </c>
      <c r="AL118">
        <f t="shared" si="18"/>
        <v>17.492699999999999</v>
      </c>
      <c r="AM118">
        <f t="shared" si="19"/>
        <v>7.7646246905999998</v>
      </c>
      <c r="AP118" s="9"/>
      <c r="AQ118" s="22">
        <v>1.17615</v>
      </c>
      <c r="AR118" s="22">
        <v>219.214</v>
      </c>
      <c r="AS118" s="22">
        <v>-1.66626E-2</v>
      </c>
      <c r="AT118" s="22">
        <v>108</v>
      </c>
      <c r="AU118" s="22">
        <v>1.17493</v>
      </c>
      <c r="AV118">
        <f t="shared" si="20"/>
        <v>16.662600000000001</v>
      </c>
      <c r="AW118">
        <f t="shared" si="21"/>
        <v>19.597716990000002</v>
      </c>
      <c r="AX118" s="9"/>
      <c r="AY118" s="22">
        <v>0.44387799999999999</v>
      </c>
      <c r="AZ118" s="22">
        <v>247.89699999999999</v>
      </c>
      <c r="BA118" s="22">
        <v>-1.7489600000000001E-2</v>
      </c>
      <c r="BB118" s="22">
        <v>108</v>
      </c>
      <c r="BC118" s="22">
        <v>0.44311499999999998</v>
      </c>
      <c r="BD118">
        <f t="shared" si="22"/>
        <v>17.489599999999999</v>
      </c>
      <c r="BE118">
        <f t="shared" si="23"/>
        <v>7.7632486687999993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50.250900000000001</v>
      </c>
      <c r="I119" s="22">
        <v>-1.6696200000000001E-2</v>
      </c>
      <c r="J119" s="22">
        <v>109</v>
      </c>
      <c r="K119" s="22">
        <v>1.17004</v>
      </c>
      <c r="L119">
        <f t="shared" si="12"/>
        <v>16.696200000000001</v>
      </c>
      <c r="M119">
        <f t="shared" si="13"/>
        <v>19.553086782000001</v>
      </c>
      <c r="N119" s="9"/>
      <c r="O119" s="22">
        <v>0.44891399999999998</v>
      </c>
      <c r="P119" s="22">
        <v>99.460300000000004</v>
      </c>
      <c r="Q119" s="22">
        <v>-1.7526199999999999E-2</v>
      </c>
      <c r="R119" s="22">
        <v>109</v>
      </c>
      <c r="S119" s="22">
        <v>0.44799800000000001</v>
      </c>
      <c r="T119">
        <f t="shared" si="14"/>
        <v>17.526199999999999</v>
      </c>
      <c r="U119">
        <f t="shared" si="15"/>
        <v>7.867756546799999</v>
      </c>
      <c r="X119" s="9"/>
      <c r="Y119" s="22">
        <v>1.1711100000000001</v>
      </c>
      <c r="Z119" s="22">
        <v>148.827</v>
      </c>
      <c r="AA119" s="22">
        <v>-1.66748E-2</v>
      </c>
      <c r="AB119" s="22">
        <v>109</v>
      </c>
      <c r="AC119" s="22">
        <v>1.16974</v>
      </c>
      <c r="AD119">
        <f t="shared" si="16"/>
        <v>16.674800000000001</v>
      </c>
      <c r="AE119">
        <f t="shared" si="17"/>
        <v>19.528025028000002</v>
      </c>
      <c r="AF119" s="9"/>
      <c r="AG119" s="22">
        <v>0.44891399999999998</v>
      </c>
      <c r="AH119" s="22">
        <v>198.22900000000001</v>
      </c>
      <c r="AI119" s="22">
        <v>-1.7486600000000001E-2</v>
      </c>
      <c r="AJ119" s="22">
        <v>109</v>
      </c>
      <c r="AK119" s="22">
        <v>0.44808999999999999</v>
      </c>
      <c r="AL119">
        <f t="shared" si="18"/>
        <v>17.486600000000003</v>
      </c>
      <c r="AM119">
        <f t="shared" si="19"/>
        <v>7.8499795524000007</v>
      </c>
      <c r="AP119" s="9"/>
      <c r="AQ119" s="22">
        <v>1.1711100000000001</v>
      </c>
      <c r="AR119" s="22">
        <v>219.22399999999999</v>
      </c>
      <c r="AS119" s="22">
        <v>-1.6665599999999999E-2</v>
      </c>
      <c r="AT119" s="22">
        <v>109</v>
      </c>
      <c r="AU119" s="22">
        <v>1.16974</v>
      </c>
      <c r="AV119">
        <f t="shared" si="20"/>
        <v>16.665599999999998</v>
      </c>
      <c r="AW119">
        <f t="shared" si="21"/>
        <v>19.517250816000001</v>
      </c>
      <c r="AX119" s="9"/>
      <c r="AY119" s="22">
        <v>0.44891399999999998</v>
      </c>
      <c r="AZ119" s="22">
        <v>247.90700000000001</v>
      </c>
      <c r="BA119" s="22">
        <v>-1.7486600000000001E-2</v>
      </c>
      <c r="BB119" s="22">
        <v>109</v>
      </c>
      <c r="BC119" s="22">
        <v>0.44805899999999999</v>
      </c>
      <c r="BD119">
        <f t="shared" si="22"/>
        <v>17.486600000000003</v>
      </c>
      <c r="BE119">
        <f t="shared" si="23"/>
        <v>7.8499795524000007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50.260899999999999</v>
      </c>
      <c r="I120" s="22">
        <v>-1.6705299999999999E-2</v>
      </c>
      <c r="J120" s="22">
        <v>110</v>
      </c>
      <c r="K120" s="22">
        <v>1.16516</v>
      </c>
      <c r="L120">
        <f t="shared" si="12"/>
        <v>16.705299999999998</v>
      </c>
      <c r="M120">
        <f t="shared" si="13"/>
        <v>19.479716223999997</v>
      </c>
      <c r="N120" s="9"/>
      <c r="O120" s="22">
        <v>0.45394899999999999</v>
      </c>
      <c r="P120" s="22">
        <v>99.470399999999998</v>
      </c>
      <c r="Q120" s="22">
        <v>-1.7523199999999999E-2</v>
      </c>
      <c r="R120" s="22">
        <v>110</v>
      </c>
      <c r="S120" s="22">
        <v>0.45303300000000002</v>
      </c>
      <c r="T120">
        <f t="shared" si="14"/>
        <v>17.523199999999999</v>
      </c>
      <c r="U120">
        <f t="shared" si="15"/>
        <v>7.9546391167999992</v>
      </c>
      <c r="X120" s="9"/>
      <c r="Y120" s="22">
        <v>1.16608</v>
      </c>
      <c r="Z120" s="22">
        <v>148.83699999999999</v>
      </c>
      <c r="AA120" s="22">
        <v>-1.6684000000000001E-2</v>
      </c>
      <c r="AB120" s="22">
        <v>110</v>
      </c>
      <c r="AC120" s="22">
        <v>1.16516</v>
      </c>
      <c r="AD120">
        <f t="shared" si="16"/>
        <v>16.684000000000001</v>
      </c>
      <c r="AE120">
        <f t="shared" si="17"/>
        <v>19.45487872</v>
      </c>
      <c r="AF120" s="9"/>
      <c r="AG120" s="22">
        <v>0.45394899999999999</v>
      </c>
      <c r="AH120" s="22">
        <v>198.239</v>
      </c>
      <c r="AI120" s="22">
        <v>-1.74805E-2</v>
      </c>
      <c r="AJ120" s="22">
        <v>110</v>
      </c>
      <c r="AK120" s="22">
        <v>0.452789</v>
      </c>
      <c r="AL120">
        <f t="shared" si="18"/>
        <v>17.480499999999999</v>
      </c>
      <c r="AM120">
        <f t="shared" si="19"/>
        <v>7.9352554944999998</v>
      </c>
      <c r="AP120" s="9"/>
      <c r="AQ120" s="22">
        <v>1.16608</v>
      </c>
      <c r="AR120" s="22">
        <v>219.23400000000001</v>
      </c>
      <c r="AS120" s="22">
        <v>-1.6671800000000001E-2</v>
      </c>
      <c r="AT120" s="22">
        <v>110</v>
      </c>
      <c r="AU120" s="22">
        <v>1.16455</v>
      </c>
      <c r="AV120">
        <f t="shared" si="20"/>
        <v>16.671800000000001</v>
      </c>
      <c r="AW120">
        <f t="shared" si="21"/>
        <v>19.440652544000002</v>
      </c>
      <c r="AX120" s="9"/>
      <c r="AY120" s="22">
        <v>0.45394899999999999</v>
      </c>
      <c r="AZ120" s="22">
        <v>247.917</v>
      </c>
      <c r="BA120" s="22">
        <v>-1.7483499999999999E-2</v>
      </c>
      <c r="BB120" s="22">
        <v>110</v>
      </c>
      <c r="BC120" s="22">
        <v>0.453094</v>
      </c>
      <c r="BD120">
        <f t="shared" si="22"/>
        <v>17.483499999999999</v>
      </c>
      <c r="BE120">
        <f t="shared" si="23"/>
        <v>7.9366173414999999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50.271000000000001</v>
      </c>
      <c r="I121" s="22">
        <v>-1.67175E-2</v>
      </c>
      <c r="J121" s="22">
        <v>111</v>
      </c>
      <c r="K121" s="22">
        <v>1.16028</v>
      </c>
      <c r="L121">
        <f t="shared" si="12"/>
        <v>16.717500000000001</v>
      </c>
      <c r="M121">
        <f t="shared" si="13"/>
        <v>19.409686200000003</v>
      </c>
      <c r="N121" s="9"/>
      <c r="O121" s="22">
        <v>0.458984</v>
      </c>
      <c r="P121" s="22">
        <v>99.480400000000003</v>
      </c>
      <c r="Q121" s="22">
        <v>-1.7517100000000001E-2</v>
      </c>
      <c r="R121" s="22">
        <v>111</v>
      </c>
      <c r="S121" s="22">
        <v>0.45816000000000001</v>
      </c>
      <c r="T121">
        <f t="shared" si="14"/>
        <v>17.517099999999999</v>
      </c>
      <c r="U121">
        <f t="shared" si="15"/>
        <v>8.0400686264000001</v>
      </c>
      <c r="X121" s="9"/>
      <c r="Y121" s="22">
        <v>1.1610400000000001</v>
      </c>
      <c r="Z121" s="22">
        <v>148.84700000000001</v>
      </c>
      <c r="AA121" s="22">
        <v>-1.6690099999999999E-2</v>
      </c>
      <c r="AB121" s="22">
        <v>111</v>
      </c>
      <c r="AC121" s="22">
        <v>1.15967</v>
      </c>
      <c r="AD121">
        <f t="shared" si="16"/>
        <v>16.690100000000001</v>
      </c>
      <c r="AE121">
        <f t="shared" si="17"/>
        <v>19.377873704000002</v>
      </c>
      <c r="AF121" s="9"/>
      <c r="AG121" s="22">
        <v>0.458984</v>
      </c>
      <c r="AH121" s="22">
        <v>198.249</v>
      </c>
      <c r="AI121" s="22">
        <v>-1.7474400000000001E-2</v>
      </c>
      <c r="AJ121" s="22">
        <v>111</v>
      </c>
      <c r="AK121" s="22">
        <v>0.45800800000000003</v>
      </c>
      <c r="AL121">
        <f t="shared" si="18"/>
        <v>17.474400000000003</v>
      </c>
      <c r="AM121">
        <f t="shared" si="19"/>
        <v>8.0204700096000021</v>
      </c>
      <c r="AP121" s="9"/>
      <c r="AQ121" s="22">
        <v>1.1610400000000001</v>
      </c>
      <c r="AR121" s="22">
        <v>219.244</v>
      </c>
      <c r="AS121" s="22">
        <v>-1.6677899999999999E-2</v>
      </c>
      <c r="AT121" s="22">
        <v>111</v>
      </c>
      <c r="AU121" s="22">
        <v>1.15967</v>
      </c>
      <c r="AV121">
        <f t="shared" si="20"/>
        <v>16.677899999999998</v>
      </c>
      <c r="AW121">
        <f t="shared" si="21"/>
        <v>19.363709015999998</v>
      </c>
      <c r="AX121" s="9"/>
      <c r="AY121" s="22">
        <v>0.458984</v>
      </c>
      <c r="AZ121" s="22">
        <v>247.92699999999999</v>
      </c>
      <c r="BA121" s="22">
        <v>-1.7483499999999999E-2</v>
      </c>
      <c r="BB121" s="22">
        <v>111</v>
      </c>
      <c r="BC121" s="22">
        <v>0.45779399999999998</v>
      </c>
      <c r="BD121">
        <f t="shared" si="22"/>
        <v>17.483499999999999</v>
      </c>
      <c r="BE121">
        <f t="shared" si="23"/>
        <v>8.0246467639999999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50.281100000000002</v>
      </c>
      <c r="I122" s="22">
        <v>-1.6723600000000002E-2</v>
      </c>
      <c r="J122" s="22">
        <v>112</v>
      </c>
      <c r="K122" s="22">
        <v>1.1554</v>
      </c>
      <c r="L122">
        <f t="shared" si="12"/>
        <v>16.723600000000001</v>
      </c>
      <c r="M122">
        <f t="shared" si="13"/>
        <v>19.332648836000001</v>
      </c>
      <c r="N122" s="9"/>
      <c r="O122" s="22">
        <v>0.46401999999999999</v>
      </c>
      <c r="P122" s="22">
        <v>99.490499999999997</v>
      </c>
      <c r="Q122" s="22">
        <v>-1.7517100000000001E-2</v>
      </c>
      <c r="R122" s="22">
        <v>112</v>
      </c>
      <c r="S122" s="22">
        <v>0.46301300000000001</v>
      </c>
      <c r="T122">
        <f t="shared" si="14"/>
        <v>17.517099999999999</v>
      </c>
      <c r="U122">
        <f t="shared" si="15"/>
        <v>8.128284742</v>
      </c>
      <c r="X122" s="9"/>
      <c r="Y122" s="22">
        <v>1.15601</v>
      </c>
      <c r="Z122" s="22">
        <v>148.857</v>
      </c>
      <c r="AA122" s="22">
        <v>-1.6693099999999999E-2</v>
      </c>
      <c r="AB122" s="22">
        <v>112</v>
      </c>
      <c r="AC122" s="22">
        <v>1.15479</v>
      </c>
      <c r="AD122">
        <f t="shared" si="16"/>
        <v>16.693099999999998</v>
      </c>
      <c r="AE122">
        <f t="shared" si="17"/>
        <v>19.297390530999998</v>
      </c>
      <c r="AF122" s="9"/>
      <c r="AG122" s="22">
        <v>0.46401999999999999</v>
      </c>
      <c r="AH122" s="22">
        <v>198.25899999999999</v>
      </c>
      <c r="AI122" s="22">
        <v>-1.7471299999999999E-2</v>
      </c>
      <c r="AJ122" s="22">
        <v>112</v>
      </c>
      <c r="AK122" s="22">
        <v>0.46340900000000002</v>
      </c>
      <c r="AL122">
        <f t="shared" si="18"/>
        <v>17.471299999999999</v>
      </c>
      <c r="AM122">
        <f t="shared" si="19"/>
        <v>8.1070326259999987</v>
      </c>
      <c r="AP122" s="9"/>
      <c r="AQ122" s="22">
        <v>1.15601</v>
      </c>
      <c r="AR122" s="22">
        <v>219.25399999999999</v>
      </c>
      <c r="AS122" s="22">
        <v>-1.6684000000000001E-2</v>
      </c>
      <c r="AT122" s="22">
        <v>112</v>
      </c>
      <c r="AU122" s="22">
        <v>1.15479</v>
      </c>
      <c r="AV122">
        <f t="shared" si="20"/>
        <v>16.684000000000001</v>
      </c>
      <c r="AW122">
        <f t="shared" si="21"/>
        <v>19.286870840000002</v>
      </c>
      <c r="AX122" s="9"/>
      <c r="AY122" s="22">
        <v>0.46401999999999999</v>
      </c>
      <c r="AZ122" s="22">
        <v>247.93700000000001</v>
      </c>
      <c r="BA122" s="22">
        <v>-1.74805E-2</v>
      </c>
      <c r="BB122" s="22">
        <v>112</v>
      </c>
      <c r="BC122" s="22">
        <v>0.46304299999999998</v>
      </c>
      <c r="BD122">
        <f t="shared" si="22"/>
        <v>17.480499999999999</v>
      </c>
      <c r="BE122">
        <f t="shared" si="23"/>
        <v>8.1113016099999999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50.291200000000003</v>
      </c>
      <c r="I123" s="22">
        <v>-1.6732799999999999E-2</v>
      </c>
      <c r="J123" s="22">
        <v>113</v>
      </c>
      <c r="K123" s="22">
        <v>1.1492899999999999</v>
      </c>
      <c r="L123">
        <f t="shared" si="12"/>
        <v>16.732799999999997</v>
      </c>
      <c r="M123">
        <f t="shared" si="13"/>
        <v>19.258950815999999</v>
      </c>
      <c r="N123" s="9"/>
      <c r="O123" s="22">
        <v>0.469055</v>
      </c>
      <c r="P123" s="22">
        <v>99.500600000000006</v>
      </c>
      <c r="Q123" s="22">
        <v>-1.7510999999999999E-2</v>
      </c>
      <c r="R123" s="22">
        <v>113</v>
      </c>
      <c r="S123" s="22">
        <v>0.46816999999999998</v>
      </c>
      <c r="T123">
        <f t="shared" si="14"/>
        <v>17.510999999999999</v>
      </c>
      <c r="U123">
        <f t="shared" si="15"/>
        <v>8.2136221049999989</v>
      </c>
      <c r="X123" s="9"/>
      <c r="Y123" s="22">
        <v>1.15097</v>
      </c>
      <c r="Z123" s="22">
        <v>148.86699999999999</v>
      </c>
      <c r="AA123" s="22">
        <v>-1.67023E-2</v>
      </c>
      <c r="AB123" s="22">
        <v>113</v>
      </c>
      <c r="AC123" s="22">
        <v>1.1496</v>
      </c>
      <c r="AD123">
        <f t="shared" si="16"/>
        <v>16.702300000000001</v>
      </c>
      <c r="AE123">
        <f t="shared" si="17"/>
        <v>19.223846231000003</v>
      </c>
      <c r="AF123" s="9"/>
      <c r="AG123" s="22">
        <v>0.469055</v>
      </c>
      <c r="AH123" s="22">
        <v>198.26900000000001</v>
      </c>
      <c r="AI123" s="22">
        <v>-1.7462200000000001E-2</v>
      </c>
      <c r="AJ123" s="22">
        <v>113</v>
      </c>
      <c r="AK123" s="22">
        <v>0.46807900000000002</v>
      </c>
      <c r="AL123">
        <f t="shared" si="18"/>
        <v>17.462199999999999</v>
      </c>
      <c r="AM123">
        <f t="shared" si="19"/>
        <v>8.1907322209999993</v>
      </c>
      <c r="AP123" s="9"/>
      <c r="AQ123" s="22">
        <v>1.15097</v>
      </c>
      <c r="AR123" s="22">
        <v>219.26400000000001</v>
      </c>
      <c r="AS123" s="22">
        <v>-1.6690099999999999E-2</v>
      </c>
      <c r="AT123" s="22">
        <v>113</v>
      </c>
      <c r="AU123" s="22">
        <v>1.1498999999999999</v>
      </c>
      <c r="AV123">
        <f t="shared" si="20"/>
        <v>16.690100000000001</v>
      </c>
      <c r="AW123">
        <f t="shared" si="21"/>
        <v>19.209804397000003</v>
      </c>
      <c r="AX123" s="9"/>
      <c r="AY123" s="22">
        <v>0.469055</v>
      </c>
      <c r="AZ123" s="22">
        <v>247.947</v>
      </c>
      <c r="BA123" s="22">
        <v>-1.7474400000000001E-2</v>
      </c>
      <c r="BB123" s="22">
        <v>113</v>
      </c>
      <c r="BC123" s="22">
        <v>0.468109</v>
      </c>
      <c r="BD123">
        <f t="shared" si="22"/>
        <v>17.474400000000003</v>
      </c>
      <c r="BE123">
        <f t="shared" si="23"/>
        <v>8.1964546920000014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50.301200000000001</v>
      </c>
      <c r="I124" s="22">
        <v>-1.6741900000000001E-2</v>
      </c>
      <c r="J124" s="22">
        <v>114</v>
      </c>
      <c r="K124" s="22">
        <v>1.1450199999999999</v>
      </c>
      <c r="L124">
        <f t="shared" si="12"/>
        <v>16.741900000000001</v>
      </c>
      <c r="M124">
        <f t="shared" si="13"/>
        <v>19.185212886000002</v>
      </c>
      <c r="N124" s="9"/>
      <c r="O124" s="22">
        <v>0.47409099999999998</v>
      </c>
      <c r="P124" s="22">
        <v>99.5107</v>
      </c>
      <c r="Q124" s="22">
        <v>-1.75049E-2</v>
      </c>
      <c r="R124" s="22">
        <v>114</v>
      </c>
      <c r="S124" s="22">
        <v>0.47357199999999999</v>
      </c>
      <c r="T124">
        <f t="shared" si="14"/>
        <v>17.504899999999999</v>
      </c>
      <c r="U124">
        <f t="shared" si="15"/>
        <v>8.2989155458999999</v>
      </c>
      <c r="X124" s="9"/>
      <c r="Y124" s="22">
        <v>1.14594</v>
      </c>
      <c r="Z124" s="22">
        <v>148.87700000000001</v>
      </c>
      <c r="AA124" s="22">
        <v>-1.6708400000000002E-2</v>
      </c>
      <c r="AB124" s="22">
        <v>114</v>
      </c>
      <c r="AC124" s="22">
        <v>1.1447099999999999</v>
      </c>
      <c r="AD124">
        <f t="shared" si="16"/>
        <v>16.708400000000001</v>
      </c>
      <c r="AE124">
        <f t="shared" si="17"/>
        <v>19.146823896000001</v>
      </c>
      <c r="AF124" s="9"/>
      <c r="AG124" s="22">
        <v>0.47409099999999998</v>
      </c>
      <c r="AH124" s="22">
        <v>198.28</v>
      </c>
      <c r="AI124" s="22">
        <v>-1.7459100000000002E-2</v>
      </c>
      <c r="AJ124" s="22">
        <v>114</v>
      </c>
      <c r="AK124" s="22">
        <v>0.47299200000000002</v>
      </c>
      <c r="AL124">
        <f t="shared" si="18"/>
        <v>17.459100000000003</v>
      </c>
      <c r="AM124">
        <f t="shared" si="19"/>
        <v>8.2772021781000014</v>
      </c>
      <c r="AP124" s="9"/>
      <c r="AQ124" s="22">
        <v>1.14594</v>
      </c>
      <c r="AR124" s="22">
        <v>219.274</v>
      </c>
      <c r="AS124" s="22">
        <v>-1.6699200000000001E-2</v>
      </c>
      <c r="AT124" s="22">
        <v>114</v>
      </c>
      <c r="AU124" s="22">
        <v>1.1453199999999999</v>
      </c>
      <c r="AV124">
        <f t="shared" si="20"/>
        <v>16.699200000000001</v>
      </c>
      <c r="AW124">
        <f t="shared" si="21"/>
        <v>19.136281248</v>
      </c>
      <c r="AX124" s="9"/>
      <c r="AY124" s="22">
        <v>0.47409099999999998</v>
      </c>
      <c r="AZ124" s="22">
        <v>247.95699999999999</v>
      </c>
      <c r="BA124" s="22">
        <v>-1.7468299999999999E-2</v>
      </c>
      <c r="BB124" s="22">
        <v>114</v>
      </c>
      <c r="BC124" s="22">
        <v>0.47299200000000002</v>
      </c>
      <c r="BD124">
        <f t="shared" si="22"/>
        <v>17.468299999999999</v>
      </c>
      <c r="BE124">
        <f t="shared" si="23"/>
        <v>8.2815638153000002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50.311300000000003</v>
      </c>
      <c r="I125" s="22">
        <v>-1.6751100000000001E-2</v>
      </c>
      <c r="J125" s="22">
        <v>115</v>
      </c>
      <c r="K125" s="22">
        <v>1.1401399999999999</v>
      </c>
      <c r="L125">
        <f t="shared" si="12"/>
        <v>16.751100000000001</v>
      </c>
      <c r="M125">
        <f t="shared" si="13"/>
        <v>19.111329990000002</v>
      </c>
      <c r="N125" s="9"/>
      <c r="O125" s="22">
        <v>0.479126</v>
      </c>
      <c r="P125" s="22">
        <v>99.520700000000005</v>
      </c>
      <c r="Q125" s="22">
        <v>-1.75049E-2</v>
      </c>
      <c r="R125" s="22">
        <v>115</v>
      </c>
      <c r="S125" s="22">
        <v>0.47833300000000001</v>
      </c>
      <c r="T125">
        <f t="shared" si="14"/>
        <v>17.504899999999999</v>
      </c>
      <c r="U125">
        <f t="shared" si="15"/>
        <v>8.3870527173999996</v>
      </c>
      <c r="X125" s="9"/>
      <c r="Y125" s="22">
        <v>1.1409</v>
      </c>
      <c r="Z125" s="22">
        <v>148.887</v>
      </c>
      <c r="AA125" s="22">
        <v>-1.67145E-2</v>
      </c>
      <c r="AB125" s="22">
        <v>115</v>
      </c>
      <c r="AC125" s="22">
        <v>1.1398299999999999</v>
      </c>
      <c r="AD125">
        <f t="shared" si="16"/>
        <v>16.714500000000001</v>
      </c>
      <c r="AE125">
        <f t="shared" si="17"/>
        <v>19.069573050000002</v>
      </c>
      <c r="AF125" s="9"/>
      <c r="AG125" s="22">
        <v>0.479126</v>
      </c>
      <c r="AH125" s="22">
        <v>198.29</v>
      </c>
      <c r="AI125" s="22">
        <v>-1.7459100000000002E-2</v>
      </c>
      <c r="AJ125" s="22">
        <v>115</v>
      </c>
      <c r="AK125" s="22">
        <v>0.47833300000000001</v>
      </c>
      <c r="AL125">
        <f t="shared" si="18"/>
        <v>17.459100000000003</v>
      </c>
      <c r="AM125">
        <f t="shared" si="19"/>
        <v>8.3651087466000007</v>
      </c>
      <c r="AP125" s="9"/>
      <c r="AQ125" s="22">
        <v>1.1409</v>
      </c>
      <c r="AR125" s="22">
        <v>219.28399999999999</v>
      </c>
      <c r="AS125" s="22">
        <v>-1.6705299999999999E-2</v>
      </c>
      <c r="AT125" s="22">
        <v>115</v>
      </c>
      <c r="AU125" s="22">
        <v>1.1401399999999999</v>
      </c>
      <c r="AV125">
        <f t="shared" si="20"/>
        <v>16.705299999999998</v>
      </c>
      <c r="AW125">
        <f t="shared" si="21"/>
        <v>19.059076769999997</v>
      </c>
      <c r="AX125" s="9"/>
      <c r="AY125" s="22">
        <v>0.479126</v>
      </c>
      <c r="AZ125" s="22">
        <v>247.96799999999999</v>
      </c>
      <c r="BA125" s="22">
        <v>-1.74652E-2</v>
      </c>
      <c r="BB125" s="22">
        <v>115</v>
      </c>
      <c r="BC125" s="22">
        <v>0.47805799999999998</v>
      </c>
      <c r="BD125">
        <f t="shared" si="22"/>
        <v>17.465199999999999</v>
      </c>
      <c r="BE125">
        <f t="shared" si="23"/>
        <v>8.368031415199999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50.321399999999997</v>
      </c>
      <c r="I126" s="22">
        <v>-1.67572E-2</v>
      </c>
      <c r="J126" s="22">
        <v>116</v>
      </c>
      <c r="K126" s="22">
        <v>1.1340300000000001</v>
      </c>
      <c r="L126">
        <f t="shared" si="12"/>
        <v>16.757200000000001</v>
      </c>
      <c r="M126">
        <f t="shared" si="13"/>
        <v>19.033833192000003</v>
      </c>
      <c r="N126" s="9"/>
      <c r="O126" s="22">
        <v>0.48416100000000001</v>
      </c>
      <c r="P126" s="22">
        <v>99.530799999999999</v>
      </c>
      <c r="Q126" s="22">
        <v>-1.7501800000000001E-2</v>
      </c>
      <c r="R126" s="22">
        <v>116</v>
      </c>
      <c r="S126" s="22">
        <v>0.48321500000000001</v>
      </c>
      <c r="T126">
        <f t="shared" si="14"/>
        <v>17.501800000000003</v>
      </c>
      <c r="U126">
        <f t="shared" si="15"/>
        <v>8.4736889898000012</v>
      </c>
      <c r="X126" s="9"/>
      <c r="Y126" s="22">
        <v>1.1358600000000001</v>
      </c>
      <c r="Z126" s="22">
        <v>148.89699999999999</v>
      </c>
      <c r="AA126" s="22">
        <v>-1.6723600000000002E-2</v>
      </c>
      <c r="AB126" s="22">
        <v>116</v>
      </c>
      <c r="AC126" s="22">
        <v>1.1346400000000001</v>
      </c>
      <c r="AD126">
        <f t="shared" si="16"/>
        <v>16.723600000000001</v>
      </c>
      <c r="AE126">
        <f t="shared" si="17"/>
        <v>18.995668296000002</v>
      </c>
      <c r="AF126" s="9"/>
      <c r="AG126" s="22">
        <v>0.48416100000000001</v>
      </c>
      <c r="AH126" s="22">
        <v>198.3</v>
      </c>
      <c r="AI126" s="22">
        <v>-1.7456099999999999E-2</v>
      </c>
      <c r="AJ126" s="22">
        <v>116</v>
      </c>
      <c r="AK126" s="22">
        <v>0.48361199999999999</v>
      </c>
      <c r="AL126">
        <f t="shared" si="18"/>
        <v>17.456099999999999</v>
      </c>
      <c r="AM126">
        <f t="shared" si="19"/>
        <v>8.4515628321000005</v>
      </c>
      <c r="AP126" s="9"/>
      <c r="AQ126" s="22">
        <v>1.1358600000000001</v>
      </c>
      <c r="AR126" s="22">
        <v>219.29499999999999</v>
      </c>
      <c r="AS126" s="22">
        <v>-1.67145E-2</v>
      </c>
      <c r="AT126" s="22">
        <v>116</v>
      </c>
      <c r="AU126" s="22">
        <v>1.1346400000000001</v>
      </c>
      <c r="AV126">
        <f t="shared" si="20"/>
        <v>16.714500000000001</v>
      </c>
      <c r="AW126">
        <f t="shared" si="21"/>
        <v>18.985331970000004</v>
      </c>
      <c r="AX126" s="9"/>
      <c r="AY126" s="22">
        <v>0.48416100000000001</v>
      </c>
      <c r="AZ126" s="22">
        <v>247.97800000000001</v>
      </c>
      <c r="BA126" s="22">
        <v>-1.7456099999999999E-2</v>
      </c>
      <c r="BB126" s="22">
        <v>116</v>
      </c>
      <c r="BC126" s="22">
        <v>0.48336800000000002</v>
      </c>
      <c r="BD126">
        <f t="shared" si="22"/>
        <v>17.456099999999999</v>
      </c>
      <c r="BE126">
        <f t="shared" si="23"/>
        <v>8.4515628321000005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50.331400000000002</v>
      </c>
      <c r="I127" s="22">
        <v>-1.6766400000000001E-2</v>
      </c>
      <c r="J127" s="22">
        <v>117</v>
      </c>
      <c r="K127" s="22">
        <v>1.1294599999999999</v>
      </c>
      <c r="L127">
        <f t="shared" si="12"/>
        <v>16.766400000000001</v>
      </c>
      <c r="M127">
        <f t="shared" si="13"/>
        <v>18.959948111999999</v>
      </c>
      <c r="N127" s="9"/>
      <c r="O127" s="22">
        <v>0.48919699999999999</v>
      </c>
      <c r="P127" s="22">
        <v>99.540899999999993</v>
      </c>
      <c r="Q127" s="22">
        <v>-1.7495699999999999E-2</v>
      </c>
      <c r="R127" s="22">
        <v>117</v>
      </c>
      <c r="S127" s="22">
        <v>0.48846400000000001</v>
      </c>
      <c r="T127">
        <f t="shared" si="14"/>
        <v>17.495699999999999</v>
      </c>
      <c r="U127">
        <f t="shared" si="15"/>
        <v>8.5588439529000002</v>
      </c>
      <c r="X127" s="9"/>
      <c r="Y127" s="22">
        <v>1.13083</v>
      </c>
      <c r="Z127" s="22">
        <v>148.90700000000001</v>
      </c>
      <c r="AA127" s="22">
        <v>-1.67297E-2</v>
      </c>
      <c r="AB127" s="22">
        <v>117</v>
      </c>
      <c r="AC127" s="22">
        <v>1.1303700000000001</v>
      </c>
      <c r="AD127">
        <f t="shared" si="16"/>
        <v>16.729700000000001</v>
      </c>
      <c r="AE127">
        <f t="shared" si="17"/>
        <v>18.918446651</v>
      </c>
      <c r="AF127" s="9"/>
      <c r="AG127" s="22">
        <v>0.48919699999999999</v>
      </c>
      <c r="AH127" s="22">
        <v>198.31</v>
      </c>
      <c r="AI127" s="22">
        <v>-1.7453E-2</v>
      </c>
      <c r="AJ127" s="22">
        <v>117</v>
      </c>
      <c r="AK127" s="22">
        <v>0.48821999999999999</v>
      </c>
      <c r="AL127">
        <f t="shared" si="18"/>
        <v>17.452999999999999</v>
      </c>
      <c r="AM127">
        <f t="shared" si="19"/>
        <v>8.5379552409999988</v>
      </c>
      <c r="AP127" s="9"/>
      <c r="AQ127" s="22">
        <v>1.13083</v>
      </c>
      <c r="AR127" s="22">
        <v>219.30500000000001</v>
      </c>
      <c r="AS127" s="22">
        <v>-1.6723600000000002E-2</v>
      </c>
      <c r="AT127" s="22">
        <v>117</v>
      </c>
      <c r="AU127" s="22">
        <v>1.1288499999999999</v>
      </c>
      <c r="AV127">
        <f t="shared" si="20"/>
        <v>16.723600000000001</v>
      </c>
      <c r="AW127">
        <f t="shared" si="21"/>
        <v>18.911548588000002</v>
      </c>
      <c r="AX127" s="9"/>
      <c r="AY127" s="22">
        <v>0.48919699999999999</v>
      </c>
      <c r="AZ127" s="22">
        <v>247.988</v>
      </c>
      <c r="BA127" s="22">
        <v>-1.7446900000000001E-2</v>
      </c>
      <c r="BB127" s="22">
        <v>117</v>
      </c>
      <c r="BC127" s="22">
        <v>0.48840299999999998</v>
      </c>
      <c r="BD127">
        <f t="shared" si="22"/>
        <v>17.446900000000003</v>
      </c>
      <c r="BE127">
        <f t="shared" si="23"/>
        <v>8.5349711393000014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50.341500000000003</v>
      </c>
      <c r="I128" s="22">
        <v>-1.6772499999999999E-2</v>
      </c>
      <c r="J128" s="22">
        <v>118</v>
      </c>
      <c r="K128" s="22">
        <v>1.1245700000000001</v>
      </c>
      <c r="L128">
        <f t="shared" si="12"/>
        <v>16.772500000000001</v>
      </c>
      <c r="M128">
        <f t="shared" si="13"/>
        <v>18.882312775000003</v>
      </c>
      <c r="N128" s="9"/>
      <c r="O128" s="22">
        <v>0.494232</v>
      </c>
      <c r="P128" s="22">
        <v>99.550899999999999</v>
      </c>
      <c r="Q128" s="22">
        <v>-1.7489600000000001E-2</v>
      </c>
      <c r="R128" s="22">
        <v>118</v>
      </c>
      <c r="S128" s="22">
        <v>0.49343900000000002</v>
      </c>
      <c r="T128">
        <f t="shared" si="14"/>
        <v>17.489599999999999</v>
      </c>
      <c r="U128">
        <f t="shared" si="15"/>
        <v>8.6439199872000003</v>
      </c>
      <c r="X128" s="9"/>
      <c r="Y128" s="22">
        <v>1.1257900000000001</v>
      </c>
      <c r="Z128" s="22">
        <v>148.917</v>
      </c>
      <c r="AA128" s="22">
        <v>-1.6738900000000001E-2</v>
      </c>
      <c r="AB128" s="22">
        <v>118</v>
      </c>
      <c r="AC128" s="22">
        <v>1.1245700000000001</v>
      </c>
      <c r="AD128">
        <f t="shared" si="16"/>
        <v>16.738900000000001</v>
      </c>
      <c r="AE128">
        <f t="shared" si="17"/>
        <v>18.844486231000001</v>
      </c>
      <c r="AF128" s="9"/>
      <c r="AG128" s="22">
        <v>0.494232</v>
      </c>
      <c r="AH128" s="22">
        <v>198.32</v>
      </c>
      <c r="AI128" s="22">
        <v>-1.7446900000000001E-2</v>
      </c>
      <c r="AJ128" s="22">
        <v>118</v>
      </c>
      <c r="AK128" s="22">
        <v>0.49365199999999998</v>
      </c>
      <c r="AL128">
        <f t="shared" si="18"/>
        <v>17.446900000000003</v>
      </c>
      <c r="AM128">
        <f t="shared" si="19"/>
        <v>8.6228162808000022</v>
      </c>
      <c r="AP128" s="9"/>
      <c r="AQ128" s="22">
        <v>1.1257900000000001</v>
      </c>
      <c r="AR128" s="22">
        <v>219.315</v>
      </c>
      <c r="AS128" s="22">
        <v>-1.6735799999999999E-2</v>
      </c>
      <c r="AT128" s="22">
        <v>118</v>
      </c>
      <c r="AU128" s="22">
        <v>1.1248800000000001</v>
      </c>
      <c r="AV128">
        <f t="shared" si="20"/>
        <v>16.735799999999998</v>
      </c>
      <c r="AW128">
        <f t="shared" si="21"/>
        <v>18.840996281999999</v>
      </c>
      <c r="AX128" s="9"/>
      <c r="AY128" s="22">
        <v>0.494232</v>
      </c>
      <c r="AZ128" s="22">
        <v>247.99799999999999</v>
      </c>
      <c r="BA128" s="22">
        <v>-1.7440799999999999E-2</v>
      </c>
      <c r="BB128" s="22">
        <v>118</v>
      </c>
      <c r="BC128" s="22">
        <v>0.49374400000000002</v>
      </c>
      <c r="BD128">
        <f t="shared" si="22"/>
        <v>17.440799999999999</v>
      </c>
      <c r="BE128">
        <f t="shared" si="23"/>
        <v>8.6198014656000002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50.351599999999998</v>
      </c>
      <c r="I129" s="22">
        <v>-1.6781600000000001E-2</v>
      </c>
      <c r="J129" s="22">
        <v>119</v>
      </c>
      <c r="K129" s="22">
        <v>1.1196900000000001</v>
      </c>
      <c r="L129">
        <f t="shared" si="12"/>
        <v>16.781600000000001</v>
      </c>
      <c r="M129">
        <f t="shared" si="13"/>
        <v>18.808146016000002</v>
      </c>
      <c r="N129" s="9"/>
      <c r="O129" s="22">
        <v>0.49926799999999999</v>
      </c>
      <c r="P129" s="22">
        <v>99.561000000000007</v>
      </c>
      <c r="Q129" s="22">
        <v>-1.7483499999999999E-2</v>
      </c>
      <c r="R129" s="22">
        <v>119</v>
      </c>
      <c r="S129" s="22">
        <v>0.49825999999999998</v>
      </c>
      <c r="T129">
        <f t="shared" si="14"/>
        <v>17.483499999999999</v>
      </c>
      <c r="U129">
        <f t="shared" si="15"/>
        <v>8.7289520779999989</v>
      </c>
      <c r="X129" s="9"/>
      <c r="Y129" s="22">
        <v>1.12076</v>
      </c>
      <c r="Z129" s="22">
        <v>148.92699999999999</v>
      </c>
      <c r="AA129" s="22">
        <v>-1.6744999999999999E-2</v>
      </c>
      <c r="AB129" s="22">
        <v>119</v>
      </c>
      <c r="AC129" s="22">
        <v>1.1200000000000001</v>
      </c>
      <c r="AD129">
        <f t="shared" si="16"/>
        <v>16.745000000000001</v>
      </c>
      <c r="AE129">
        <f t="shared" si="17"/>
        <v>18.7671262</v>
      </c>
      <c r="AF129" s="9"/>
      <c r="AG129" s="22">
        <v>0.49926799999999999</v>
      </c>
      <c r="AH129" s="22">
        <v>198.33</v>
      </c>
      <c r="AI129" s="22">
        <v>-1.74377E-2</v>
      </c>
      <c r="AJ129" s="22">
        <v>119</v>
      </c>
      <c r="AK129" s="22">
        <v>0.49816899999999997</v>
      </c>
      <c r="AL129">
        <f t="shared" si="18"/>
        <v>17.4377</v>
      </c>
      <c r="AM129">
        <f t="shared" si="19"/>
        <v>8.7060856036000001</v>
      </c>
      <c r="AP129" s="9"/>
      <c r="AQ129" s="22">
        <v>1.12076</v>
      </c>
      <c r="AR129" s="22">
        <v>219.32499999999999</v>
      </c>
      <c r="AS129" s="22">
        <v>-1.6741900000000001E-2</v>
      </c>
      <c r="AT129" s="22">
        <v>119</v>
      </c>
      <c r="AU129" s="22">
        <v>1.1184700000000001</v>
      </c>
      <c r="AV129">
        <f t="shared" si="20"/>
        <v>16.741900000000001</v>
      </c>
      <c r="AW129">
        <f t="shared" si="21"/>
        <v>18.763651844000002</v>
      </c>
      <c r="AX129" s="9"/>
      <c r="AY129" s="22">
        <v>0.49926799999999999</v>
      </c>
      <c r="AZ129" s="22">
        <v>248.00800000000001</v>
      </c>
      <c r="BA129" s="22">
        <v>-1.7434700000000001E-2</v>
      </c>
      <c r="BB129" s="22">
        <v>119</v>
      </c>
      <c r="BC129" s="22">
        <v>0.49841299999999999</v>
      </c>
      <c r="BD129">
        <f t="shared" si="22"/>
        <v>17.434699999999999</v>
      </c>
      <c r="BE129">
        <f t="shared" si="23"/>
        <v>8.7045877995999987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50.361699999999999</v>
      </c>
      <c r="I130" s="22">
        <v>-1.6787699999999999E-2</v>
      </c>
      <c r="J130" s="22">
        <v>120</v>
      </c>
      <c r="K130" s="22">
        <v>1.1154200000000001</v>
      </c>
      <c r="L130">
        <f t="shared" si="12"/>
        <v>16.787699999999997</v>
      </c>
      <c r="M130">
        <f t="shared" si="13"/>
        <v>18.730372643999999</v>
      </c>
      <c r="N130" s="9"/>
      <c r="O130" s="22">
        <v>0.50430299999999995</v>
      </c>
      <c r="P130" s="22">
        <v>99.571100000000001</v>
      </c>
      <c r="Q130" s="22">
        <v>-1.74805E-2</v>
      </c>
      <c r="R130" s="22">
        <v>120</v>
      </c>
      <c r="S130" s="22">
        <v>0.50338700000000003</v>
      </c>
      <c r="T130">
        <f t="shared" si="14"/>
        <v>17.480499999999999</v>
      </c>
      <c r="U130">
        <f t="shared" si="15"/>
        <v>8.8154685914999984</v>
      </c>
      <c r="X130" s="9"/>
      <c r="Y130" s="22">
        <v>1.11572</v>
      </c>
      <c r="Z130" s="22">
        <v>148.93700000000001</v>
      </c>
      <c r="AA130" s="22">
        <v>-1.67542E-2</v>
      </c>
      <c r="AB130" s="22">
        <v>120</v>
      </c>
      <c r="AC130" s="22">
        <v>1.1148100000000001</v>
      </c>
      <c r="AD130">
        <f t="shared" si="16"/>
        <v>16.754200000000001</v>
      </c>
      <c r="AE130">
        <f t="shared" si="17"/>
        <v>18.692996024000003</v>
      </c>
      <c r="AF130" s="9"/>
      <c r="AG130" s="22">
        <v>0.50430299999999995</v>
      </c>
      <c r="AH130" s="22">
        <v>198.34</v>
      </c>
      <c r="AI130" s="22">
        <v>-1.7431599999999998E-2</v>
      </c>
      <c r="AJ130" s="22">
        <v>120</v>
      </c>
      <c r="AK130" s="22">
        <v>0.50357099999999999</v>
      </c>
      <c r="AL130">
        <f t="shared" si="18"/>
        <v>17.4316</v>
      </c>
      <c r="AM130">
        <f t="shared" si="19"/>
        <v>8.7908081747999987</v>
      </c>
      <c r="AP130" s="9"/>
      <c r="AQ130" s="22">
        <v>1.11572</v>
      </c>
      <c r="AR130" s="22">
        <v>219.33500000000001</v>
      </c>
      <c r="AS130" s="22">
        <v>-1.6744999999999999E-2</v>
      </c>
      <c r="AT130" s="22">
        <v>120</v>
      </c>
      <c r="AU130" s="22">
        <v>1.1148100000000001</v>
      </c>
      <c r="AV130">
        <f t="shared" si="20"/>
        <v>16.745000000000001</v>
      </c>
      <c r="AW130">
        <f t="shared" si="21"/>
        <v>18.682731400000002</v>
      </c>
      <c r="AX130" s="9"/>
      <c r="AY130" s="22">
        <v>0.50430299999999995</v>
      </c>
      <c r="AZ130" s="22">
        <v>248.018</v>
      </c>
      <c r="BA130" s="22">
        <v>-1.7428599999999999E-2</v>
      </c>
      <c r="BB130" s="22">
        <v>120</v>
      </c>
      <c r="BC130" s="22">
        <v>0.50338700000000003</v>
      </c>
      <c r="BD130">
        <f t="shared" si="22"/>
        <v>17.428599999999999</v>
      </c>
      <c r="BE130">
        <f t="shared" si="23"/>
        <v>8.7892952657999981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50.371699999999997</v>
      </c>
      <c r="I131" s="22">
        <v>-1.6793800000000001E-2</v>
      </c>
      <c r="J131" s="22">
        <v>121</v>
      </c>
      <c r="K131" s="22">
        <v>1.1090100000000001</v>
      </c>
      <c r="L131">
        <f t="shared" si="12"/>
        <v>16.793800000000001</v>
      </c>
      <c r="M131">
        <f t="shared" si="13"/>
        <v>18.652705722</v>
      </c>
      <c r="N131" s="9"/>
      <c r="O131" s="22">
        <v>0.50933799999999996</v>
      </c>
      <c r="P131" s="22">
        <v>99.581199999999995</v>
      </c>
      <c r="Q131" s="22">
        <v>-1.74805E-2</v>
      </c>
      <c r="R131" s="22">
        <v>121</v>
      </c>
      <c r="S131" s="22">
        <v>0.50839199999999996</v>
      </c>
      <c r="T131">
        <f t="shared" si="14"/>
        <v>17.480499999999999</v>
      </c>
      <c r="U131">
        <f t="shared" si="15"/>
        <v>8.9034829089999992</v>
      </c>
      <c r="X131" s="9"/>
      <c r="Y131" s="22">
        <v>1.11069</v>
      </c>
      <c r="Z131" s="22">
        <v>148.94800000000001</v>
      </c>
      <c r="AA131" s="22">
        <v>-1.6760299999999999E-2</v>
      </c>
      <c r="AB131" s="22">
        <v>121</v>
      </c>
      <c r="AC131" s="22">
        <v>1.10931</v>
      </c>
      <c r="AD131">
        <f t="shared" si="16"/>
        <v>16.760299999999997</v>
      </c>
      <c r="AE131">
        <f t="shared" si="17"/>
        <v>18.615497606999995</v>
      </c>
      <c r="AF131" s="9"/>
      <c r="AG131" s="22">
        <v>0.50933799999999996</v>
      </c>
      <c r="AH131" s="22">
        <v>198.35</v>
      </c>
      <c r="AI131" s="22">
        <v>-1.7428599999999999E-2</v>
      </c>
      <c r="AJ131" s="22">
        <v>121</v>
      </c>
      <c r="AK131" s="22">
        <v>0.50845300000000004</v>
      </c>
      <c r="AL131">
        <f t="shared" si="18"/>
        <v>17.428599999999999</v>
      </c>
      <c r="AM131">
        <f t="shared" si="19"/>
        <v>8.8770482667999993</v>
      </c>
      <c r="AP131" s="9"/>
      <c r="AQ131" s="22">
        <v>1.11069</v>
      </c>
      <c r="AR131" s="22">
        <v>219.345</v>
      </c>
      <c r="AS131" s="22">
        <v>-1.67542E-2</v>
      </c>
      <c r="AT131" s="22">
        <v>121</v>
      </c>
      <c r="AU131" s="22">
        <v>1.1090100000000001</v>
      </c>
      <c r="AV131">
        <f t="shared" si="20"/>
        <v>16.754200000000001</v>
      </c>
      <c r="AW131">
        <f t="shared" si="21"/>
        <v>18.608722398000001</v>
      </c>
      <c r="AX131" s="9"/>
      <c r="AY131" s="22">
        <v>0.50933799999999996</v>
      </c>
      <c r="AZ131" s="22">
        <v>248.02799999999999</v>
      </c>
      <c r="BA131" s="22">
        <v>-1.74255E-2</v>
      </c>
      <c r="BB131" s="22">
        <v>121</v>
      </c>
      <c r="BC131" s="22">
        <v>0.50851400000000002</v>
      </c>
      <c r="BD131">
        <f t="shared" si="22"/>
        <v>17.4255</v>
      </c>
      <c r="BE131">
        <f t="shared" si="23"/>
        <v>8.8754693189999987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50.381799999999998</v>
      </c>
      <c r="I132" s="22">
        <v>-1.67969E-2</v>
      </c>
      <c r="J132" s="22">
        <v>122</v>
      </c>
      <c r="K132" s="22">
        <v>1.1047400000000001</v>
      </c>
      <c r="L132">
        <f t="shared" si="12"/>
        <v>16.796900000000001</v>
      </c>
      <c r="M132">
        <f t="shared" si="13"/>
        <v>18.571492485</v>
      </c>
      <c r="N132" s="9"/>
      <c r="O132" s="22">
        <v>0.514374</v>
      </c>
      <c r="P132" s="22">
        <v>99.591200000000001</v>
      </c>
      <c r="Q132" s="22">
        <v>-1.7471299999999999E-2</v>
      </c>
      <c r="R132" s="22">
        <v>122</v>
      </c>
      <c r="S132" s="22">
        <v>0.51336700000000002</v>
      </c>
      <c r="T132">
        <f t="shared" si="14"/>
        <v>17.471299999999999</v>
      </c>
      <c r="U132">
        <f t="shared" si="15"/>
        <v>8.9867824661999993</v>
      </c>
      <c r="X132" s="9"/>
      <c r="Y132" s="22">
        <v>1.10565</v>
      </c>
      <c r="Z132" s="22">
        <v>148.958</v>
      </c>
      <c r="AA132" s="22">
        <v>-1.6766400000000001E-2</v>
      </c>
      <c r="AB132" s="22">
        <v>122</v>
      </c>
      <c r="AC132" s="22">
        <v>1.1041300000000001</v>
      </c>
      <c r="AD132">
        <f t="shared" si="16"/>
        <v>16.766400000000001</v>
      </c>
      <c r="AE132">
        <f t="shared" si="17"/>
        <v>18.537770160000001</v>
      </c>
      <c r="AF132" s="9"/>
      <c r="AG132" s="22">
        <v>0.514374</v>
      </c>
      <c r="AH132" s="22">
        <v>198.36</v>
      </c>
      <c r="AI132" s="22">
        <v>-1.74255E-2</v>
      </c>
      <c r="AJ132" s="22">
        <v>122</v>
      </c>
      <c r="AK132" s="22">
        <v>0.51361100000000004</v>
      </c>
      <c r="AL132">
        <f t="shared" si="18"/>
        <v>17.4255</v>
      </c>
      <c r="AM132">
        <f t="shared" si="19"/>
        <v>8.9632241369999992</v>
      </c>
      <c r="AP132" s="9"/>
      <c r="AQ132" s="22">
        <v>1.10565</v>
      </c>
      <c r="AR132" s="22">
        <v>219.35499999999999</v>
      </c>
      <c r="AS132" s="22">
        <v>-1.6760299999999999E-2</v>
      </c>
      <c r="AT132" s="22">
        <v>122</v>
      </c>
      <c r="AU132" s="22">
        <v>1.1035200000000001</v>
      </c>
      <c r="AV132">
        <f t="shared" si="20"/>
        <v>16.760299999999997</v>
      </c>
      <c r="AW132">
        <f t="shared" si="21"/>
        <v>18.531025694999997</v>
      </c>
      <c r="AX132" s="9"/>
      <c r="AY132" s="22">
        <v>0.514374</v>
      </c>
      <c r="AZ132" s="22">
        <v>248.03800000000001</v>
      </c>
      <c r="BA132" s="22">
        <v>-1.7419400000000002E-2</v>
      </c>
      <c r="BB132" s="22">
        <v>122</v>
      </c>
      <c r="BC132" s="22">
        <v>0.51333600000000001</v>
      </c>
      <c r="BD132">
        <f t="shared" si="22"/>
        <v>17.419400000000003</v>
      </c>
      <c r="BE132">
        <f t="shared" si="23"/>
        <v>8.9600864556000008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50.3919</v>
      </c>
      <c r="I133" s="22">
        <v>-1.6806000000000001E-2</v>
      </c>
      <c r="J133" s="22">
        <v>123</v>
      </c>
      <c r="K133" s="22">
        <v>1.09924</v>
      </c>
      <c r="L133">
        <f t="shared" si="12"/>
        <v>16.806000000000001</v>
      </c>
      <c r="M133">
        <f t="shared" si="13"/>
        <v>18.497019720000001</v>
      </c>
      <c r="N133" s="9"/>
      <c r="O133" s="22">
        <v>0.51940900000000001</v>
      </c>
      <c r="P133" s="22">
        <v>99.601299999999995</v>
      </c>
      <c r="Q133" s="22">
        <v>-1.7468299999999999E-2</v>
      </c>
      <c r="R133" s="22">
        <v>123</v>
      </c>
      <c r="S133" s="22">
        <v>0.51864600000000005</v>
      </c>
      <c r="T133">
        <f t="shared" si="14"/>
        <v>17.468299999999999</v>
      </c>
      <c r="U133">
        <f t="shared" si="15"/>
        <v>9.0731922347000005</v>
      </c>
      <c r="X133" s="9"/>
      <c r="Y133" s="22">
        <v>1.1006199999999999</v>
      </c>
      <c r="Z133" s="22">
        <v>148.96799999999999</v>
      </c>
      <c r="AA133" s="22">
        <v>-1.6775499999999999E-2</v>
      </c>
      <c r="AB133" s="22">
        <v>123</v>
      </c>
      <c r="AC133" s="22">
        <v>1.09924</v>
      </c>
      <c r="AD133">
        <f t="shared" si="16"/>
        <v>16.775499999999997</v>
      </c>
      <c r="AE133">
        <f t="shared" si="17"/>
        <v>18.463450809999998</v>
      </c>
      <c r="AF133" s="9"/>
      <c r="AG133" s="22">
        <v>0.51940900000000001</v>
      </c>
      <c r="AH133" s="22">
        <v>198.37</v>
      </c>
      <c r="AI133" s="22">
        <v>-1.7419400000000002E-2</v>
      </c>
      <c r="AJ133" s="22">
        <v>123</v>
      </c>
      <c r="AK133" s="22">
        <v>0.51898200000000005</v>
      </c>
      <c r="AL133">
        <f t="shared" si="18"/>
        <v>17.419400000000003</v>
      </c>
      <c r="AM133">
        <f t="shared" si="19"/>
        <v>9.0477931346000009</v>
      </c>
      <c r="AP133" s="9"/>
      <c r="AQ133" s="22">
        <v>1.1006199999999999</v>
      </c>
      <c r="AR133" s="22">
        <v>219.36500000000001</v>
      </c>
      <c r="AS133" s="22">
        <v>-1.6766400000000001E-2</v>
      </c>
      <c r="AT133" s="22">
        <v>123</v>
      </c>
      <c r="AU133" s="22">
        <v>1.09863</v>
      </c>
      <c r="AV133">
        <f t="shared" si="20"/>
        <v>16.766400000000001</v>
      </c>
      <c r="AW133">
        <f t="shared" si="21"/>
        <v>18.453435167999999</v>
      </c>
      <c r="AX133" s="9"/>
      <c r="AY133" s="22">
        <v>0.51940900000000001</v>
      </c>
      <c r="AZ133" s="22">
        <v>248.048</v>
      </c>
      <c r="BA133" s="22">
        <v>-1.74133E-2</v>
      </c>
      <c r="BB133" s="22">
        <v>123</v>
      </c>
      <c r="BC133" s="22">
        <v>0.51888999999999996</v>
      </c>
      <c r="BD133">
        <f t="shared" si="22"/>
        <v>17.4133</v>
      </c>
      <c r="BE133">
        <f t="shared" si="23"/>
        <v>9.0446247396999997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50.401899999999998</v>
      </c>
      <c r="I134" s="22">
        <v>-1.68121E-2</v>
      </c>
      <c r="J134" s="22">
        <v>124</v>
      </c>
      <c r="K134" s="22">
        <v>1.09436</v>
      </c>
      <c r="L134">
        <f t="shared" si="12"/>
        <v>16.812100000000001</v>
      </c>
      <c r="M134">
        <f t="shared" si="13"/>
        <v>18.419000518000001</v>
      </c>
      <c r="N134" s="9"/>
      <c r="O134" s="22">
        <v>0.52444500000000005</v>
      </c>
      <c r="P134" s="22">
        <v>99.611400000000003</v>
      </c>
      <c r="Q134" s="22">
        <v>-1.7459100000000002E-2</v>
      </c>
      <c r="R134" s="22">
        <v>124</v>
      </c>
      <c r="S134" s="22">
        <v>0.52359</v>
      </c>
      <c r="T134">
        <f t="shared" si="14"/>
        <v>17.459100000000003</v>
      </c>
      <c r="U134">
        <f t="shared" si="15"/>
        <v>9.1563376995000016</v>
      </c>
      <c r="X134" s="9"/>
      <c r="Y134" s="22">
        <v>1.09558</v>
      </c>
      <c r="Z134" s="22">
        <v>148.97800000000001</v>
      </c>
      <c r="AA134" s="22">
        <v>-1.6781600000000001E-2</v>
      </c>
      <c r="AB134" s="22">
        <v>124</v>
      </c>
      <c r="AC134" s="22">
        <v>1.09436</v>
      </c>
      <c r="AD134">
        <f t="shared" si="16"/>
        <v>16.781600000000001</v>
      </c>
      <c r="AE134">
        <f t="shared" si="17"/>
        <v>18.385585328000001</v>
      </c>
      <c r="AF134" s="9"/>
      <c r="AG134" s="22">
        <v>0.52444500000000005</v>
      </c>
      <c r="AH134" s="22">
        <v>198.38</v>
      </c>
      <c r="AI134" s="22">
        <v>-1.7416399999999999E-2</v>
      </c>
      <c r="AJ134" s="22">
        <v>124</v>
      </c>
      <c r="AK134" s="22">
        <v>0.523285</v>
      </c>
      <c r="AL134">
        <f t="shared" si="18"/>
        <v>17.416399999999999</v>
      </c>
      <c r="AM134">
        <f t="shared" si="19"/>
        <v>9.1339438980000001</v>
      </c>
      <c r="AP134" s="9"/>
      <c r="AQ134" s="22">
        <v>1.09558</v>
      </c>
      <c r="AR134" s="22">
        <v>219.375</v>
      </c>
      <c r="AS134" s="22">
        <v>-1.6775499999999999E-2</v>
      </c>
      <c r="AT134" s="22">
        <v>124</v>
      </c>
      <c r="AU134" s="22">
        <v>1.09467</v>
      </c>
      <c r="AV134">
        <f t="shared" si="20"/>
        <v>16.775499999999997</v>
      </c>
      <c r="AW134">
        <f t="shared" si="21"/>
        <v>18.378902289999996</v>
      </c>
      <c r="AX134" s="9"/>
      <c r="AY134" s="22">
        <v>0.52444500000000005</v>
      </c>
      <c r="AZ134" s="22">
        <v>248.05799999999999</v>
      </c>
      <c r="BA134" s="22">
        <v>-1.74103E-2</v>
      </c>
      <c r="BB134" s="22">
        <v>124</v>
      </c>
      <c r="BC134" s="22">
        <v>0.52349900000000005</v>
      </c>
      <c r="BD134">
        <f t="shared" si="22"/>
        <v>17.410299999999999</v>
      </c>
      <c r="BE134">
        <f t="shared" si="23"/>
        <v>9.1307447835000008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50.411999999999999</v>
      </c>
      <c r="I135" s="22">
        <v>-1.6821300000000001E-2</v>
      </c>
      <c r="J135" s="22">
        <v>125</v>
      </c>
      <c r="K135" s="22">
        <v>1.08948</v>
      </c>
      <c r="L135">
        <f t="shared" si="12"/>
        <v>16.821300000000001</v>
      </c>
      <c r="M135">
        <f t="shared" si="13"/>
        <v>18.344468714999998</v>
      </c>
      <c r="N135" s="9"/>
      <c r="O135" s="22">
        <v>0.52947999999999995</v>
      </c>
      <c r="P135" s="22">
        <v>99.621399999999994</v>
      </c>
      <c r="Q135" s="22">
        <v>-1.7453E-2</v>
      </c>
      <c r="R135" s="22">
        <v>125</v>
      </c>
      <c r="S135" s="22">
        <v>0.52862500000000001</v>
      </c>
      <c r="T135">
        <f t="shared" si="14"/>
        <v>17.452999999999999</v>
      </c>
      <c r="U135">
        <f t="shared" si="15"/>
        <v>9.2410144399999989</v>
      </c>
      <c r="X135" s="9"/>
      <c r="Y135" s="22">
        <v>1.0905499999999999</v>
      </c>
      <c r="Z135" s="22">
        <v>148.988</v>
      </c>
      <c r="AA135" s="22">
        <v>-1.6787699999999999E-2</v>
      </c>
      <c r="AB135" s="22">
        <v>125</v>
      </c>
      <c r="AC135" s="22">
        <v>1.08978</v>
      </c>
      <c r="AD135">
        <f t="shared" si="16"/>
        <v>16.787699999999997</v>
      </c>
      <c r="AE135">
        <f t="shared" si="17"/>
        <v>18.307826234999997</v>
      </c>
      <c r="AF135" s="9"/>
      <c r="AG135" s="22">
        <v>0.52947999999999995</v>
      </c>
      <c r="AH135" s="22">
        <v>198.39</v>
      </c>
      <c r="AI135" s="22">
        <v>-1.74133E-2</v>
      </c>
      <c r="AJ135" s="22">
        <v>125</v>
      </c>
      <c r="AK135" s="22">
        <v>0.52847299999999997</v>
      </c>
      <c r="AL135">
        <f t="shared" si="18"/>
        <v>17.4133</v>
      </c>
      <c r="AM135">
        <f t="shared" si="19"/>
        <v>9.2199940839999996</v>
      </c>
      <c r="AP135" s="9"/>
      <c r="AQ135" s="22">
        <v>1.0905499999999999</v>
      </c>
      <c r="AR135" s="22">
        <v>219.38499999999999</v>
      </c>
      <c r="AS135" s="22">
        <v>-1.6778600000000001E-2</v>
      </c>
      <c r="AT135" s="22">
        <v>125</v>
      </c>
      <c r="AU135" s="22">
        <v>1.08856</v>
      </c>
      <c r="AV135">
        <f t="shared" si="20"/>
        <v>16.778600000000001</v>
      </c>
      <c r="AW135">
        <f t="shared" si="21"/>
        <v>18.297902229999998</v>
      </c>
      <c r="AX135" s="9"/>
      <c r="AY135" s="22">
        <v>0.52947999999999995</v>
      </c>
      <c r="AZ135" s="22">
        <v>248.06800000000001</v>
      </c>
      <c r="BA135" s="22">
        <v>-1.7404200000000002E-2</v>
      </c>
      <c r="BB135" s="22">
        <v>125</v>
      </c>
      <c r="BC135" s="22">
        <v>0.52838099999999999</v>
      </c>
      <c r="BD135">
        <f t="shared" si="22"/>
        <v>17.404200000000003</v>
      </c>
      <c r="BE135">
        <f t="shared" si="23"/>
        <v>9.2151758160000004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50.4221</v>
      </c>
      <c r="I136" s="22">
        <v>-1.6827399999999999E-2</v>
      </c>
      <c r="J136" s="22">
        <v>126</v>
      </c>
      <c r="K136" s="22">
        <v>1.08429</v>
      </c>
      <c r="L136">
        <f t="shared" si="12"/>
        <v>16.827400000000001</v>
      </c>
      <c r="M136">
        <f t="shared" si="13"/>
        <v>18.266310974</v>
      </c>
      <c r="N136" s="9"/>
      <c r="O136" s="22">
        <v>0.53451499999999996</v>
      </c>
      <c r="P136" s="22">
        <v>99.631500000000003</v>
      </c>
      <c r="Q136" s="22">
        <v>-1.7446900000000001E-2</v>
      </c>
      <c r="R136" s="22">
        <v>126</v>
      </c>
      <c r="S136" s="22">
        <v>0.53363000000000005</v>
      </c>
      <c r="T136">
        <f t="shared" si="14"/>
        <v>17.446900000000003</v>
      </c>
      <c r="U136">
        <f t="shared" si="15"/>
        <v>9.3256297535000012</v>
      </c>
      <c r="X136" s="9"/>
      <c r="Y136" s="22">
        <v>1.08551</v>
      </c>
      <c r="Z136" s="22">
        <v>148.99799999999999</v>
      </c>
      <c r="AA136" s="22">
        <v>-1.67969E-2</v>
      </c>
      <c r="AB136" s="22">
        <v>126</v>
      </c>
      <c r="AC136" s="22">
        <v>1.08429</v>
      </c>
      <c r="AD136">
        <f t="shared" si="16"/>
        <v>16.796900000000001</v>
      </c>
      <c r="AE136">
        <f t="shared" si="17"/>
        <v>18.233202919</v>
      </c>
      <c r="AF136" s="9"/>
      <c r="AG136" s="22">
        <v>0.53451499999999996</v>
      </c>
      <c r="AH136" s="22">
        <v>198.4</v>
      </c>
      <c r="AI136" s="22">
        <v>-1.7404200000000002E-2</v>
      </c>
      <c r="AJ136" s="22">
        <v>126</v>
      </c>
      <c r="AK136" s="22">
        <v>0.53417999999999999</v>
      </c>
      <c r="AL136">
        <f t="shared" si="18"/>
        <v>17.404200000000003</v>
      </c>
      <c r="AM136">
        <f t="shared" si="19"/>
        <v>9.3028059630000008</v>
      </c>
      <c r="AP136" s="9"/>
      <c r="AQ136" s="22">
        <v>1.08551</v>
      </c>
      <c r="AR136" s="22">
        <v>219.39500000000001</v>
      </c>
      <c r="AS136" s="22">
        <v>-1.6787699999999999E-2</v>
      </c>
      <c r="AT136" s="22">
        <v>126</v>
      </c>
      <c r="AU136" s="22">
        <v>1.08429</v>
      </c>
      <c r="AV136">
        <f t="shared" si="20"/>
        <v>16.787699999999997</v>
      </c>
      <c r="AW136">
        <f t="shared" si="21"/>
        <v>18.223216226999998</v>
      </c>
      <c r="AX136" s="9"/>
      <c r="AY136" s="22">
        <v>0.53451499999999996</v>
      </c>
      <c r="AZ136" s="22">
        <v>248.078</v>
      </c>
      <c r="BA136" s="22">
        <v>-1.7404200000000002E-2</v>
      </c>
      <c r="BB136" s="22">
        <v>126</v>
      </c>
      <c r="BC136" s="22">
        <v>0.53353899999999999</v>
      </c>
      <c r="BD136">
        <f t="shared" si="22"/>
        <v>17.404200000000003</v>
      </c>
      <c r="BE136">
        <f t="shared" si="23"/>
        <v>9.3028059630000008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50.432200000000002</v>
      </c>
      <c r="I137" s="22">
        <v>-1.6836500000000001E-2</v>
      </c>
      <c r="J137" s="22">
        <v>127</v>
      </c>
      <c r="K137" s="22">
        <v>1.0788</v>
      </c>
      <c r="L137">
        <f t="shared" si="12"/>
        <v>16.836500000000001</v>
      </c>
      <c r="M137">
        <f t="shared" si="13"/>
        <v>18.191333155000002</v>
      </c>
      <c r="N137" s="9"/>
      <c r="O137" s="22">
        <v>0.539551</v>
      </c>
      <c r="P137" s="22">
        <v>99.641599999999997</v>
      </c>
      <c r="Q137" s="22">
        <v>-1.7440799999999999E-2</v>
      </c>
      <c r="R137" s="22">
        <v>127</v>
      </c>
      <c r="S137" s="22">
        <v>0.53878800000000004</v>
      </c>
      <c r="T137">
        <f t="shared" si="14"/>
        <v>17.440799999999999</v>
      </c>
      <c r="U137">
        <f t="shared" si="15"/>
        <v>9.4102010808000003</v>
      </c>
      <c r="X137" s="9"/>
      <c r="Y137" s="22">
        <v>1.08047</v>
      </c>
      <c r="Z137" s="22">
        <v>149.00800000000001</v>
      </c>
      <c r="AA137" s="22">
        <v>-1.6802999999999998E-2</v>
      </c>
      <c r="AB137" s="22">
        <v>127</v>
      </c>
      <c r="AC137" s="22">
        <v>1.0790999999999999</v>
      </c>
      <c r="AD137">
        <f t="shared" si="16"/>
        <v>16.802999999999997</v>
      </c>
      <c r="AE137">
        <f t="shared" si="17"/>
        <v>18.155137409999998</v>
      </c>
      <c r="AF137" s="9"/>
      <c r="AG137" s="22">
        <v>0.539551</v>
      </c>
      <c r="AH137" s="22">
        <v>198.41</v>
      </c>
      <c r="AI137" s="22">
        <v>-1.7401099999999999E-2</v>
      </c>
      <c r="AJ137" s="22">
        <v>127</v>
      </c>
      <c r="AK137" s="22">
        <v>0.53851300000000002</v>
      </c>
      <c r="AL137">
        <f t="shared" si="18"/>
        <v>17.4011</v>
      </c>
      <c r="AM137">
        <f t="shared" si="19"/>
        <v>9.3887809060999992</v>
      </c>
      <c r="AP137" s="9"/>
      <c r="AQ137" s="22">
        <v>1.08047</v>
      </c>
      <c r="AR137" s="22">
        <v>219.405</v>
      </c>
      <c r="AS137" s="22">
        <v>-1.6793800000000001E-2</v>
      </c>
      <c r="AT137" s="22">
        <v>127</v>
      </c>
      <c r="AU137" s="22">
        <v>1.07941</v>
      </c>
      <c r="AV137">
        <f t="shared" si="20"/>
        <v>16.793800000000001</v>
      </c>
      <c r="AW137">
        <f t="shared" si="21"/>
        <v>18.145197086000003</v>
      </c>
      <c r="AX137" s="9"/>
      <c r="AY137" s="22">
        <v>0.539551</v>
      </c>
      <c r="AZ137" s="22">
        <v>248.08799999999999</v>
      </c>
      <c r="BA137" s="22">
        <v>-1.7401099999999999E-2</v>
      </c>
      <c r="BB137" s="22">
        <v>127</v>
      </c>
      <c r="BC137" s="22">
        <v>0.53869599999999995</v>
      </c>
      <c r="BD137">
        <f t="shared" si="22"/>
        <v>17.4011</v>
      </c>
      <c r="BE137">
        <f t="shared" si="23"/>
        <v>9.3887809060999992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50.4422</v>
      </c>
      <c r="I138" s="22">
        <v>-1.6845700000000002E-2</v>
      </c>
      <c r="J138" s="22">
        <v>128</v>
      </c>
      <c r="K138" s="22">
        <v>1.07422</v>
      </c>
      <c r="L138">
        <f t="shared" si="12"/>
        <v>16.845700000000001</v>
      </c>
      <c r="M138">
        <f t="shared" si="13"/>
        <v>18.116539608</v>
      </c>
      <c r="N138" s="9"/>
      <c r="O138" s="22">
        <v>0.54458600000000001</v>
      </c>
      <c r="P138" s="22">
        <v>99.651600000000002</v>
      </c>
      <c r="Q138" s="22">
        <v>-1.7434700000000001E-2</v>
      </c>
      <c r="R138" s="22">
        <v>128</v>
      </c>
      <c r="S138" s="22">
        <v>0.54373199999999999</v>
      </c>
      <c r="T138">
        <f t="shared" si="14"/>
        <v>17.434699999999999</v>
      </c>
      <c r="U138">
        <f t="shared" si="15"/>
        <v>9.4946935341999996</v>
      </c>
      <c r="X138" s="9"/>
      <c r="Y138" s="22">
        <v>1.07544</v>
      </c>
      <c r="Z138" s="22">
        <v>149.018</v>
      </c>
      <c r="AA138" s="22">
        <v>-1.68121E-2</v>
      </c>
      <c r="AB138" s="22">
        <v>128</v>
      </c>
      <c r="AC138" s="22">
        <v>1.07422</v>
      </c>
      <c r="AD138">
        <f t="shared" si="16"/>
        <v>16.812100000000001</v>
      </c>
      <c r="AE138">
        <f t="shared" si="17"/>
        <v>18.080404823999999</v>
      </c>
      <c r="AF138" s="9"/>
      <c r="AG138" s="22">
        <v>0.54458600000000001</v>
      </c>
      <c r="AH138" s="22">
        <v>198.42</v>
      </c>
      <c r="AI138" s="22">
        <v>-1.7392000000000001E-2</v>
      </c>
      <c r="AJ138" s="22">
        <v>128</v>
      </c>
      <c r="AK138" s="22">
        <v>0.54373199999999999</v>
      </c>
      <c r="AL138">
        <f t="shared" si="18"/>
        <v>17.391999999999999</v>
      </c>
      <c r="AM138">
        <f t="shared" si="19"/>
        <v>9.4714397120000005</v>
      </c>
      <c r="AP138" s="9"/>
      <c r="AQ138" s="22">
        <v>1.07544</v>
      </c>
      <c r="AR138" s="22">
        <v>219.41499999999999</v>
      </c>
      <c r="AS138" s="22">
        <v>-1.67999E-2</v>
      </c>
      <c r="AT138" s="22">
        <v>128</v>
      </c>
      <c r="AU138" s="22">
        <v>1.07361</v>
      </c>
      <c r="AV138">
        <f t="shared" si="20"/>
        <v>16.799900000000001</v>
      </c>
      <c r="AW138">
        <f t="shared" si="21"/>
        <v>18.067284455999999</v>
      </c>
      <c r="AX138" s="9"/>
      <c r="AY138" s="22">
        <v>0.54458600000000001</v>
      </c>
      <c r="AZ138" s="22">
        <v>248.09800000000001</v>
      </c>
      <c r="BA138" s="22">
        <v>-1.73981E-2</v>
      </c>
      <c r="BB138" s="22">
        <v>128</v>
      </c>
      <c r="BC138" s="22">
        <v>0.54354899999999995</v>
      </c>
      <c r="BD138">
        <f t="shared" si="22"/>
        <v>17.398099999999999</v>
      </c>
      <c r="BE138">
        <f t="shared" si="23"/>
        <v>9.4747616866000008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50.452300000000001</v>
      </c>
      <c r="I139" s="22">
        <v>-1.68518E-2</v>
      </c>
      <c r="J139" s="22">
        <v>129</v>
      </c>
      <c r="K139" s="22">
        <v>1.0684199999999999</v>
      </c>
      <c r="L139">
        <f t="shared" si="12"/>
        <v>16.851800000000001</v>
      </c>
      <c r="M139">
        <f t="shared" si="13"/>
        <v>18.03816672</v>
      </c>
      <c r="N139" s="9"/>
      <c r="O139" s="22">
        <v>0.54962200000000005</v>
      </c>
      <c r="P139" s="22">
        <v>99.661699999999996</v>
      </c>
      <c r="Q139" s="22">
        <v>-1.7428599999999999E-2</v>
      </c>
      <c r="R139" s="22">
        <v>129</v>
      </c>
      <c r="S139" s="22">
        <v>0.54891999999999996</v>
      </c>
      <c r="T139">
        <f t="shared" si="14"/>
        <v>17.428599999999999</v>
      </c>
      <c r="U139">
        <f t="shared" si="15"/>
        <v>9.5791419892</v>
      </c>
      <c r="X139" s="9"/>
      <c r="Y139" s="22">
        <v>1.0704</v>
      </c>
      <c r="Z139" s="22">
        <v>149.02799999999999</v>
      </c>
      <c r="AA139" s="22">
        <v>-1.6821300000000001E-2</v>
      </c>
      <c r="AB139" s="22">
        <v>129</v>
      </c>
      <c r="AC139" s="22">
        <v>1.0690299999999999</v>
      </c>
      <c r="AD139">
        <f t="shared" si="16"/>
        <v>16.821300000000001</v>
      </c>
      <c r="AE139">
        <f t="shared" si="17"/>
        <v>18.00551952</v>
      </c>
      <c r="AF139" s="9"/>
      <c r="AG139" s="22">
        <v>0.54962200000000005</v>
      </c>
      <c r="AH139" s="22">
        <v>198.43100000000001</v>
      </c>
      <c r="AI139" s="22">
        <v>-1.7388899999999999E-2</v>
      </c>
      <c r="AJ139" s="22">
        <v>129</v>
      </c>
      <c r="AK139" s="22">
        <v>0.548767</v>
      </c>
      <c r="AL139">
        <f t="shared" si="18"/>
        <v>17.3889</v>
      </c>
      <c r="AM139">
        <f t="shared" si="19"/>
        <v>9.5573219958000006</v>
      </c>
      <c r="AP139" s="9"/>
      <c r="AQ139" s="22">
        <v>1.0704</v>
      </c>
      <c r="AR139" s="22">
        <v>219.42500000000001</v>
      </c>
      <c r="AS139" s="22">
        <v>-1.6802999999999998E-2</v>
      </c>
      <c r="AT139" s="22">
        <v>129</v>
      </c>
      <c r="AU139" s="22">
        <v>1.0690299999999999</v>
      </c>
      <c r="AV139">
        <f t="shared" si="20"/>
        <v>16.802999999999997</v>
      </c>
      <c r="AW139">
        <f t="shared" si="21"/>
        <v>17.985931199999996</v>
      </c>
      <c r="AX139" s="9"/>
      <c r="AY139" s="22">
        <v>0.54962200000000005</v>
      </c>
      <c r="AZ139" s="22">
        <v>248.10900000000001</v>
      </c>
      <c r="BA139" s="22">
        <v>-1.7392000000000001E-2</v>
      </c>
      <c r="BB139" s="22">
        <v>129</v>
      </c>
      <c r="BC139" s="22">
        <v>0.548767</v>
      </c>
      <c r="BD139">
        <f t="shared" si="22"/>
        <v>17.391999999999999</v>
      </c>
      <c r="BE139">
        <f t="shared" si="23"/>
        <v>9.5590258240000008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50.462400000000002</v>
      </c>
      <c r="I140" s="22">
        <v>-1.6854899999999999E-2</v>
      </c>
      <c r="J140" s="22">
        <v>130</v>
      </c>
      <c r="K140" s="22">
        <v>1.0641499999999999</v>
      </c>
      <c r="L140">
        <f t="shared" ref="L140:L203" si="24">-I140/$F$2*1000</f>
        <v>16.854900000000001</v>
      </c>
      <c r="M140">
        <f t="shared" ref="M140:M203" si="25">L140*G140</f>
        <v>17.956704812999998</v>
      </c>
      <c r="N140" s="9"/>
      <c r="O140" s="22">
        <v>0.55465699999999996</v>
      </c>
      <c r="P140" s="22">
        <v>99.671800000000005</v>
      </c>
      <c r="Q140" s="22">
        <v>-1.74255E-2</v>
      </c>
      <c r="R140" s="22">
        <v>130</v>
      </c>
      <c r="S140" s="22">
        <v>0.55380200000000002</v>
      </c>
      <c r="T140">
        <f t="shared" ref="T140:T203" si="26">-Q140/$F$2*1000</f>
        <v>17.4255</v>
      </c>
      <c r="U140">
        <f t="shared" ref="U140:U203" si="27">T140*O140</f>
        <v>9.6651755534999992</v>
      </c>
      <c r="X140" s="9"/>
      <c r="Y140" s="22">
        <v>1.0653699999999999</v>
      </c>
      <c r="Z140" s="22">
        <v>149.03800000000001</v>
      </c>
      <c r="AA140" s="22">
        <v>-1.6827399999999999E-2</v>
      </c>
      <c r="AB140" s="22">
        <v>130</v>
      </c>
      <c r="AC140" s="22">
        <v>1.0641499999999999</v>
      </c>
      <c r="AD140">
        <f t="shared" ref="AD140:AD203" si="28">-AA140/$F$2*1000</f>
        <v>16.827400000000001</v>
      </c>
      <c r="AE140">
        <f t="shared" ref="AE140:AE203" si="29">AD140*Y140</f>
        <v>17.927407138</v>
      </c>
      <c r="AF140" s="9"/>
      <c r="AG140" s="22">
        <v>0.55465699999999996</v>
      </c>
      <c r="AH140" s="22">
        <v>198.441</v>
      </c>
      <c r="AI140" s="22">
        <v>-1.73828E-2</v>
      </c>
      <c r="AJ140" s="22">
        <v>130</v>
      </c>
      <c r="AK140" s="22">
        <v>0.55380200000000002</v>
      </c>
      <c r="AL140">
        <f t="shared" ref="AL140:AL203" si="30">-AI140/$F$2*1000</f>
        <v>17.3828</v>
      </c>
      <c r="AM140">
        <f t="shared" ref="AM140:AM203" si="31">AL140*AG140</f>
        <v>9.6414916995999995</v>
      </c>
      <c r="AP140" s="9"/>
      <c r="AQ140" s="22">
        <v>1.0653699999999999</v>
      </c>
      <c r="AR140" s="22">
        <v>219.43600000000001</v>
      </c>
      <c r="AS140" s="22">
        <v>-1.6806000000000001E-2</v>
      </c>
      <c r="AT140" s="22">
        <v>130</v>
      </c>
      <c r="AU140" s="22">
        <v>1.0638399999999999</v>
      </c>
      <c r="AV140">
        <f t="shared" ref="AV140:AV203" si="32">-AS140/$F$2*1000</f>
        <v>16.806000000000001</v>
      </c>
      <c r="AW140">
        <f t="shared" ref="AW140:AW203" si="33">AV140*AQ140</f>
        <v>17.90460822</v>
      </c>
      <c r="AX140" s="9"/>
      <c r="AY140" s="22">
        <v>0.55465699999999996</v>
      </c>
      <c r="AZ140" s="22">
        <v>248.119</v>
      </c>
      <c r="BA140" s="22">
        <v>-1.7385899999999999E-2</v>
      </c>
      <c r="BB140" s="22">
        <v>130</v>
      </c>
      <c r="BC140" s="22">
        <v>0.55364999999999998</v>
      </c>
      <c r="BD140">
        <f t="shared" ref="BD140:BD203" si="34">-BA140/$F$2*1000</f>
        <v>17.385899999999999</v>
      </c>
      <c r="BE140">
        <f t="shared" ref="BE140:BE203" si="35">BD140*AY140</f>
        <v>9.6432111362999997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50.4724</v>
      </c>
      <c r="I141" s="22">
        <v>-1.6861000000000001E-2</v>
      </c>
      <c r="J141" s="22">
        <v>131</v>
      </c>
      <c r="K141" s="22">
        <v>1.0586500000000001</v>
      </c>
      <c r="L141">
        <f t="shared" si="24"/>
        <v>16.861000000000001</v>
      </c>
      <c r="M141">
        <f t="shared" si="25"/>
        <v>17.87822413</v>
      </c>
      <c r="N141" s="9"/>
      <c r="O141" s="22">
        <v>0.55969199999999997</v>
      </c>
      <c r="P141" s="22">
        <v>99.681899999999999</v>
      </c>
      <c r="Q141" s="22">
        <v>-1.74225E-2</v>
      </c>
      <c r="R141" s="22">
        <v>131</v>
      </c>
      <c r="S141" s="22">
        <v>0.55898999999999999</v>
      </c>
      <c r="T141">
        <f t="shared" si="26"/>
        <v>17.422499999999999</v>
      </c>
      <c r="U141">
        <f t="shared" si="27"/>
        <v>9.7512338699999983</v>
      </c>
      <c r="X141" s="9"/>
      <c r="Y141" s="22">
        <v>1.06033</v>
      </c>
      <c r="Z141" s="22">
        <v>149.048</v>
      </c>
      <c r="AA141" s="22">
        <v>-1.6833500000000001E-2</v>
      </c>
      <c r="AB141" s="22">
        <v>131</v>
      </c>
      <c r="AC141" s="22">
        <v>1.0595699999999999</v>
      </c>
      <c r="AD141">
        <f t="shared" si="28"/>
        <v>16.833500000000001</v>
      </c>
      <c r="AE141">
        <f t="shared" si="29"/>
        <v>17.849065055000001</v>
      </c>
      <c r="AF141" s="9"/>
      <c r="AG141" s="22">
        <v>0.55969199999999997</v>
      </c>
      <c r="AH141" s="22">
        <v>198.45099999999999</v>
      </c>
      <c r="AI141" s="22">
        <v>-1.73828E-2</v>
      </c>
      <c r="AJ141" s="22">
        <v>131</v>
      </c>
      <c r="AK141" s="22">
        <v>0.55871599999999999</v>
      </c>
      <c r="AL141">
        <f t="shared" si="30"/>
        <v>17.3828</v>
      </c>
      <c r="AM141">
        <f t="shared" si="31"/>
        <v>9.7290140975999986</v>
      </c>
      <c r="AP141" s="9"/>
      <c r="AQ141" s="22">
        <v>1.06033</v>
      </c>
      <c r="AR141" s="22">
        <v>219.446</v>
      </c>
      <c r="AS141" s="22">
        <v>-1.6815199999999999E-2</v>
      </c>
      <c r="AT141" s="22">
        <v>131</v>
      </c>
      <c r="AU141" s="22">
        <v>1.0592699999999999</v>
      </c>
      <c r="AV141">
        <f t="shared" si="32"/>
        <v>16.815199999999997</v>
      </c>
      <c r="AW141">
        <f t="shared" si="33"/>
        <v>17.829661015999996</v>
      </c>
      <c r="AX141" s="9"/>
      <c r="AY141" s="22">
        <v>0.55969199999999997</v>
      </c>
      <c r="AZ141" s="22">
        <v>248.12899999999999</v>
      </c>
      <c r="BA141" s="22">
        <v>-1.7379800000000001E-2</v>
      </c>
      <c r="BB141" s="22">
        <v>131</v>
      </c>
      <c r="BC141" s="22">
        <v>0.55859400000000003</v>
      </c>
      <c r="BD141">
        <f t="shared" si="34"/>
        <v>17.379799999999999</v>
      </c>
      <c r="BE141">
        <f t="shared" si="35"/>
        <v>9.7273350215999983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50.482500000000002</v>
      </c>
      <c r="I142" s="22">
        <v>-1.6867099999999999E-2</v>
      </c>
      <c r="J142" s="22">
        <v>132</v>
      </c>
      <c r="K142" s="22">
        <v>1.0543800000000001</v>
      </c>
      <c r="L142">
        <f t="shared" si="24"/>
        <v>16.867100000000001</v>
      </c>
      <c r="M142">
        <f t="shared" si="25"/>
        <v>17.799850629999998</v>
      </c>
      <c r="N142" s="9"/>
      <c r="O142" s="22">
        <v>0.56472800000000001</v>
      </c>
      <c r="P142" s="22">
        <v>99.691900000000004</v>
      </c>
      <c r="Q142" s="22">
        <v>-1.74133E-2</v>
      </c>
      <c r="R142" s="22">
        <v>132</v>
      </c>
      <c r="S142" s="22">
        <v>0.563751</v>
      </c>
      <c r="T142">
        <f t="shared" si="26"/>
        <v>17.4133</v>
      </c>
      <c r="U142">
        <f t="shared" si="27"/>
        <v>9.8337780824000003</v>
      </c>
      <c r="X142" s="9"/>
      <c r="Y142" s="22">
        <v>1.0552999999999999</v>
      </c>
      <c r="Z142" s="22">
        <v>149.05799999999999</v>
      </c>
      <c r="AA142" s="22">
        <v>-1.68396E-2</v>
      </c>
      <c r="AB142" s="22">
        <v>132</v>
      </c>
      <c r="AC142" s="22">
        <v>1.0537700000000001</v>
      </c>
      <c r="AD142">
        <f t="shared" si="28"/>
        <v>16.839600000000001</v>
      </c>
      <c r="AE142">
        <f t="shared" si="29"/>
        <v>17.770829880000001</v>
      </c>
      <c r="AF142" s="9"/>
      <c r="AG142" s="22">
        <v>0.56472800000000001</v>
      </c>
      <c r="AH142" s="22">
        <v>198.46100000000001</v>
      </c>
      <c r="AI142" s="22">
        <v>-1.7376699999999998E-2</v>
      </c>
      <c r="AJ142" s="22">
        <v>132</v>
      </c>
      <c r="AK142" s="22">
        <v>0.56362900000000005</v>
      </c>
      <c r="AL142">
        <f t="shared" si="30"/>
        <v>17.3767</v>
      </c>
      <c r="AM142">
        <f t="shared" si="31"/>
        <v>9.8131090376000003</v>
      </c>
      <c r="AP142" s="9"/>
      <c r="AQ142" s="22">
        <v>1.0552999999999999</v>
      </c>
      <c r="AR142" s="22">
        <v>219.45599999999999</v>
      </c>
      <c r="AS142" s="22">
        <v>-1.6818199999999998E-2</v>
      </c>
      <c r="AT142" s="22">
        <v>132</v>
      </c>
      <c r="AU142" s="22">
        <v>1.0537700000000001</v>
      </c>
      <c r="AV142">
        <f t="shared" si="32"/>
        <v>16.818199999999997</v>
      </c>
      <c r="AW142">
        <f t="shared" si="33"/>
        <v>17.748246459999997</v>
      </c>
      <c r="AX142" s="9"/>
      <c r="AY142" s="22">
        <v>0.56472800000000001</v>
      </c>
      <c r="AZ142" s="22">
        <v>248.13900000000001</v>
      </c>
      <c r="BA142" s="22">
        <v>-1.73706E-2</v>
      </c>
      <c r="BB142" s="22">
        <v>132</v>
      </c>
      <c r="BC142" s="22">
        <v>0.56387299999999996</v>
      </c>
      <c r="BD142">
        <f t="shared" si="34"/>
        <v>17.3706</v>
      </c>
      <c r="BE142">
        <f t="shared" si="35"/>
        <v>9.8096641968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50.492600000000003</v>
      </c>
      <c r="I143" s="22">
        <v>-1.6876200000000001E-2</v>
      </c>
      <c r="J143" s="22">
        <v>133</v>
      </c>
      <c r="K143" s="22">
        <v>1.0491900000000001</v>
      </c>
      <c r="L143">
        <f t="shared" si="24"/>
        <v>16.876200000000001</v>
      </c>
      <c r="M143">
        <f t="shared" si="25"/>
        <v>17.724397811999999</v>
      </c>
      <c r="N143" s="9"/>
      <c r="O143" s="22">
        <v>0.56976300000000002</v>
      </c>
      <c r="P143" s="22">
        <v>99.701999999999998</v>
      </c>
      <c r="Q143" s="22">
        <v>-1.7407200000000001E-2</v>
      </c>
      <c r="R143" s="22">
        <v>133</v>
      </c>
      <c r="S143" s="22">
        <v>0.568909</v>
      </c>
      <c r="T143">
        <f t="shared" si="26"/>
        <v>17.4072</v>
      </c>
      <c r="U143">
        <f t="shared" si="27"/>
        <v>9.9179784935999997</v>
      </c>
      <c r="X143" s="9"/>
      <c r="Y143" s="22">
        <v>1.05026</v>
      </c>
      <c r="Z143" s="22">
        <v>149.06800000000001</v>
      </c>
      <c r="AA143" s="22">
        <v>-1.6848800000000001E-2</v>
      </c>
      <c r="AB143" s="22">
        <v>133</v>
      </c>
      <c r="AC143" s="22">
        <v>1.0485800000000001</v>
      </c>
      <c r="AD143">
        <f t="shared" si="28"/>
        <v>16.848800000000001</v>
      </c>
      <c r="AE143">
        <f t="shared" si="29"/>
        <v>17.695620688000002</v>
      </c>
      <c r="AF143" s="9"/>
      <c r="AG143" s="22">
        <v>0.56976300000000002</v>
      </c>
      <c r="AH143" s="22">
        <v>198.471</v>
      </c>
      <c r="AI143" s="22">
        <v>-1.7373699999999999E-2</v>
      </c>
      <c r="AJ143" s="22">
        <v>133</v>
      </c>
      <c r="AK143" s="22">
        <v>0.56835899999999995</v>
      </c>
      <c r="AL143">
        <f t="shared" si="30"/>
        <v>17.373699999999999</v>
      </c>
      <c r="AM143">
        <f t="shared" si="31"/>
        <v>9.8988914330999993</v>
      </c>
      <c r="AP143" s="9"/>
      <c r="AQ143" s="22">
        <v>1.05026</v>
      </c>
      <c r="AR143" s="22">
        <v>219.46600000000001</v>
      </c>
      <c r="AS143" s="22">
        <v>-1.6830399999999999E-2</v>
      </c>
      <c r="AT143" s="22">
        <v>133</v>
      </c>
      <c r="AU143" s="22">
        <v>1.0488900000000001</v>
      </c>
      <c r="AV143">
        <f t="shared" si="32"/>
        <v>16.830399999999997</v>
      </c>
      <c r="AW143">
        <f t="shared" si="33"/>
        <v>17.676295903999996</v>
      </c>
      <c r="AX143" s="9"/>
      <c r="AY143" s="22">
        <v>0.56976300000000002</v>
      </c>
      <c r="AZ143" s="22">
        <v>248.149</v>
      </c>
      <c r="BA143" s="22">
        <v>-1.7364500000000001E-2</v>
      </c>
      <c r="BB143" s="22">
        <v>133</v>
      </c>
      <c r="BC143" s="22">
        <v>0.56915300000000002</v>
      </c>
      <c r="BD143">
        <f t="shared" si="34"/>
        <v>17.364500000000003</v>
      </c>
      <c r="BE143">
        <f t="shared" si="35"/>
        <v>9.8936496135000027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50.502699999999997</v>
      </c>
      <c r="I144" s="22">
        <v>-1.6885399999999998E-2</v>
      </c>
      <c r="J144" s="22">
        <v>134</v>
      </c>
      <c r="K144" s="22">
        <v>1.0443100000000001</v>
      </c>
      <c r="L144">
        <f t="shared" si="24"/>
        <v>16.885399999999997</v>
      </c>
      <c r="M144">
        <f t="shared" si="25"/>
        <v>17.649126641999999</v>
      </c>
      <c r="N144" s="9"/>
      <c r="O144" s="22">
        <v>0.57479899999999995</v>
      </c>
      <c r="P144" s="22">
        <v>99.712100000000007</v>
      </c>
      <c r="Q144" s="22">
        <v>-1.7404200000000002E-2</v>
      </c>
      <c r="R144" s="22">
        <v>134</v>
      </c>
      <c r="S144" s="22">
        <v>0.57391400000000004</v>
      </c>
      <c r="T144">
        <f t="shared" si="26"/>
        <v>17.404200000000003</v>
      </c>
      <c r="U144">
        <f t="shared" si="27"/>
        <v>10.003916755800001</v>
      </c>
      <c r="X144" s="9"/>
      <c r="Y144" s="22">
        <v>1.0452300000000001</v>
      </c>
      <c r="Z144" s="22">
        <v>149.078</v>
      </c>
      <c r="AA144" s="22">
        <v>-1.6854899999999999E-2</v>
      </c>
      <c r="AB144" s="22">
        <v>134</v>
      </c>
      <c r="AC144" s="22">
        <v>1.0440100000000001</v>
      </c>
      <c r="AD144">
        <f t="shared" si="28"/>
        <v>16.854900000000001</v>
      </c>
      <c r="AE144">
        <f t="shared" si="29"/>
        <v>17.617247127000002</v>
      </c>
      <c r="AF144" s="9"/>
      <c r="AG144" s="22">
        <v>0.57479899999999995</v>
      </c>
      <c r="AH144" s="22">
        <v>198.48099999999999</v>
      </c>
      <c r="AI144" s="22">
        <v>-1.73676E-2</v>
      </c>
      <c r="AJ144" s="22">
        <v>134</v>
      </c>
      <c r="AK144" s="22">
        <v>0.57409699999999997</v>
      </c>
      <c r="AL144">
        <f t="shared" si="30"/>
        <v>17.367599999999999</v>
      </c>
      <c r="AM144">
        <f t="shared" si="31"/>
        <v>9.9828791123999991</v>
      </c>
      <c r="AP144" s="9"/>
      <c r="AQ144" s="22">
        <v>1.0452300000000001</v>
      </c>
      <c r="AR144" s="22">
        <v>219.476</v>
      </c>
      <c r="AS144" s="22">
        <v>-1.6842699999999999E-2</v>
      </c>
      <c r="AT144" s="22">
        <v>134</v>
      </c>
      <c r="AU144" s="22">
        <v>1.0440100000000001</v>
      </c>
      <c r="AV144">
        <f t="shared" si="32"/>
        <v>16.842699999999997</v>
      </c>
      <c r="AW144">
        <f t="shared" si="33"/>
        <v>17.604495320999998</v>
      </c>
      <c r="AX144" s="9"/>
      <c r="AY144" s="22">
        <v>0.57479899999999995</v>
      </c>
      <c r="AZ144" s="22">
        <v>248.15899999999999</v>
      </c>
      <c r="BA144" s="22">
        <v>-1.7361499999999998E-2</v>
      </c>
      <c r="BB144" s="22">
        <v>134</v>
      </c>
      <c r="BC144" s="22">
        <v>0.57428000000000001</v>
      </c>
      <c r="BD144">
        <f t="shared" si="34"/>
        <v>17.361499999999999</v>
      </c>
      <c r="BE144">
        <f t="shared" si="35"/>
        <v>9.979372838499998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50.512700000000002</v>
      </c>
      <c r="I145" s="22">
        <v>-1.68945E-2</v>
      </c>
      <c r="J145" s="22">
        <v>135</v>
      </c>
      <c r="K145" s="22">
        <v>1.0388200000000001</v>
      </c>
      <c r="L145">
        <f t="shared" si="24"/>
        <v>16.894500000000001</v>
      </c>
      <c r="M145">
        <f t="shared" si="25"/>
        <v>17.573489954999999</v>
      </c>
      <c r="N145" s="9"/>
      <c r="O145" s="22">
        <v>0.57983399999999996</v>
      </c>
      <c r="P145" s="22">
        <v>99.722099999999998</v>
      </c>
      <c r="Q145" s="22">
        <v>-1.7401099999999999E-2</v>
      </c>
      <c r="R145" s="22">
        <v>135</v>
      </c>
      <c r="S145" s="22">
        <v>0.57901000000000002</v>
      </c>
      <c r="T145">
        <f t="shared" si="26"/>
        <v>17.4011</v>
      </c>
      <c r="U145">
        <f t="shared" si="27"/>
        <v>10.089749417399998</v>
      </c>
      <c r="X145" s="9"/>
      <c r="Y145" s="22">
        <v>1.0401899999999999</v>
      </c>
      <c r="Z145" s="22">
        <v>149.089</v>
      </c>
      <c r="AA145" s="22">
        <v>-1.6864000000000001E-2</v>
      </c>
      <c r="AB145" s="22">
        <v>135</v>
      </c>
      <c r="AC145" s="22">
        <v>1.03912</v>
      </c>
      <c r="AD145">
        <f t="shared" si="28"/>
        <v>16.864000000000001</v>
      </c>
      <c r="AE145">
        <f t="shared" si="29"/>
        <v>17.54176416</v>
      </c>
      <c r="AF145" s="9"/>
      <c r="AG145" s="22">
        <v>0.57983399999999996</v>
      </c>
      <c r="AH145" s="22">
        <v>198.49100000000001</v>
      </c>
      <c r="AI145" s="22">
        <v>-1.7361499999999998E-2</v>
      </c>
      <c r="AJ145" s="22">
        <v>135</v>
      </c>
      <c r="AK145" s="22">
        <v>0.57946799999999998</v>
      </c>
      <c r="AL145">
        <f t="shared" si="30"/>
        <v>17.361499999999999</v>
      </c>
      <c r="AM145">
        <f t="shared" si="31"/>
        <v>10.066787990999998</v>
      </c>
      <c r="AP145" s="9"/>
      <c r="AQ145" s="22">
        <v>1.0401899999999999</v>
      </c>
      <c r="AR145" s="22">
        <v>219.48599999999999</v>
      </c>
      <c r="AS145" s="22">
        <v>-1.6848800000000001E-2</v>
      </c>
      <c r="AT145" s="22">
        <v>135</v>
      </c>
      <c r="AU145" s="22">
        <v>1.03912</v>
      </c>
      <c r="AV145">
        <f t="shared" si="32"/>
        <v>16.848800000000001</v>
      </c>
      <c r="AW145">
        <f t="shared" si="33"/>
        <v>17.525953271999999</v>
      </c>
      <c r="AX145" s="9"/>
      <c r="AY145" s="22">
        <v>0.57983399999999996</v>
      </c>
      <c r="AZ145" s="22">
        <v>248.16900000000001</v>
      </c>
      <c r="BA145" s="22">
        <v>-1.73584E-2</v>
      </c>
      <c r="BB145" s="22">
        <v>135</v>
      </c>
      <c r="BC145" s="22">
        <v>0.57888799999999996</v>
      </c>
      <c r="BD145">
        <f t="shared" si="34"/>
        <v>17.3584</v>
      </c>
      <c r="BE145">
        <f t="shared" si="35"/>
        <v>10.064990505599999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50.522799999999997</v>
      </c>
      <c r="I146" s="22">
        <v>-1.6897599999999999E-2</v>
      </c>
      <c r="J146" s="22">
        <v>136</v>
      </c>
      <c r="K146" s="22">
        <v>1.03363</v>
      </c>
      <c r="L146">
        <f t="shared" si="24"/>
        <v>16.897599999999997</v>
      </c>
      <c r="M146">
        <f t="shared" si="25"/>
        <v>17.491719615999997</v>
      </c>
      <c r="N146" s="9"/>
      <c r="O146" s="22">
        <v>0.58486899999999997</v>
      </c>
      <c r="P146" s="22">
        <v>99.732200000000006</v>
      </c>
      <c r="Q146" s="22">
        <v>-1.7395000000000001E-2</v>
      </c>
      <c r="R146" s="22">
        <v>136</v>
      </c>
      <c r="S146" s="22">
        <v>0.583893</v>
      </c>
      <c r="T146">
        <f t="shared" si="26"/>
        <v>17.395</v>
      </c>
      <c r="U146">
        <f t="shared" si="27"/>
        <v>10.173796254999999</v>
      </c>
      <c r="X146" s="9"/>
      <c r="Y146" s="22">
        <v>1.0351600000000001</v>
      </c>
      <c r="Z146" s="22">
        <v>149.09899999999999</v>
      </c>
      <c r="AA146" s="22">
        <v>-1.6870099999999999E-2</v>
      </c>
      <c r="AB146" s="22">
        <v>136</v>
      </c>
      <c r="AC146" s="22">
        <v>1.03363</v>
      </c>
      <c r="AD146">
        <f t="shared" si="28"/>
        <v>16.870100000000001</v>
      </c>
      <c r="AE146">
        <f t="shared" si="29"/>
        <v>17.463252716000003</v>
      </c>
      <c r="AF146" s="9"/>
      <c r="AG146" s="22">
        <v>0.58486899999999997</v>
      </c>
      <c r="AH146" s="22">
        <v>198.501</v>
      </c>
      <c r="AI146" s="22">
        <v>-1.7355300000000001E-2</v>
      </c>
      <c r="AJ146" s="22">
        <v>136</v>
      </c>
      <c r="AK146" s="22">
        <v>0.58392299999999997</v>
      </c>
      <c r="AL146">
        <f t="shared" si="30"/>
        <v>17.3553</v>
      </c>
      <c r="AM146">
        <f t="shared" si="31"/>
        <v>10.1505769557</v>
      </c>
      <c r="AP146" s="9"/>
      <c r="AQ146" s="22">
        <v>1.0351600000000001</v>
      </c>
      <c r="AR146" s="22">
        <v>219.49600000000001</v>
      </c>
      <c r="AS146" s="22">
        <v>-1.6854899999999999E-2</v>
      </c>
      <c r="AT146" s="22">
        <v>136</v>
      </c>
      <c r="AU146" s="22">
        <v>1.0339400000000001</v>
      </c>
      <c r="AV146">
        <f t="shared" si="32"/>
        <v>16.854900000000001</v>
      </c>
      <c r="AW146">
        <f t="shared" si="33"/>
        <v>17.447518284000001</v>
      </c>
      <c r="AX146" s="9"/>
      <c r="AY146" s="22">
        <v>0.58486899999999997</v>
      </c>
      <c r="AZ146" s="22">
        <v>248.179</v>
      </c>
      <c r="BA146" s="22">
        <v>-1.7355300000000001E-2</v>
      </c>
      <c r="BB146" s="22">
        <v>136</v>
      </c>
      <c r="BC146" s="22">
        <v>0.58395399999999997</v>
      </c>
      <c r="BD146">
        <f t="shared" si="34"/>
        <v>17.3553</v>
      </c>
      <c r="BE146">
        <f t="shared" si="35"/>
        <v>10.1505769557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50.532899999999998</v>
      </c>
      <c r="I147" s="22">
        <v>-1.6903700000000001E-2</v>
      </c>
      <c r="J147" s="22">
        <v>137</v>
      </c>
      <c r="K147" s="22">
        <v>1.02844</v>
      </c>
      <c r="L147">
        <f t="shared" si="24"/>
        <v>16.903700000000001</v>
      </c>
      <c r="M147">
        <f t="shared" si="25"/>
        <v>17.412839443999999</v>
      </c>
      <c r="N147" s="9"/>
      <c r="O147" s="22">
        <v>0.58990500000000001</v>
      </c>
      <c r="P147" s="22">
        <v>99.7423</v>
      </c>
      <c r="Q147" s="22">
        <v>-1.7392000000000001E-2</v>
      </c>
      <c r="R147" s="22">
        <v>137</v>
      </c>
      <c r="S147" s="22">
        <v>0.58947799999999995</v>
      </c>
      <c r="T147">
        <f t="shared" si="26"/>
        <v>17.391999999999999</v>
      </c>
      <c r="U147">
        <f t="shared" si="27"/>
        <v>10.259627760000001</v>
      </c>
      <c r="X147" s="9"/>
      <c r="Y147" s="22">
        <v>1.0301199999999999</v>
      </c>
      <c r="Z147" s="22">
        <v>149.10900000000001</v>
      </c>
      <c r="AA147" s="22">
        <v>-1.6873200000000001E-2</v>
      </c>
      <c r="AB147" s="22">
        <v>137</v>
      </c>
      <c r="AC147" s="22">
        <v>1.0293600000000001</v>
      </c>
      <c r="AD147">
        <f t="shared" si="28"/>
        <v>16.873200000000001</v>
      </c>
      <c r="AE147">
        <f t="shared" si="29"/>
        <v>17.381420783999999</v>
      </c>
      <c r="AF147" s="9"/>
      <c r="AG147" s="22">
        <v>0.58990500000000001</v>
      </c>
      <c r="AH147" s="22">
        <v>198.511</v>
      </c>
      <c r="AI147" s="22">
        <v>-1.7349199999999999E-2</v>
      </c>
      <c r="AJ147" s="22">
        <v>137</v>
      </c>
      <c r="AK147" s="22">
        <v>0.58914200000000005</v>
      </c>
      <c r="AL147">
        <f t="shared" si="30"/>
        <v>17.3492</v>
      </c>
      <c r="AM147">
        <f t="shared" si="31"/>
        <v>10.234379826</v>
      </c>
      <c r="AP147" s="9"/>
      <c r="AQ147" s="22">
        <v>1.0301199999999999</v>
      </c>
      <c r="AR147" s="22">
        <v>219.506</v>
      </c>
      <c r="AS147" s="22">
        <v>-1.6854899999999999E-2</v>
      </c>
      <c r="AT147" s="22">
        <v>137</v>
      </c>
      <c r="AU147" s="22">
        <v>1.02905</v>
      </c>
      <c r="AV147">
        <f t="shared" si="32"/>
        <v>16.854900000000001</v>
      </c>
      <c r="AW147">
        <f t="shared" si="33"/>
        <v>17.362569587999999</v>
      </c>
      <c r="AX147" s="9"/>
      <c r="AY147" s="22">
        <v>0.58990500000000001</v>
      </c>
      <c r="AZ147" s="22">
        <v>248.18899999999999</v>
      </c>
      <c r="BA147" s="22">
        <v>-1.7352300000000001E-2</v>
      </c>
      <c r="BB147" s="22">
        <v>137</v>
      </c>
      <c r="BC147" s="22">
        <v>0.58914200000000005</v>
      </c>
      <c r="BD147">
        <f t="shared" si="34"/>
        <v>17.3523</v>
      </c>
      <c r="BE147">
        <f t="shared" si="35"/>
        <v>10.236208531500001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50.542900000000003</v>
      </c>
      <c r="I148" s="22">
        <v>-1.6909799999999999E-2</v>
      </c>
      <c r="J148" s="22">
        <v>138</v>
      </c>
      <c r="K148" s="22">
        <v>1.02356</v>
      </c>
      <c r="L148">
        <f t="shared" si="24"/>
        <v>16.909800000000001</v>
      </c>
      <c r="M148">
        <f t="shared" si="25"/>
        <v>17.334066882000002</v>
      </c>
      <c r="N148" s="9"/>
      <c r="O148" s="22">
        <v>0.59494000000000002</v>
      </c>
      <c r="P148" s="22">
        <v>99.752399999999994</v>
      </c>
      <c r="Q148" s="22">
        <v>-1.7385899999999999E-2</v>
      </c>
      <c r="R148" s="22">
        <v>138</v>
      </c>
      <c r="S148" s="22">
        <v>0.59399400000000002</v>
      </c>
      <c r="T148">
        <f t="shared" si="26"/>
        <v>17.385899999999999</v>
      </c>
      <c r="U148">
        <f t="shared" si="27"/>
        <v>10.343567346</v>
      </c>
      <c r="X148" s="9"/>
      <c r="Y148" s="22">
        <v>1.0250900000000001</v>
      </c>
      <c r="Z148" s="22">
        <v>149.119</v>
      </c>
      <c r="AA148" s="22">
        <v>-1.68793E-2</v>
      </c>
      <c r="AB148" s="22">
        <v>138</v>
      </c>
      <c r="AC148" s="22">
        <v>1.0244800000000001</v>
      </c>
      <c r="AD148">
        <f t="shared" si="28"/>
        <v>16.879300000000001</v>
      </c>
      <c r="AE148">
        <f t="shared" si="29"/>
        <v>17.302801637000002</v>
      </c>
      <c r="AF148" s="9"/>
      <c r="AG148" s="22">
        <v>0.59494000000000002</v>
      </c>
      <c r="AH148" s="22">
        <v>198.52099999999999</v>
      </c>
      <c r="AI148" s="22">
        <v>-1.7346199999999999E-2</v>
      </c>
      <c r="AJ148" s="22">
        <v>138</v>
      </c>
      <c r="AK148" s="22">
        <v>0.59362800000000004</v>
      </c>
      <c r="AL148">
        <f t="shared" si="30"/>
        <v>17.3462</v>
      </c>
      <c r="AM148">
        <f t="shared" si="31"/>
        <v>10.319948227999999</v>
      </c>
      <c r="AP148" s="9"/>
      <c r="AQ148" s="22">
        <v>1.0250900000000001</v>
      </c>
      <c r="AR148" s="22">
        <v>219.51599999999999</v>
      </c>
      <c r="AS148" s="22">
        <v>-1.6861000000000001E-2</v>
      </c>
      <c r="AT148" s="22">
        <v>138</v>
      </c>
      <c r="AU148" s="22">
        <v>1.02356</v>
      </c>
      <c r="AV148">
        <f t="shared" si="32"/>
        <v>16.861000000000001</v>
      </c>
      <c r="AW148">
        <f t="shared" si="33"/>
        <v>17.284042490000001</v>
      </c>
      <c r="AX148" s="9"/>
      <c r="AY148" s="22">
        <v>0.59494000000000002</v>
      </c>
      <c r="AZ148" s="22">
        <v>248.19900000000001</v>
      </c>
      <c r="BA148" s="22">
        <v>-1.7349199999999999E-2</v>
      </c>
      <c r="BB148" s="22">
        <v>138</v>
      </c>
      <c r="BC148" s="22">
        <v>0.59423800000000004</v>
      </c>
      <c r="BD148">
        <f t="shared" si="34"/>
        <v>17.3492</v>
      </c>
      <c r="BE148">
        <f t="shared" si="35"/>
        <v>10.321733048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50.552999999999997</v>
      </c>
      <c r="I149" s="22">
        <v>-1.6918900000000001E-2</v>
      </c>
      <c r="J149" s="22">
        <v>139</v>
      </c>
      <c r="K149" s="22">
        <v>1.01837</v>
      </c>
      <c r="L149">
        <f t="shared" si="24"/>
        <v>16.918900000000001</v>
      </c>
      <c r="M149">
        <f t="shared" si="25"/>
        <v>17.258123944999998</v>
      </c>
      <c r="N149" s="9"/>
      <c r="O149" s="22">
        <v>0.59997599999999995</v>
      </c>
      <c r="P149" s="22">
        <v>99.7624</v>
      </c>
      <c r="Q149" s="22">
        <v>-1.7376699999999998E-2</v>
      </c>
      <c r="R149" s="22">
        <v>139</v>
      </c>
      <c r="S149" s="22">
        <v>0.59912100000000001</v>
      </c>
      <c r="T149">
        <f t="shared" si="26"/>
        <v>17.3767</v>
      </c>
      <c r="U149">
        <f t="shared" si="27"/>
        <v>10.425602959199999</v>
      </c>
      <c r="X149" s="9"/>
      <c r="Y149" s="22">
        <v>1.0200499999999999</v>
      </c>
      <c r="Z149" s="22">
        <v>149.12899999999999</v>
      </c>
      <c r="AA149" s="22">
        <v>-1.6888400000000001E-2</v>
      </c>
      <c r="AB149" s="22">
        <v>139</v>
      </c>
      <c r="AC149" s="22">
        <v>1.01929</v>
      </c>
      <c r="AD149">
        <f t="shared" si="28"/>
        <v>16.888400000000001</v>
      </c>
      <c r="AE149">
        <f t="shared" si="29"/>
        <v>17.227012419999998</v>
      </c>
      <c r="AF149" s="9"/>
      <c r="AG149" s="22">
        <v>0.59997599999999995</v>
      </c>
      <c r="AH149" s="22">
        <v>198.53100000000001</v>
      </c>
      <c r="AI149" s="22">
        <v>-1.7340100000000001E-2</v>
      </c>
      <c r="AJ149" s="22">
        <v>139</v>
      </c>
      <c r="AK149" s="22">
        <v>0.59912100000000001</v>
      </c>
      <c r="AL149">
        <f t="shared" si="30"/>
        <v>17.3401</v>
      </c>
      <c r="AM149">
        <f t="shared" si="31"/>
        <v>10.403643837599999</v>
      </c>
      <c r="AP149" s="9"/>
      <c r="AQ149" s="22">
        <v>1.0200499999999999</v>
      </c>
      <c r="AR149" s="22">
        <v>219.52600000000001</v>
      </c>
      <c r="AS149" s="22">
        <v>-1.6867099999999999E-2</v>
      </c>
      <c r="AT149" s="22">
        <v>139</v>
      </c>
      <c r="AU149" s="22">
        <v>1.01837</v>
      </c>
      <c r="AV149">
        <f t="shared" si="32"/>
        <v>16.867100000000001</v>
      </c>
      <c r="AW149">
        <f t="shared" si="33"/>
        <v>17.205285354999997</v>
      </c>
      <c r="AX149" s="9"/>
      <c r="AY149" s="22">
        <v>0.59997599999999995</v>
      </c>
      <c r="AZ149" s="22">
        <v>248.209</v>
      </c>
      <c r="BA149" s="22">
        <v>-1.73431E-2</v>
      </c>
      <c r="BB149" s="22">
        <v>139</v>
      </c>
      <c r="BC149" s="22">
        <v>0.59933499999999995</v>
      </c>
      <c r="BD149">
        <f t="shared" si="34"/>
        <v>17.3431</v>
      </c>
      <c r="BE149">
        <f t="shared" si="35"/>
        <v>10.405443765599999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50.563099999999999</v>
      </c>
      <c r="I150" s="22">
        <v>-1.6928100000000001E-2</v>
      </c>
      <c r="J150" s="22">
        <v>140</v>
      </c>
      <c r="K150" s="22">
        <v>1.0141</v>
      </c>
      <c r="L150">
        <f t="shared" si="24"/>
        <v>16.928100000000001</v>
      </c>
      <c r="M150">
        <f t="shared" si="25"/>
        <v>17.182190780999999</v>
      </c>
      <c r="N150" s="9"/>
      <c r="O150" s="22">
        <v>0.60501099999999997</v>
      </c>
      <c r="P150" s="22">
        <v>99.772499999999994</v>
      </c>
      <c r="Q150" s="22">
        <v>-1.7373699999999999E-2</v>
      </c>
      <c r="R150" s="22">
        <v>140</v>
      </c>
      <c r="S150" s="22">
        <v>0.60400399999999999</v>
      </c>
      <c r="T150">
        <f t="shared" si="26"/>
        <v>17.373699999999999</v>
      </c>
      <c r="U150">
        <f t="shared" si="27"/>
        <v>10.511279610699999</v>
      </c>
      <c r="X150" s="9"/>
      <c r="Y150" s="22">
        <v>1.01501</v>
      </c>
      <c r="Z150" s="22">
        <v>149.13900000000001</v>
      </c>
      <c r="AA150" s="22">
        <v>-1.6897599999999999E-2</v>
      </c>
      <c r="AB150" s="22">
        <v>140</v>
      </c>
      <c r="AC150" s="22">
        <v>1.01318</v>
      </c>
      <c r="AD150">
        <f t="shared" si="28"/>
        <v>16.897599999999997</v>
      </c>
      <c r="AE150">
        <f t="shared" si="29"/>
        <v>17.151232975999996</v>
      </c>
      <c r="AF150" s="9"/>
      <c r="AG150" s="22">
        <v>0.60501099999999997</v>
      </c>
      <c r="AH150" s="22">
        <v>198.541</v>
      </c>
      <c r="AI150" s="22">
        <v>-1.7333999999999999E-2</v>
      </c>
      <c r="AJ150" s="22">
        <v>140</v>
      </c>
      <c r="AK150" s="22">
        <v>0.60382100000000005</v>
      </c>
      <c r="AL150">
        <f t="shared" si="30"/>
        <v>17.334</v>
      </c>
      <c r="AM150">
        <f t="shared" si="31"/>
        <v>10.487260674</v>
      </c>
      <c r="AP150" s="9"/>
      <c r="AQ150" s="22">
        <v>1.01501</v>
      </c>
      <c r="AR150" s="22">
        <v>219.536</v>
      </c>
      <c r="AS150" s="22">
        <v>-1.6873200000000001E-2</v>
      </c>
      <c r="AT150" s="22">
        <v>140</v>
      </c>
      <c r="AU150" s="22">
        <v>1.01379</v>
      </c>
      <c r="AV150">
        <f t="shared" si="32"/>
        <v>16.873200000000001</v>
      </c>
      <c r="AW150">
        <f t="shared" si="33"/>
        <v>17.126466732000001</v>
      </c>
      <c r="AX150" s="9"/>
      <c r="AY150" s="22">
        <v>0.60501099999999997</v>
      </c>
      <c r="AZ150" s="22">
        <v>248.21899999999999</v>
      </c>
      <c r="BA150" s="22">
        <v>-1.7340100000000001E-2</v>
      </c>
      <c r="BB150" s="22">
        <v>140</v>
      </c>
      <c r="BC150" s="22">
        <v>0.60424800000000001</v>
      </c>
      <c r="BD150">
        <f t="shared" si="34"/>
        <v>17.3401</v>
      </c>
      <c r="BE150">
        <f t="shared" si="35"/>
        <v>10.490951241099999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50.573099999999997</v>
      </c>
      <c r="I151" s="22">
        <v>-1.69312E-2</v>
      </c>
      <c r="J151" s="22">
        <v>141</v>
      </c>
      <c r="K151" s="22">
        <v>1.00922</v>
      </c>
      <c r="L151">
        <f t="shared" si="24"/>
        <v>16.9312</v>
      </c>
      <c r="M151">
        <f t="shared" si="25"/>
        <v>17.100173376000001</v>
      </c>
      <c r="N151" s="9"/>
      <c r="O151" s="22">
        <v>0.61004599999999998</v>
      </c>
      <c r="P151" s="22">
        <v>99.782600000000002</v>
      </c>
      <c r="Q151" s="22">
        <v>-1.73676E-2</v>
      </c>
      <c r="R151" s="22">
        <v>141</v>
      </c>
      <c r="S151" s="22">
        <v>0.60913099999999998</v>
      </c>
      <c r="T151">
        <f t="shared" si="26"/>
        <v>17.367599999999999</v>
      </c>
      <c r="U151">
        <f t="shared" si="27"/>
        <v>10.595034909599999</v>
      </c>
      <c r="X151" s="9"/>
      <c r="Y151" s="22">
        <v>1.0099800000000001</v>
      </c>
      <c r="Z151" s="22">
        <v>149.149</v>
      </c>
      <c r="AA151" s="22">
        <v>-1.6903700000000001E-2</v>
      </c>
      <c r="AB151" s="22">
        <v>141</v>
      </c>
      <c r="AC151" s="22">
        <v>1.00891</v>
      </c>
      <c r="AD151">
        <f t="shared" si="28"/>
        <v>16.903700000000001</v>
      </c>
      <c r="AE151">
        <f t="shared" si="29"/>
        <v>17.072398926000002</v>
      </c>
      <c r="AF151" s="9"/>
      <c r="AG151" s="22">
        <v>0.61004599999999998</v>
      </c>
      <c r="AH151" s="22">
        <v>198.55099999999999</v>
      </c>
      <c r="AI151" s="22">
        <v>-1.73309E-2</v>
      </c>
      <c r="AJ151" s="22">
        <v>141</v>
      </c>
      <c r="AK151" s="22">
        <v>0.60925300000000004</v>
      </c>
      <c r="AL151">
        <f t="shared" si="30"/>
        <v>17.3309</v>
      </c>
      <c r="AM151">
        <f t="shared" si="31"/>
        <v>10.572646221399999</v>
      </c>
      <c r="AP151" s="9"/>
      <c r="AQ151" s="22">
        <v>1.0099800000000001</v>
      </c>
      <c r="AR151" s="22">
        <v>219.54599999999999</v>
      </c>
      <c r="AS151" s="22">
        <v>-1.6882299999999999E-2</v>
      </c>
      <c r="AT151" s="22">
        <v>141</v>
      </c>
      <c r="AU151" s="22">
        <v>1.00891</v>
      </c>
      <c r="AV151">
        <f t="shared" si="32"/>
        <v>16.882300000000001</v>
      </c>
      <c r="AW151">
        <f t="shared" si="33"/>
        <v>17.050785354000002</v>
      </c>
      <c r="AX151" s="9"/>
      <c r="AY151" s="22">
        <v>0.61004599999999998</v>
      </c>
      <c r="AZ151" s="22">
        <v>248.22900000000001</v>
      </c>
      <c r="BA151" s="22">
        <v>-1.7333999999999999E-2</v>
      </c>
      <c r="BB151" s="22">
        <v>141</v>
      </c>
      <c r="BC151" s="22">
        <v>0.60888699999999996</v>
      </c>
      <c r="BD151">
        <f t="shared" si="34"/>
        <v>17.334</v>
      </c>
      <c r="BE151">
        <f t="shared" si="35"/>
        <v>10.574537363999999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50.583199999999998</v>
      </c>
      <c r="I152" s="22">
        <v>-1.6937299999999999E-2</v>
      </c>
      <c r="J152" s="22">
        <v>142</v>
      </c>
      <c r="K152" s="22">
        <v>1.00403</v>
      </c>
      <c r="L152">
        <f t="shared" si="24"/>
        <v>16.9373</v>
      </c>
      <c r="M152">
        <f t="shared" si="25"/>
        <v>17.020970261999999</v>
      </c>
      <c r="N152" s="9"/>
      <c r="O152" s="22">
        <v>0.61508200000000002</v>
      </c>
      <c r="P152" s="22">
        <v>99.792599999999993</v>
      </c>
      <c r="Q152" s="22">
        <v>-1.7364500000000001E-2</v>
      </c>
      <c r="R152" s="22">
        <v>142</v>
      </c>
      <c r="S152" s="22">
        <v>0.61377000000000004</v>
      </c>
      <c r="T152">
        <f t="shared" si="26"/>
        <v>17.364500000000003</v>
      </c>
      <c r="U152">
        <f t="shared" si="27"/>
        <v>10.680591389000002</v>
      </c>
      <c r="X152" s="9"/>
      <c r="Y152" s="22">
        <v>1.0049399999999999</v>
      </c>
      <c r="Z152" s="22">
        <v>149.15899999999999</v>
      </c>
      <c r="AA152" s="22">
        <v>-1.69067E-2</v>
      </c>
      <c r="AB152" s="22">
        <v>142</v>
      </c>
      <c r="AC152" s="22">
        <v>1.0037199999999999</v>
      </c>
      <c r="AD152">
        <f t="shared" si="28"/>
        <v>16.906700000000001</v>
      </c>
      <c r="AE152">
        <f t="shared" si="29"/>
        <v>16.990219098000001</v>
      </c>
      <c r="AF152" s="9"/>
      <c r="AG152" s="22">
        <v>0.61508200000000002</v>
      </c>
      <c r="AH152" s="22">
        <v>198.56100000000001</v>
      </c>
      <c r="AI152" s="22">
        <v>-1.7324800000000001E-2</v>
      </c>
      <c r="AJ152" s="22">
        <v>142</v>
      </c>
      <c r="AK152" s="22">
        <v>0.61416599999999999</v>
      </c>
      <c r="AL152">
        <f t="shared" si="30"/>
        <v>17.3248</v>
      </c>
      <c r="AM152">
        <f t="shared" si="31"/>
        <v>10.656172633600001</v>
      </c>
      <c r="AP152" s="9"/>
      <c r="AQ152" s="22">
        <v>1.0049399999999999</v>
      </c>
      <c r="AR152" s="22">
        <v>219.55600000000001</v>
      </c>
      <c r="AS152" s="22">
        <v>-1.6888400000000001E-2</v>
      </c>
      <c r="AT152" s="22">
        <v>142</v>
      </c>
      <c r="AU152" s="22">
        <v>1.00342</v>
      </c>
      <c r="AV152">
        <f t="shared" si="32"/>
        <v>16.888400000000001</v>
      </c>
      <c r="AW152">
        <f t="shared" si="33"/>
        <v>16.971828695999999</v>
      </c>
      <c r="AX152" s="9"/>
      <c r="AY152" s="22">
        <v>0.61508200000000002</v>
      </c>
      <c r="AZ152" s="22">
        <v>248.239</v>
      </c>
      <c r="BA152" s="22">
        <v>-1.7324800000000001E-2</v>
      </c>
      <c r="BB152" s="22">
        <v>142</v>
      </c>
      <c r="BC152" s="22">
        <v>0.61438000000000004</v>
      </c>
      <c r="BD152">
        <f t="shared" si="34"/>
        <v>17.3248</v>
      </c>
      <c r="BE152">
        <f t="shared" si="35"/>
        <v>10.656172633600001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50.593299999999999</v>
      </c>
      <c r="I153" s="22">
        <v>-1.6940299999999998E-2</v>
      </c>
      <c r="J153" s="22">
        <v>143</v>
      </c>
      <c r="K153" s="22">
        <v>0.99883999999999995</v>
      </c>
      <c r="L153">
        <f t="shared" si="24"/>
        <v>16.940299999999997</v>
      </c>
      <c r="M153">
        <f t="shared" si="25"/>
        <v>16.938741492399998</v>
      </c>
      <c r="N153" s="9"/>
      <c r="O153" s="22">
        <v>0.62011700000000003</v>
      </c>
      <c r="P153" s="22">
        <v>99.802700000000002</v>
      </c>
      <c r="Q153" s="22">
        <v>-1.7361499999999998E-2</v>
      </c>
      <c r="R153" s="22">
        <v>143</v>
      </c>
      <c r="S153" s="22">
        <v>0.619232</v>
      </c>
      <c r="T153">
        <f t="shared" si="26"/>
        <v>17.361499999999999</v>
      </c>
      <c r="U153">
        <f t="shared" si="27"/>
        <v>10.7661612955</v>
      </c>
      <c r="X153" s="9"/>
      <c r="Y153" s="22">
        <v>0.99990800000000002</v>
      </c>
      <c r="Z153" s="22">
        <v>149.16900000000001</v>
      </c>
      <c r="AA153" s="22">
        <v>-1.6915900000000001E-2</v>
      </c>
      <c r="AB153" s="22">
        <v>143</v>
      </c>
      <c r="AC153" s="22">
        <v>0.99853499999999995</v>
      </c>
      <c r="AD153">
        <f t="shared" si="28"/>
        <v>16.915900000000001</v>
      </c>
      <c r="AE153">
        <f t="shared" si="29"/>
        <v>16.914343737199999</v>
      </c>
      <c r="AF153" s="9"/>
      <c r="AG153" s="22">
        <v>0.62011700000000003</v>
      </c>
      <c r="AH153" s="22">
        <v>198.572</v>
      </c>
      <c r="AI153" s="22">
        <v>-1.7321799999999998E-2</v>
      </c>
      <c r="AJ153" s="22">
        <v>143</v>
      </c>
      <c r="AK153" s="22">
        <v>0.61965899999999996</v>
      </c>
      <c r="AL153">
        <f t="shared" si="30"/>
        <v>17.3218</v>
      </c>
      <c r="AM153">
        <f t="shared" si="31"/>
        <v>10.7415426506</v>
      </c>
      <c r="AP153" s="9"/>
      <c r="AQ153" s="22">
        <v>0.99990800000000002</v>
      </c>
      <c r="AR153" s="22">
        <v>219.566</v>
      </c>
      <c r="AS153" s="22">
        <v>-1.68945E-2</v>
      </c>
      <c r="AT153" s="22">
        <v>143</v>
      </c>
      <c r="AU153" s="22">
        <v>0.99853499999999995</v>
      </c>
      <c r="AV153">
        <f t="shared" si="32"/>
        <v>16.894500000000001</v>
      </c>
      <c r="AW153">
        <f t="shared" si="33"/>
        <v>16.892945706000003</v>
      </c>
      <c r="AX153" s="9"/>
      <c r="AY153" s="22">
        <v>0.62011700000000003</v>
      </c>
      <c r="AZ153" s="22">
        <v>248.249</v>
      </c>
      <c r="BA153" s="22">
        <v>-1.7321799999999998E-2</v>
      </c>
      <c r="BB153" s="22">
        <v>143</v>
      </c>
      <c r="BC153" s="22">
        <v>0.61914100000000005</v>
      </c>
      <c r="BD153">
        <f t="shared" si="34"/>
        <v>17.3218</v>
      </c>
      <c r="BE153">
        <f t="shared" si="35"/>
        <v>10.7415426506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50.603400000000001</v>
      </c>
      <c r="I154" s="22">
        <v>-1.69464E-2</v>
      </c>
      <c r="J154" s="22">
        <v>144</v>
      </c>
      <c r="K154" s="22">
        <v>0.99334699999999998</v>
      </c>
      <c r="L154">
        <f t="shared" si="24"/>
        <v>16.946400000000001</v>
      </c>
      <c r="M154">
        <f t="shared" si="25"/>
        <v>16.859515807200001</v>
      </c>
      <c r="N154" s="9"/>
      <c r="O154" s="22">
        <v>0.62515299999999996</v>
      </c>
      <c r="P154" s="22">
        <v>99.812799999999996</v>
      </c>
      <c r="Q154" s="22">
        <v>-1.7355300000000001E-2</v>
      </c>
      <c r="R154" s="22">
        <v>144</v>
      </c>
      <c r="S154" s="22">
        <v>0.62426800000000005</v>
      </c>
      <c r="T154">
        <f t="shared" si="26"/>
        <v>17.3553</v>
      </c>
      <c r="U154">
        <f t="shared" si="27"/>
        <v>10.849717860899998</v>
      </c>
      <c r="X154" s="9"/>
      <c r="Y154" s="22">
        <v>0.99487300000000001</v>
      </c>
      <c r="Z154" s="22">
        <v>149.179</v>
      </c>
      <c r="AA154" s="22">
        <v>-1.6918900000000001E-2</v>
      </c>
      <c r="AB154" s="22">
        <v>144</v>
      </c>
      <c r="AC154" s="22">
        <v>0.99334699999999998</v>
      </c>
      <c r="AD154">
        <f t="shared" si="28"/>
        <v>16.918900000000001</v>
      </c>
      <c r="AE154">
        <f t="shared" si="29"/>
        <v>16.832156799700002</v>
      </c>
      <c r="AF154" s="9"/>
      <c r="AG154" s="22">
        <v>0.62515299999999996</v>
      </c>
      <c r="AH154" s="22">
        <v>198.58199999999999</v>
      </c>
      <c r="AI154" s="22">
        <v>-1.73157E-2</v>
      </c>
      <c r="AJ154" s="22">
        <v>144</v>
      </c>
      <c r="AK154" s="22">
        <v>0.624054</v>
      </c>
      <c r="AL154">
        <f t="shared" si="30"/>
        <v>17.3157</v>
      </c>
      <c r="AM154">
        <f t="shared" si="31"/>
        <v>10.824961802099999</v>
      </c>
      <c r="AP154" s="9"/>
      <c r="AQ154" s="22">
        <v>0.99487300000000001</v>
      </c>
      <c r="AR154" s="22">
        <v>219.577</v>
      </c>
      <c r="AS154" s="22">
        <v>-1.6900600000000002E-2</v>
      </c>
      <c r="AT154" s="22">
        <v>144</v>
      </c>
      <c r="AU154" s="22">
        <v>0.99395800000000001</v>
      </c>
      <c r="AV154">
        <f t="shared" si="32"/>
        <v>16.900600000000001</v>
      </c>
      <c r="AW154">
        <f t="shared" si="33"/>
        <v>16.8139506238</v>
      </c>
      <c r="AX154" s="9"/>
      <c r="AY154" s="22">
        <v>0.62515299999999996</v>
      </c>
      <c r="AZ154" s="22">
        <v>248.26</v>
      </c>
      <c r="BA154" s="22">
        <v>-1.7312600000000001E-2</v>
      </c>
      <c r="BB154" s="22">
        <v>144</v>
      </c>
      <c r="BC154" s="22">
        <v>0.624359</v>
      </c>
      <c r="BD154">
        <f t="shared" si="34"/>
        <v>17.3126</v>
      </c>
      <c r="BE154">
        <f t="shared" si="35"/>
        <v>10.823023827799998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50.613399999999999</v>
      </c>
      <c r="I155" s="22">
        <v>-1.6955600000000001E-2</v>
      </c>
      <c r="J155" s="22">
        <v>145</v>
      </c>
      <c r="K155" s="22">
        <v>0.98907500000000004</v>
      </c>
      <c r="L155">
        <f t="shared" si="24"/>
        <v>16.9556</v>
      </c>
      <c r="M155">
        <f t="shared" si="25"/>
        <v>16.783297192799999</v>
      </c>
      <c r="N155" s="9"/>
      <c r="O155" s="22">
        <v>0.63018799999999997</v>
      </c>
      <c r="P155" s="22">
        <v>99.822900000000004</v>
      </c>
      <c r="Q155" s="22">
        <v>-1.7352300000000001E-2</v>
      </c>
      <c r="R155" s="22">
        <v>145</v>
      </c>
      <c r="S155" s="22">
        <v>0.62954699999999997</v>
      </c>
      <c r="T155">
        <f t="shared" si="26"/>
        <v>17.3523</v>
      </c>
      <c r="U155">
        <f t="shared" si="27"/>
        <v>10.935211232399999</v>
      </c>
      <c r="X155" s="9"/>
      <c r="Y155" s="22">
        <v>0.989838</v>
      </c>
      <c r="Z155" s="22">
        <v>149.18899999999999</v>
      </c>
      <c r="AA155" s="22">
        <v>-1.6922E-2</v>
      </c>
      <c r="AB155" s="22">
        <v>145</v>
      </c>
      <c r="AC155" s="22">
        <v>0.98907500000000004</v>
      </c>
      <c r="AD155">
        <f t="shared" si="28"/>
        <v>16.922000000000001</v>
      </c>
      <c r="AE155">
        <f t="shared" si="29"/>
        <v>16.750038635999999</v>
      </c>
      <c r="AF155" s="9"/>
      <c r="AG155" s="22">
        <v>0.63018799999999997</v>
      </c>
      <c r="AH155" s="22">
        <v>198.59200000000001</v>
      </c>
      <c r="AI155" s="22">
        <v>-1.7312600000000001E-2</v>
      </c>
      <c r="AJ155" s="22">
        <v>145</v>
      </c>
      <c r="AK155" s="22">
        <v>0.62945600000000002</v>
      </c>
      <c r="AL155">
        <f t="shared" si="30"/>
        <v>17.3126</v>
      </c>
      <c r="AM155">
        <f t="shared" si="31"/>
        <v>10.9101927688</v>
      </c>
      <c r="AP155" s="9"/>
      <c r="AQ155" s="22">
        <v>0.989838</v>
      </c>
      <c r="AR155" s="22">
        <v>219.58699999999999</v>
      </c>
      <c r="AS155" s="22">
        <v>-1.6903700000000001E-2</v>
      </c>
      <c r="AT155" s="22">
        <v>145</v>
      </c>
      <c r="AU155" s="22">
        <v>0.98815900000000001</v>
      </c>
      <c r="AV155">
        <f t="shared" si="32"/>
        <v>16.903700000000001</v>
      </c>
      <c r="AW155">
        <f t="shared" si="33"/>
        <v>16.731924600599999</v>
      </c>
      <c r="AX155" s="9"/>
      <c r="AY155" s="22">
        <v>0.63018799999999997</v>
      </c>
      <c r="AZ155" s="22">
        <v>248.27</v>
      </c>
      <c r="BA155" s="22">
        <v>-1.7309600000000001E-2</v>
      </c>
      <c r="BB155" s="22">
        <v>145</v>
      </c>
      <c r="BC155" s="22">
        <v>0.62905900000000003</v>
      </c>
      <c r="BD155">
        <f t="shared" si="34"/>
        <v>17.3096</v>
      </c>
      <c r="BE155">
        <f t="shared" si="35"/>
        <v>10.9083022048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50.6235</v>
      </c>
      <c r="I156" s="22">
        <v>-1.69617E-2</v>
      </c>
      <c r="J156" s="22">
        <v>146</v>
      </c>
      <c r="K156" s="22">
        <v>0.98297100000000004</v>
      </c>
      <c r="L156">
        <f t="shared" si="24"/>
        <v>16.9617</v>
      </c>
      <c r="M156">
        <f t="shared" si="25"/>
        <v>16.703916083399999</v>
      </c>
      <c r="N156" s="9"/>
      <c r="O156" s="22">
        <v>0.63522299999999998</v>
      </c>
      <c r="P156" s="22">
        <v>99.832899999999995</v>
      </c>
      <c r="Q156" s="22">
        <v>-1.7349199999999999E-2</v>
      </c>
      <c r="R156" s="22">
        <v>146</v>
      </c>
      <c r="S156" s="22">
        <v>0.63449100000000003</v>
      </c>
      <c r="T156">
        <f t="shared" si="26"/>
        <v>17.3492</v>
      </c>
      <c r="U156">
        <f t="shared" si="27"/>
        <v>11.020610871599999</v>
      </c>
      <c r="X156" s="9"/>
      <c r="Y156" s="22">
        <v>0.98480199999999996</v>
      </c>
      <c r="Z156" s="22">
        <v>149.19900000000001</v>
      </c>
      <c r="AA156" s="22">
        <v>-1.6924999999999999E-2</v>
      </c>
      <c r="AB156" s="22">
        <v>146</v>
      </c>
      <c r="AC156" s="22">
        <v>0.98327600000000004</v>
      </c>
      <c r="AD156">
        <f t="shared" si="28"/>
        <v>16.925000000000001</v>
      </c>
      <c r="AE156">
        <f t="shared" si="29"/>
        <v>16.66777385</v>
      </c>
      <c r="AF156" s="9"/>
      <c r="AG156" s="22">
        <v>0.63522299999999998</v>
      </c>
      <c r="AH156" s="22">
        <v>198.602</v>
      </c>
      <c r="AI156" s="22">
        <v>-1.7312600000000001E-2</v>
      </c>
      <c r="AJ156" s="22">
        <v>146</v>
      </c>
      <c r="AK156" s="22">
        <v>0.63427699999999998</v>
      </c>
      <c r="AL156">
        <f t="shared" si="30"/>
        <v>17.3126</v>
      </c>
      <c r="AM156">
        <f t="shared" si="31"/>
        <v>10.9973617098</v>
      </c>
      <c r="AP156" s="9"/>
      <c r="AQ156" s="22">
        <v>0.98480199999999996</v>
      </c>
      <c r="AR156" s="22">
        <v>219.59700000000001</v>
      </c>
      <c r="AS156" s="22">
        <v>-1.6912799999999999E-2</v>
      </c>
      <c r="AT156" s="22">
        <v>146</v>
      </c>
      <c r="AU156" s="22">
        <v>0.98419199999999996</v>
      </c>
      <c r="AV156">
        <f t="shared" si="32"/>
        <v>16.912799999999997</v>
      </c>
      <c r="AW156">
        <f t="shared" si="33"/>
        <v>16.655759265599997</v>
      </c>
      <c r="AX156" s="9"/>
      <c r="AY156" s="22">
        <v>0.63522299999999998</v>
      </c>
      <c r="AZ156" s="22">
        <v>248.28</v>
      </c>
      <c r="BA156" s="22">
        <v>-1.7303499999999999E-2</v>
      </c>
      <c r="BB156" s="22">
        <v>146</v>
      </c>
      <c r="BC156" s="22">
        <v>0.63418600000000003</v>
      </c>
      <c r="BD156">
        <f t="shared" si="34"/>
        <v>17.3035</v>
      </c>
      <c r="BE156">
        <f t="shared" si="35"/>
        <v>10.991581180499999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50.633600000000001</v>
      </c>
      <c r="I157" s="22">
        <v>-1.6967800000000002E-2</v>
      </c>
      <c r="J157" s="22">
        <v>147</v>
      </c>
      <c r="K157" s="22">
        <v>0.97900399999999999</v>
      </c>
      <c r="L157">
        <f t="shared" si="24"/>
        <v>16.9678</v>
      </c>
      <c r="M157">
        <f t="shared" si="25"/>
        <v>16.6244905026</v>
      </c>
      <c r="N157" s="9"/>
      <c r="O157" s="22">
        <v>0.64025900000000002</v>
      </c>
      <c r="P157" s="22">
        <v>99.843000000000004</v>
      </c>
      <c r="Q157" s="22">
        <v>-1.7346199999999999E-2</v>
      </c>
      <c r="R157" s="22">
        <v>147</v>
      </c>
      <c r="S157" s="22">
        <v>0.63934299999999999</v>
      </c>
      <c r="T157">
        <f t="shared" si="26"/>
        <v>17.3462</v>
      </c>
      <c r="U157">
        <f t="shared" si="27"/>
        <v>11.106060665799999</v>
      </c>
      <c r="X157" s="9"/>
      <c r="Y157" s="22">
        <v>0.97976700000000005</v>
      </c>
      <c r="Z157" s="22">
        <v>149.209</v>
      </c>
      <c r="AA157" s="22">
        <v>-1.69342E-2</v>
      </c>
      <c r="AB157" s="22">
        <v>147</v>
      </c>
      <c r="AC157" s="22">
        <v>0.97900399999999999</v>
      </c>
      <c r="AD157">
        <f t="shared" si="28"/>
        <v>16.934200000000001</v>
      </c>
      <c r="AE157">
        <f t="shared" si="29"/>
        <v>16.5915703314</v>
      </c>
      <c r="AF157" s="9"/>
      <c r="AG157" s="22">
        <v>0.64025900000000002</v>
      </c>
      <c r="AH157" s="22">
        <v>198.61199999999999</v>
      </c>
      <c r="AI157" s="22">
        <v>-1.7309600000000001E-2</v>
      </c>
      <c r="AJ157" s="22">
        <v>147</v>
      </c>
      <c r="AK157" s="22">
        <v>0.63909899999999997</v>
      </c>
      <c r="AL157">
        <f t="shared" si="30"/>
        <v>17.3096</v>
      </c>
      <c r="AM157">
        <f t="shared" si="31"/>
        <v>11.0826271864</v>
      </c>
      <c r="AP157" s="9"/>
      <c r="AQ157" s="22">
        <v>0.97976700000000005</v>
      </c>
      <c r="AR157" s="22">
        <v>219.607</v>
      </c>
      <c r="AS157" s="22">
        <v>-1.6918900000000001E-2</v>
      </c>
      <c r="AT157" s="22">
        <v>147</v>
      </c>
      <c r="AU157" s="22">
        <v>0.97839399999999999</v>
      </c>
      <c r="AV157">
        <f t="shared" si="32"/>
        <v>16.918900000000001</v>
      </c>
      <c r="AW157">
        <f t="shared" si="33"/>
        <v>16.5765798963</v>
      </c>
      <c r="AX157" s="9"/>
      <c r="AY157" s="22">
        <v>0.64025900000000002</v>
      </c>
      <c r="AZ157" s="22">
        <v>248.29</v>
      </c>
      <c r="BA157" s="22">
        <v>-1.73004E-2</v>
      </c>
      <c r="BB157" s="22">
        <v>147</v>
      </c>
      <c r="BC157" s="22">
        <v>0.63949599999999995</v>
      </c>
      <c r="BD157">
        <f t="shared" si="34"/>
        <v>17.3004</v>
      </c>
      <c r="BE157">
        <f t="shared" si="35"/>
        <v>11.076736803600001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50.643599999999999</v>
      </c>
      <c r="I158" s="22">
        <v>-1.69739E-2</v>
      </c>
      <c r="J158" s="22">
        <v>148</v>
      </c>
      <c r="K158" s="22">
        <v>0.97320600000000002</v>
      </c>
      <c r="L158">
        <f t="shared" si="24"/>
        <v>16.9739</v>
      </c>
      <c r="M158">
        <f t="shared" si="25"/>
        <v>16.5449865209</v>
      </c>
      <c r="N158" s="9"/>
      <c r="O158" s="22">
        <v>0.64529400000000003</v>
      </c>
      <c r="P158" s="22">
        <v>99.853099999999998</v>
      </c>
      <c r="Q158" s="22">
        <v>-1.7340100000000001E-2</v>
      </c>
      <c r="R158" s="22">
        <v>148</v>
      </c>
      <c r="S158" s="22">
        <v>0.64440900000000001</v>
      </c>
      <c r="T158">
        <f t="shared" si="26"/>
        <v>17.3401</v>
      </c>
      <c r="U158">
        <f t="shared" si="27"/>
        <v>11.1894624894</v>
      </c>
      <c r="X158" s="9"/>
      <c r="Y158" s="22">
        <v>0.97473100000000001</v>
      </c>
      <c r="Z158" s="22">
        <v>149.21899999999999</v>
      </c>
      <c r="AA158" s="22">
        <v>-1.6940299999999998E-2</v>
      </c>
      <c r="AB158" s="22">
        <v>148</v>
      </c>
      <c r="AC158" s="22">
        <v>0.97351100000000002</v>
      </c>
      <c r="AD158">
        <f t="shared" si="28"/>
        <v>16.940299999999997</v>
      </c>
      <c r="AE158">
        <f t="shared" si="29"/>
        <v>16.512235559299999</v>
      </c>
      <c r="AF158" s="9"/>
      <c r="AG158" s="22">
        <v>0.64529400000000003</v>
      </c>
      <c r="AH158" s="22">
        <v>198.62200000000001</v>
      </c>
      <c r="AI158" s="22">
        <v>-1.7303499999999999E-2</v>
      </c>
      <c r="AJ158" s="22">
        <v>148</v>
      </c>
      <c r="AK158" s="22">
        <v>0.64379900000000001</v>
      </c>
      <c r="AL158">
        <f t="shared" si="30"/>
        <v>17.3035</v>
      </c>
      <c r="AM158">
        <f t="shared" si="31"/>
        <v>11.165844729</v>
      </c>
      <c r="AP158" s="9"/>
      <c r="AQ158" s="22">
        <v>0.97473100000000001</v>
      </c>
      <c r="AR158" s="22">
        <v>219.61699999999999</v>
      </c>
      <c r="AS158" s="22">
        <v>-1.6928100000000001E-2</v>
      </c>
      <c r="AT158" s="22">
        <v>148</v>
      </c>
      <c r="AU158" s="22">
        <v>0.97320600000000002</v>
      </c>
      <c r="AV158">
        <f t="shared" si="32"/>
        <v>16.928100000000001</v>
      </c>
      <c r="AW158">
        <f t="shared" si="33"/>
        <v>16.500343841100001</v>
      </c>
      <c r="AX158" s="9"/>
      <c r="AY158" s="22">
        <v>0.64529400000000003</v>
      </c>
      <c r="AZ158" s="22">
        <v>248.3</v>
      </c>
      <c r="BA158" s="22">
        <v>-1.7297400000000001E-2</v>
      </c>
      <c r="BB158" s="22">
        <v>148</v>
      </c>
      <c r="BC158" s="22">
        <v>0.64446999999999999</v>
      </c>
      <c r="BD158">
        <f t="shared" si="34"/>
        <v>17.2974</v>
      </c>
      <c r="BE158">
        <f t="shared" si="35"/>
        <v>11.161908435600001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50.653700000000001</v>
      </c>
      <c r="I159" s="22">
        <v>-1.6983000000000002E-2</v>
      </c>
      <c r="J159" s="22">
        <v>149</v>
      </c>
      <c r="K159" s="22">
        <v>0.96893300000000004</v>
      </c>
      <c r="L159">
        <f t="shared" si="24"/>
        <v>16.983000000000001</v>
      </c>
      <c r="M159">
        <f t="shared" si="25"/>
        <v>16.468347168000001</v>
      </c>
      <c r="N159" s="9"/>
      <c r="O159" s="22">
        <v>0.65032999999999996</v>
      </c>
      <c r="P159" s="22">
        <v>99.863100000000003</v>
      </c>
      <c r="Q159" s="22">
        <v>-1.7333999999999999E-2</v>
      </c>
      <c r="R159" s="22">
        <v>149</v>
      </c>
      <c r="S159" s="22">
        <v>0.64965799999999996</v>
      </c>
      <c r="T159">
        <f t="shared" si="26"/>
        <v>17.334</v>
      </c>
      <c r="U159">
        <f t="shared" si="27"/>
        <v>11.27282022</v>
      </c>
      <c r="X159" s="9"/>
      <c r="Y159" s="22">
        <v>0.969696</v>
      </c>
      <c r="Z159" s="22">
        <v>149.22999999999999</v>
      </c>
      <c r="AA159" s="22">
        <v>-1.6943400000000001E-2</v>
      </c>
      <c r="AB159" s="22">
        <v>149</v>
      </c>
      <c r="AC159" s="22">
        <v>0.96801800000000005</v>
      </c>
      <c r="AD159">
        <f t="shared" si="28"/>
        <v>16.9434</v>
      </c>
      <c r="AE159">
        <f t="shared" si="29"/>
        <v>16.429947206400001</v>
      </c>
      <c r="AF159" s="9"/>
      <c r="AG159" s="22">
        <v>0.65032999999999996</v>
      </c>
      <c r="AH159" s="22">
        <v>198.63200000000001</v>
      </c>
      <c r="AI159" s="22">
        <v>-1.7294299999999999E-2</v>
      </c>
      <c r="AJ159" s="22">
        <v>149</v>
      </c>
      <c r="AK159" s="22">
        <v>0.647675</v>
      </c>
      <c r="AL159">
        <f t="shared" si="30"/>
        <v>17.2943</v>
      </c>
      <c r="AM159">
        <f t="shared" si="31"/>
        <v>11.247002118999999</v>
      </c>
      <c r="AP159" s="9"/>
      <c r="AQ159" s="22">
        <v>0.969696</v>
      </c>
      <c r="AR159" s="22">
        <v>219.62700000000001</v>
      </c>
      <c r="AS159" s="22">
        <v>-1.69312E-2</v>
      </c>
      <c r="AT159" s="22">
        <v>149</v>
      </c>
      <c r="AU159" s="22">
        <v>0.96832300000000004</v>
      </c>
      <c r="AV159">
        <f t="shared" si="32"/>
        <v>16.9312</v>
      </c>
      <c r="AW159">
        <f t="shared" si="33"/>
        <v>16.418116915199999</v>
      </c>
      <c r="AX159" s="9"/>
      <c r="AY159" s="22">
        <v>0.65032999999999996</v>
      </c>
      <c r="AZ159" s="22">
        <v>248.31</v>
      </c>
      <c r="BA159" s="22">
        <v>-1.7291299999999999E-2</v>
      </c>
      <c r="BB159" s="22">
        <v>149</v>
      </c>
      <c r="BC159" s="22">
        <v>0.64910900000000005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50.663800000000002</v>
      </c>
      <c r="I160" s="22">
        <v>-1.69891E-2</v>
      </c>
      <c r="J160" s="22">
        <v>150</v>
      </c>
      <c r="K160" s="22">
        <v>0.96343999999999996</v>
      </c>
      <c r="L160">
        <f t="shared" si="24"/>
        <v>16.989100000000001</v>
      </c>
      <c r="M160">
        <f t="shared" si="25"/>
        <v>16.388722195100001</v>
      </c>
      <c r="N160" s="9"/>
      <c r="O160" s="22">
        <v>0.65536499999999998</v>
      </c>
      <c r="P160" s="22">
        <v>99.873199999999997</v>
      </c>
      <c r="Q160" s="22">
        <v>-1.73279E-2</v>
      </c>
      <c r="R160" s="22">
        <v>150</v>
      </c>
      <c r="S160" s="22">
        <v>0.65444899999999995</v>
      </c>
      <c r="T160">
        <f t="shared" si="26"/>
        <v>17.3279</v>
      </c>
      <c r="U160">
        <f t="shared" si="27"/>
        <v>11.3560991835</v>
      </c>
      <c r="X160" s="9"/>
      <c r="Y160" s="22">
        <v>0.96466099999999999</v>
      </c>
      <c r="Z160" s="22">
        <v>149.24</v>
      </c>
      <c r="AA160" s="22">
        <v>-1.69464E-2</v>
      </c>
      <c r="AB160" s="22">
        <v>150</v>
      </c>
      <c r="AC160" s="22">
        <v>0.96313499999999996</v>
      </c>
      <c r="AD160">
        <f t="shared" si="28"/>
        <v>16.946400000000001</v>
      </c>
      <c r="AE160">
        <f t="shared" si="29"/>
        <v>16.3475311704</v>
      </c>
      <c r="AF160" s="9"/>
      <c r="AG160" s="22">
        <v>0.65536499999999998</v>
      </c>
      <c r="AH160" s="22">
        <v>198.642</v>
      </c>
      <c r="AI160" s="22">
        <v>-1.7291299999999999E-2</v>
      </c>
      <c r="AJ160" s="22">
        <v>150</v>
      </c>
      <c r="AK160" s="22">
        <v>0.65481599999999995</v>
      </c>
      <c r="AL160">
        <f t="shared" si="30"/>
        <v>17.2913</v>
      </c>
      <c r="AM160">
        <f t="shared" si="31"/>
        <v>11.332112824499999</v>
      </c>
      <c r="AP160" s="9"/>
      <c r="AQ160" s="22">
        <v>0.96466099999999999</v>
      </c>
      <c r="AR160" s="22">
        <v>219.637</v>
      </c>
      <c r="AS160" s="22">
        <v>-1.6937299999999999E-2</v>
      </c>
      <c r="AT160" s="22">
        <v>150</v>
      </c>
      <c r="AU160" s="22">
        <v>0.96343999999999996</v>
      </c>
      <c r="AV160">
        <f t="shared" si="32"/>
        <v>16.9373</v>
      </c>
      <c r="AW160">
        <f t="shared" si="33"/>
        <v>16.3387527553</v>
      </c>
      <c r="AX160" s="9"/>
      <c r="AY160" s="22">
        <v>0.65536499999999998</v>
      </c>
      <c r="AZ160" s="22">
        <v>248.32</v>
      </c>
      <c r="BA160" s="22">
        <v>-1.7285200000000001E-2</v>
      </c>
      <c r="BB160" s="22">
        <v>150</v>
      </c>
      <c r="BC160" s="22">
        <v>0.65454100000000004</v>
      </c>
      <c r="BD160">
        <f t="shared" si="34"/>
        <v>17.2852</v>
      </c>
      <c r="BE160">
        <f t="shared" si="35"/>
        <v>11.328115098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50.673900000000003</v>
      </c>
      <c r="I161" s="22">
        <v>-1.6995199999999999E-2</v>
      </c>
      <c r="J161" s="22">
        <v>151</v>
      </c>
      <c r="K161" s="22">
        <v>0.95886199999999999</v>
      </c>
      <c r="L161">
        <f t="shared" si="24"/>
        <v>16.995199999999997</v>
      </c>
      <c r="M161">
        <f t="shared" si="25"/>
        <v>16.309018799999997</v>
      </c>
      <c r="N161" s="9"/>
      <c r="O161" s="22">
        <v>0.66039999999999999</v>
      </c>
      <c r="P161" s="22">
        <v>99.883300000000006</v>
      </c>
      <c r="Q161" s="22">
        <v>-1.7321799999999998E-2</v>
      </c>
      <c r="R161" s="22">
        <v>151</v>
      </c>
      <c r="S161" s="22">
        <v>0.65951499999999996</v>
      </c>
      <c r="T161">
        <f t="shared" si="26"/>
        <v>17.3218</v>
      </c>
      <c r="U161">
        <f t="shared" si="27"/>
        <v>11.439316719999999</v>
      </c>
      <c r="X161" s="9"/>
      <c r="Y161" s="22">
        <v>0.95962499999999995</v>
      </c>
      <c r="Z161" s="22">
        <v>149.25</v>
      </c>
      <c r="AA161" s="22">
        <v>-1.6952499999999999E-2</v>
      </c>
      <c r="AB161" s="22">
        <v>151</v>
      </c>
      <c r="AC161" s="22">
        <v>0.95794699999999999</v>
      </c>
      <c r="AD161">
        <f t="shared" si="28"/>
        <v>16.952500000000001</v>
      </c>
      <c r="AE161">
        <f t="shared" si="29"/>
        <v>16.268042812499999</v>
      </c>
      <c r="AF161" s="9"/>
      <c r="AG161" s="22">
        <v>0.66039999999999999</v>
      </c>
      <c r="AH161" s="22">
        <v>198.65199999999999</v>
      </c>
      <c r="AI161" s="22">
        <v>-1.7282100000000002E-2</v>
      </c>
      <c r="AJ161" s="22">
        <v>151</v>
      </c>
      <c r="AK161" s="22">
        <v>0.65948499999999999</v>
      </c>
      <c r="AL161">
        <f t="shared" si="30"/>
        <v>17.282100000000003</v>
      </c>
      <c r="AM161">
        <f t="shared" si="31"/>
        <v>11.413098840000002</v>
      </c>
      <c r="AP161" s="9"/>
      <c r="AQ161" s="22">
        <v>0.95962499999999995</v>
      </c>
      <c r="AR161" s="22">
        <v>219.64699999999999</v>
      </c>
      <c r="AS161" s="22">
        <v>-1.6943400000000001E-2</v>
      </c>
      <c r="AT161" s="22">
        <v>151</v>
      </c>
      <c r="AU161" s="22">
        <v>0.95855699999999999</v>
      </c>
      <c r="AV161">
        <f t="shared" si="32"/>
        <v>16.9434</v>
      </c>
      <c r="AW161">
        <f t="shared" si="33"/>
        <v>16.259310225</v>
      </c>
      <c r="AX161" s="9"/>
      <c r="AY161" s="22">
        <v>0.66039999999999999</v>
      </c>
      <c r="AZ161" s="22">
        <v>248.33</v>
      </c>
      <c r="BA161" s="22">
        <v>-1.7279099999999999E-2</v>
      </c>
      <c r="BB161" s="22">
        <v>151</v>
      </c>
      <c r="BC161" s="22">
        <v>0.65960700000000005</v>
      </c>
      <c r="BD161">
        <f t="shared" si="34"/>
        <v>17.2791</v>
      </c>
      <c r="BE161">
        <f t="shared" si="35"/>
        <v>11.411117639999999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50.683900000000001</v>
      </c>
      <c r="I162" s="22">
        <v>-1.70013E-2</v>
      </c>
      <c r="J162" s="22">
        <v>152</v>
      </c>
      <c r="K162" s="22">
        <v>0.95336900000000002</v>
      </c>
      <c r="L162">
        <f t="shared" si="24"/>
        <v>17.001300000000001</v>
      </c>
      <c r="M162">
        <f t="shared" si="25"/>
        <v>16.229270967000001</v>
      </c>
      <c r="N162" s="9"/>
      <c r="O162" s="22">
        <v>0.66543600000000003</v>
      </c>
      <c r="P162" s="22">
        <v>99.8934</v>
      </c>
      <c r="Q162" s="22">
        <v>-1.73157E-2</v>
      </c>
      <c r="R162" s="22">
        <v>152</v>
      </c>
      <c r="S162" s="22">
        <v>0.66449000000000003</v>
      </c>
      <c r="T162">
        <f t="shared" si="26"/>
        <v>17.3157</v>
      </c>
      <c r="U162">
        <f t="shared" si="27"/>
        <v>11.522490145200001</v>
      </c>
      <c r="X162" s="9"/>
      <c r="Y162" s="22">
        <v>0.95459000000000005</v>
      </c>
      <c r="Z162" s="22">
        <v>149.26</v>
      </c>
      <c r="AA162" s="22">
        <v>-1.69617E-2</v>
      </c>
      <c r="AB162" s="22">
        <v>152</v>
      </c>
      <c r="AC162" s="22">
        <v>0.95336900000000002</v>
      </c>
      <c r="AD162">
        <f t="shared" si="28"/>
        <v>16.9617</v>
      </c>
      <c r="AE162">
        <f t="shared" si="29"/>
        <v>16.191469203</v>
      </c>
      <c r="AF162" s="9"/>
      <c r="AG162" s="22">
        <v>0.66543600000000003</v>
      </c>
      <c r="AH162" s="22">
        <v>198.66200000000001</v>
      </c>
      <c r="AI162" s="22">
        <v>-1.7276E-2</v>
      </c>
      <c r="AJ162" s="22">
        <v>152</v>
      </c>
      <c r="AK162" s="22">
        <v>0.66461199999999998</v>
      </c>
      <c r="AL162">
        <f t="shared" si="30"/>
        <v>17.276</v>
      </c>
      <c r="AM162">
        <f t="shared" si="31"/>
        <v>11.496072336000001</v>
      </c>
      <c r="AP162" s="9"/>
      <c r="AQ162" s="22">
        <v>0.95459000000000005</v>
      </c>
      <c r="AR162" s="22">
        <v>219.65700000000001</v>
      </c>
      <c r="AS162" s="22">
        <v>-1.6949499999999999E-2</v>
      </c>
      <c r="AT162" s="22">
        <v>152</v>
      </c>
      <c r="AU162" s="22">
        <v>0.95336900000000002</v>
      </c>
      <c r="AV162">
        <f t="shared" si="32"/>
        <v>16.9495</v>
      </c>
      <c r="AW162">
        <f t="shared" si="33"/>
        <v>16.179823205000002</v>
      </c>
      <c r="AX162" s="9"/>
      <c r="AY162" s="22">
        <v>0.66543600000000003</v>
      </c>
      <c r="AZ162" s="22">
        <v>248.34</v>
      </c>
      <c r="BA162" s="22">
        <v>-1.7272900000000001E-2</v>
      </c>
      <c r="BB162" s="22">
        <v>152</v>
      </c>
      <c r="BC162" s="22">
        <v>0.66464199999999996</v>
      </c>
      <c r="BD162">
        <f t="shared" si="34"/>
        <v>17.2729</v>
      </c>
      <c r="BE162">
        <f t="shared" si="35"/>
        <v>11.494009484400001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50.694000000000003</v>
      </c>
      <c r="I163" s="22">
        <v>-1.7007399999999999E-2</v>
      </c>
      <c r="J163" s="22">
        <v>153</v>
      </c>
      <c r="K163" s="22">
        <v>0.94848600000000005</v>
      </c>
      <c r="L163">
        <f t="shared" si="24"/>
        <v>17.007400000000001</v>
      </c>
      <c r="M163">
        <f t="shared" si="25"/>
        <v>16.1494446996</v>
      </c>
      <c r="N163" s="9"/>
      <c r="O163" s="22">
        <v>0.67047100000000004</v>
      </c>
      <c r="P163" s="22">
        <v>99.903400000000005</v>
      </c>
      <c r="Q163" s="22">
        <v>-1.7309600000000001E-2</v>
      </c>
      <c r="R163" s="22">
        <v>153</v>
      </c>
      <c r="S163" s="22">
        <v>0.66922000000000004</v>
      </c>
      <c r="T163">
        <f t="shared" si="26"/>
        <v>17.3096</v>
      </c>
      <c r="U163">
        <f t="shared" si="27"/>
        <v>11.605584821600001</v>
      </c>
      <c r="X163" s="9"/>
      <c r="Y163" s="22">
        <v>0.94955400000000001</v>
      </c>
      <c r="Z163" s="22">
        <v>149.27000000000001</v>
      </c>
      <c r="AA163" s="22">
        <v>-1.6964699999999999E-2</v>
      </c>
      <c r="AB163" s="22">
        <v>153</v>
      </c>
      <c r="AC163" s="22">
        <v>0.94879199999999997</v>
      </c>
      <c r="AD163">
        <f t="shared" si="28"/>
        <v>16.964700000000001</v>
      </c>
      <c r="AE163">
        <f t="shared" si="29"/>
        <v>16.108898743800001</v>
      </c>
      <c r="AF163" s="9"/>
      <c r="AG163" s="22">
        <v>0.67047100000000004</v>
      </c>
      <c r="AH163" s="22">
        <v>198.672</v>
      </c>
      <c r="AI163" s="22">
        <v>-1.7272900000000001E-2</v>
      </c>
      <c r="AJ163" s="22">
        <v>153</v>
      </c>
      <c r="AK163" s="22">
        <v>0.66943399999999997</v>
      </c>
      <c r="AL163">
        <f t="shared" si="30"/>
        <v>17.2729</v>
      </c>
      <c r="AM163">
        <f t="shared" si="31"/>
        <v>11.5809785359</v>
      </c>
      <c r="AP163" s="9"/>
      <c r="AQ163" s="22">
        <v>0.94955400000000001</v>
      </c>
      <c r="AR163" s="22">
        <v>219.667</v>
      </c>
      <c r="AS163" s="22">
        <v>-1.6955600000000001E-2</v>
      </c>
      <c r="AT163" s="22">
        <v>153</v>
      </c>
      <c r="AU163" s="22">
        <v>0.94818100000000005</v>
      </c>
      <c r="AV163">
        <f t="shared" si="32"/>
        <v>16.9556</v>
      </c>
      <c r="AW163">
        <f t="shared" si="33"/>
        <v>16.100257802400002</v>
      </c>
      <c r="AX163" s="9"/>
      <c r="AY163" s="22">
        <v>0.67047100000000004</v>
      </c>
      <c r="AZ163" s="22">
        <v>248.35</v>
      </c>
      <c r="BA163" s="22">
        <v>-1.7266799999999999E-2</v>
      </c>
      <c r="BB163" s="22">
        <v>153</v>
      </c>
      <c r="BC163" s="22">
        <v>0.66970799999999997</v>
      </c>
      <c r="BD163">
        <f t="shared" si="34"/>
        <v>17.2668</v>
      </c>
      <c r="BE163">
        <f t="shared" si="35"/>
        <v>11.5768886628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50.704099999999997</v>
      </c>
      <c r="I164" s="22">
        <v>-1.7010500000000001E-2</v>
      </c>
      <c r="J164" s="22">
        <v>154</v>
      </c>
      <c r="K164" s="22">
        <v>0.94329799999999997</v>
      </c>
      <c r="L164">
        <f t="shared" si="24"/>
        <v>17.0105</v>
      </c>
      <c r="M164">
        <f t="shared" si="25"/>
        <v>16.066740449499999</v>
      </c>
      <c r="N164" s="9"/>
      <c r="O164" s="22">
        <v>0.67550699999999997</v>
      </c>
      <c r="P164" s="22">
        <v>99.913499999999999</v>
      </c>
      <c r="Q164" s="22">
        <v>-1.7303499999999999E-2</v>
      </c>
      <c r="R164" s="22">
        <v>154</v>
      </c>
      <c r="S164" s="22">
        <v>0.67446899999999999</v>
      </c>
      <c r="T164">
        <f t="shared" si="26"/>
        <v>17.3035</v>
      </c>
      <c r="U164">
        <f t="shared" si="27"/>
        <v>11.688635374499999</v>
      </c>
      <c r="X164" s="9"/>
      <c r="Y164" s="22">
        <v>0.944519</v>
      </c>
      <c r="Z164" s="22">
        <v>149.28</v>
      </c>
      <c r="AA164" s="22">
        <v>-1.69739E-2</v>
      </c>
      <c r="AB164" s="22">
        <v>154</v>
      </c>
      <c r="AC164" s="22">
        <v>0.94329799999999997</v>
      </c>
      <c r="AD164">
        <f t="shared" si="28"/>
        <v>16.9739</v>
      </c>
      <c r="AE164">
        <f t="shared" si="29"/>
        <v>16.032171054100001</v>
      </c>
      <c r="AF164" s="9"/>
      <c r="AG164" s="22">
        <v>0.67550699999999997</v>
      </c>
      <c r="AH164" s="22">
        <v>198.68199999999999</v>
      </c>
      <c r="AI164" s="22">
        <v>-1.7269900000000001E-2</v>
      </c>
      <c r="AJ164" s="22">
        <v>154</v>
      </c>
      <c r="AK164" s="22">
        <v>0.67462200000000005</v>
      </c>
      <c r="AL164">
        <f t="shared" si="30"/>
        <v>17.2699</v>
      </c>
      <c r="AM164">
        <f t="shared" si="31"/>
        <v>11.665938339299998</v>
      </c>
      <c r="AP164" s="9"/>
      <c r="AQ164" s="22">
        <v>0.944519</v>
      </c>
      <c r="AR164" s="22">
        <v>219.67699999999999</v>
      </c>
      <c r="AS164" s="22">
        <v>-1.6958600000000001E-2</v>
      </c>
      <c r="AT164" s="22">
        <v>154</v>
      </c>
      <c r="AU164" s="22">
        <v>0.943604</v>
      </c>
      <c r="AV164">
        <f t="shared" si="32"/>
        <v>16.958600000000001</v>
      </c>
      <c r="AW164">
        <f t="shared" si="33"/>
        <v>16.017719913400001</v>
      </c>
      <c r="AX164" s="9"/>
      <c r="AY164" s="22">
        <v>0.67550699999999997</v>
      </c>
      <c r="AZ164" s="22">
        <v>248.36</v>
      </c>
      <c r="BA164" s="22">
        <v>-1.7266799999999999E-2</v>
      </c>
      <c r="BB164" s="22">
        <v>154</v>
      </c>
      <c r="BC164" s="22">
        <v>0.67465200000000003</v>
      </c>
      <c r="BD164">
        <f t="shared" si="34"/>
        <v>17.2668</v>
      </c>
      <c r="BE164">
        <f t="shared" si="35"/>
        <v>11.6638442676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50.714100000000002</v>
      </c>
      <c r="I165" s="22">
        <v>-1.7013500000000001E-2</v>
      </c>
      <c r="J165" s="22">
        <v>155</v>
      </c>
      <c r="K165" s="22">
        <v>0.93841600000000003</v>
      </c>
      <c r="L165">
        <f t="shared" si="24"/>
        <v>17.013500000000001</v>
      </c>
      <c r="M165">
        <f t="shared" si="25"/>
        <v>15.983911034</v>
      </c>
      <c r="N165" s="9"/>
      <c r="O165" s="22">
        <v>0.68054199999999998</v>
      </c>
      <c r="P165" s="22">
        <v>99.923599999999993</v>
      </c>
      <c r="Q165" s="22">
        <v>-1.7297400000000001E-2</v>
      </c>
      <c r="R165" s="22">
        <v>155</v>
      </c>
      <c r="S165" s="22">
        <v>0.67965699999999996</v>
      </c>
      <c r="T165">
        <f t="shared" si="26"/>
        <v>17.2974</v>
      </c>
      <c r="U165">
        <f t="shared" si="27"/>
        <v>11.771607190799999</v>
      </c>
      <c r="X165" s="9"/>
      <c r="Y165" s="22">
        <v>0.93948399999999999</v>
      </c>
      <c r="Z165" s="22">
        <v>149.29</v>
      </c>
      <c r="AA165" s="22">
        <v>-1.6979999999999999E-2</v>
      </c>
      <c r="AB165" s="22">
        <v>155</v>
      </c>
      <c r="AC165" s="22">
        <v>0.93841600000000003</v>
      </c>
      <c r="AD165">
        <f t="shared" si="28"/>
        <v>16.979999999999997</v>
      </c>
      <c r="AE165">
        <f t="shared" si="29"/>
        <v>15.952438319999997</v>
      </c>
      <c r="AF165" s="9"/>
      <c r="AG165" s="22">
        <v>0.68054199999999998</v>
      </c>
      <c r="AH165" s="22">
        <v>198.69200000000001</v>
      </c>
      <c r="AI165" s="22">
        <v>-1.7263799999999999E-2</v>
      </c>
      <c r="AJ165" s="22">
        <v>155</v>
      </c>
      <c r="AK165" s="22">
        <v>0.679199</v>
      </c>
      <c r="AL165">
        <f t="shared" si="30"/>
        <v>17.2638</v>
      </c>
      <c r="AM165">
        <f t="shared" si="31"/>
        <v>11.748740979599999</v>
      </c>
      <c r="AP165" s="9"/>
      <c r="AQ165" s="22">
        <v>0.93948399999999999</v>
      </c>
      <c r="AR165" s="22">
        <v>219.68700000000001</v>
      </c>
      <c r="AS165" s="22">
        <v>-1.69617E-2</v>
      </c>
      <c r="AT165" s="22">
        <v>155</v>
      </c>
      <c r="AU165" s="22">
        <v>0.93841600000000003</v>
      </c>
      <c r="AV165">
        <f t="shared" si="32"/>
        <v>16.9617</v>
      </c>
      <c r="AW165">
        <f t="shared" si="33"/>
        <v>15.935245762800001</v>
      </c>
      <c r="AX165" s="9"/>
      <c r="AY165" s="22">
        <v>0.68054199999999998</v>
      </c>
      <c r="AZ165" s="22">
        <v>248.37</v>
      </c>
      <c r="BA165" s="22">
        <v>-1.7263799999999999E-2</v>
      </c>
      <c r="BB165" s="22">
        <v>155</v>
      </c>
      <c r="BC165" s="22">
        <v>0.67965699999999996</v>
      </c>
      <c r="BD165">
        <f t="shared" si="34"/>
        <v>17.2638</v>
      </c>
      <c r="BE165">
        <f t="shared" si="35"/>
        <v>11.748740979599999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50.724200000000003</v>
      </c>
      <c r="I166" s="22">
        <v>-1.70166E-2</v>
      </c>
      <c r="J166" s="22">
        <v>156</v>
      </c>
      <c r="K166" s="22">
        <v>0.93383799999999995</v>
      </c>
      <c r="L166">
        <f t="shared" si="24"/>
        <v>17.0166</v>
      </c>
      <c r="M166">
        <f t="shared" si="25"/>
        <v>15.901127836799999</v>
      </c>
      <c r="N166" s="9"/>
      <c r="O166" s="22">
        <v>0.68557699999999999</v>
      </c>
      <c r="P166" s="22">
        <v>99.933599999999998</v>
      </c>
      <c r="Q166" s="22">
        <v>-1.7291299999999999E-2</v>
      </c>
      <c r="R166" s="22">
        <v>156</v>
      </c>
      <c r="S166" s="22">
        <v>0.68466199999999999</v>
      </c>
      <c r="T166">
        <f t="shared" si="26"/>
        <v>17.2913</v>
      </c>
      <c r="U166">
        <f t="shared" si="27"/>
        <v>11.8545175801</v>
      </c>
      <c r="X166" s="9"/>
      <c r="Y166" s="22">
        <v>0.93444799999999995</v>
      </c>
      <c r="Z166" s="22">
        <v>149.30000000000001</v>
      </c>
      <c r="AA166" s="22">
        <v>-1.6986100000000001E-2</v>
      </c>
      <c r="AB166" s="22">
        <v>156</v>
      </c>
      <c r="AC166" s="22">
        <v>0.93353299999999995</v>
      </c>
      <c r="AD166">
        <f t="shared" si="28"/>
        <v>16.9861</v>
      </c>
      <c r="AE166">
        <f t="shared" si="29"/>
        <v>15.8726271728</v>
      </c>
      <c r="AF166" s="9"/>
      <c r="AG166" s="22">
        <v>0.68557699999999999</v>
      </c>
      <c r="AH166" s="22">
        <v>198.702</v>
      </c>
      <c r="AI166" s="22">
        <v>-1.7254599999999998E-2</v>
      </c>
      <c r="AJ166" s="22">
        <v>156</v>
      </c>
      <c r="AK166" s="22">
        <v>0.68429600000000002</v>
      </c>
      <c r="AL166">
        <f t="shared" si="30"/>
        <v>17.2546</v>
      </c>
      <c r="AM166">
        <f t="shared" si="31"/>
        <v>11.829356904199999</v>
      </c>
      <c r="AP166" s="9"/>
      <c r="AQ166" s="22">
        <v>0.93444799999999995</v>
      </c>
      <c r="AR166" s="22">
        <v>219.697</v>
      </c>
      <c r="AS166" s="22">
        <v>-1.6967800000000002E-2</v>
      </c>
      <c r="AT166" s="22">
        <v>156</v>
      </c>
      <c r="AU166" s="22">
        <v>0.93353299999999995</v>
      </c>
      <c r="AV166">
        <f t="shared" si="32"/>
        <v>16.9678</v>
      </c>
      <c r="AW166">
        <f t="shared" si="33"/>
        <v>15.855526774399999</v>
      </c>
      <c r="AX166" s="9"/>
      <c r="AY166" s="22">
        <v>0.68557699999999999</v>
      </c>
      <c r="AZ166" s="22">
        <v>248.38</v>
      </c>
      <c r="BA166" s="22">
        <v>-1.7257700000000001E-2</v>
      </c>
      <c r="BB166" s="22">
        <v>156</v>
      </c>
      <c r="BC166" s="22">
        <v>0.68472299999999997</v>
      </c>
      <c r="BD166">
        <f t="shared" si="34"/>
        <v>17.2577</v>
      </c>
      <c r="BE166">
        <f t="shared" si="35"/>
        <v>11.831482192899999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50.734299999999998</v>
      </c>
      <c r="I167" s="22">
        <v>-1.7022700000000002E-2</v>
      </c>
      <c r="J167" s="22">
        <v>157</v>
      </c>
      <c r="K167" s="22">
        <v>0.92834499999999998</v>
      </c>
      <c r="L167">
        <f t="shared" si="24"/>
        <v>17.0227</v>
      </c>
      <c r="M167">
        <f t="shared" si="25"/>
        <v>15.821118675100001</v>
      </c>
      <c r="N167" s="9"/>
      <c r="O167" s="22">
        <v>0.69061300000000003</v>
      </c>
      <c r="P167" s="22">
        <v>99.943700000000007</v>
      </c>
      <c r="Q167" s="22">
        <v>-1.72882E-2</v>
      </c>
      <c r="R167" s="22">
        <v>157</v>
      </c>
      <c r="S167" s="22">
        <v>0.68963600000000003</v>
      </c>
      <c r="T167">
        <f t="shared" si="26"/>
        <v>17.2882</v>
      </c>
      <c r="U167">
        <f t="shared" si="27"/>
        <v>11.939455666600001</v>
      </c>
      <c r="X167" s="9"/>
      <c r="Y167" s="22">
        <v>0.92941300000000004</v>
      </c>
      <c r="Z167" s="22">
        <v>149.31</v>
      </c>
      <c r="AA167" s="22">
        <v>-1.6995199999999999E-2</v>
      </c>
      <c r="AB167" s="22">
        <v>157</v>
      </c>
      <c r="AC167" s="22">
        <v>0.92895499999999998</v>
      </c>
      <c r="AD167">
        <f t="shared" si="28"/>
        <v>16.995199999999997</v>
      </c>
      <c r="AE167">
        <f t="shared" si="29"/>
        <v>15.795559817599997</v>
      </c>
      <c r="AF167" s="9"/>
      <c r="AG167" s="22">
        <v>0.69061300000000003</v>
      </c>
      <c r="AH167" s="22">
        <v>198.71299999999999</v>
      </c>
      <c r="AI167" s="22">
        <v>-1.72485E-2</v>
      </c>
      <c r="AJ167" s="22">
        <v>157</v>
      </c>
      <c r="AK167" s="22">
        <v>0.68988000000000005</v>
      </c>
      <c r="AL167">
        <f t="shared" si="30"/>
        <v>17.2485</v>
      </c>
      <c r="AM167">
        <f t="shared" si="31"/>
        <v>11.9120383305</v>
      </c>
      <c r="AP167" s="9"/>
      <c r="AQ167" s="22">
        <v>0.92941300000000004</v>
      </c>
      <c r="AR167" s="22">
        <v>219.70699999999999</v>
      </c>
      <c r="AS167" s="22">
        <v>-1.69739E-2</v>
      </c>
      <c r="AT167" s="22">
        <v>157</v>
      </c>
      <c r="AU167" s="22">
        <v>0.92834499999999998</v>
      </c>
      <c r="AV167">
        <f t="shared" si="32"/>
        <v>16.9739</v>
      </c>
      <c r="AW167">
        <f t="shared" si="33"/>
        <v>15.775763320700001</v>
      </c>
      <c r="AX167" s="9"/>
      <c r="AY167" s="22">
        <v>0.69061300000000003</v>
      </c>
      <c r="AZ167" s="22">
        <v>248.39</v>
      </c>
      <c r="BA167" s="22">
        <v>-1.7254599999999998E-2</v>
      </c>
      <c r="BB167" s="22">
        <v>157</v>
      </c>
      <c r="BC167" s="22">
        <v>0.68972800000000001</v>
      </c>
      <c r="BD167">
        <f t="shared" si="34"/>
        <v>17.2546</v>
      </c>
      <c r="BE167">
        <f t="shared" si="35"/>
        <v>11.916251069800001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50.744399999999999</v>
      </c>
      <c r="I168" s="22">
        <v>-1.7025800000000001E-2</v>
      </c>
      <c r="J168" s="22">
        <v>158</v>
      </c>
      <c r="K168" s="22">
        <v>0.92315700000000001</v>
      </c>
      <c r="L168">
        <f t="shared" si="24"/>
        <v>17.0258</v>
      </c>
      <c r="M168">
        <f t="shared" si="25"/>
        <v>15.738257926600001</v>
      </c>
      <c r="N168" s="9"/>
      <c r="O168" s="22">
        <v>0.69564800000000004</v>
      </c>
      <c r="P168" s="22">
        <v>99.953800000000001</v>
      </c>
      <c r="Q168" s="22">
        <v>-1.7282100000000002E-2</v>
      </c>
      <c r="R168" s="22">
        <v>158</v>
      </c>
      <c r="S168" s="22">
        <v>0.69448900000000002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0.924377</v>
      </c>
      <c r="Z168" s="22">
        <v>149.32</v>
      </c>
      <c r="AA168" s="22">
        <v>-1.70013E-2</v>
      </c>
      <c r="AB168" s="22">
        <v>158</v>
      </c>
      <c r="AC168" s="22">
        <v>0.92346200000000001</v>
      </c>
      <c r="AD168">
        <f t="shared" si="28"/>
        <v>17.001300000000001</v>
      </c>
      <c r="AE168">
        <f t="shared" si="29"/>
        <v>15.7156106901</v>
      </c>
      <c r="AF168" s="9"/>
      <c r="AG168" s="22">
        <v>0.69564800000000004</v>
      </c>
      <c r="AH168" s="22">
        <v>198.72300000000001</v>
      </c>
      <c r="AI168" s="22">
        <v>-1.72455E-2</v>
      </c>
      <c r="AJ168" s="22">
        <v>158</v>
      </c>
      <c r="AK168" s="22">
        <v>0.69494599999999995</v>
      </c>
      <c r="AL168">
        <f t="shared" si="30"/>
        <v>17.2455</v>
      </c>
      <c r="AM168">
        <f t="shared" si="31"/>
        <v>11.996797584000001</v>
      </c>
      <c r="AP168" s="9"/>
      <c r="AQ168" s="22">
        <v>0.924377</v>
      </c>
      <c r="AR168" s="22">
        <v>219.71799999999999</v>
      </c>
      <c r="AS168" s="22">
        <v>-1.6979999999999999E-2</v>
      </c>
      <c r="AT168" s="22">
        <v>158</v>
      </c>
      <c r="AU168" s="22">
        <v>0.92285200000000001</v>
      </c>
      <c r="AV168">
        <f t="shared" si="32"/>
        <v>16.979999999999997</v>
      </c>
      <c r="AW168">
        <f t="shared" si="33"/>
        <v>15.695921459999997</v>
      </c>
      <c r="AX168" s="9"/>
      <c r="AY168" s="22">
        <v>0.69564800000000004</v>
      </c>
      <c r="AZ168" s="22">
        <v>248.40100000000001</v>
      </c>
      <c r="BA168" s="22">
        <v>-1.72485E-2</v>
      </c>
      <c r="BB168" s="22">
        <v>158</v>
      </c>
      <c r="BC168" s="22">
        <v>0.69750999999999996</v>
      </c>
      <c r="BD168">
        <f t="shared" si="34"/>
        <v>17.2485</v>
      </c>
      <c r="BE168">
        <f t="shared" si="35"/>
        <v>11.998884528000001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50.754399999999997</v>
      </c>
      <c r="I169" s="22">
        <v>-1.7034899999999999E-2</v>
      </c>
      <c r="J169" s="22">
        <v>159</v>
      </c>
      <c r="K169" s="22">
        <v>0.91827400000000003</v>
      </c>
      <c r="L169">
        <f t="shared" si="24"/>
        <v>17.0349</v>
      </c>
      <c r="M169">
        <f t="shared" si="25"/>
        <v>15.6608990358</v>
      </c>
      <c r="N169" s="9"/>
      <c r="O169" s="22">
        <v>0.70068399999999997</v>
      </c>
      <c r="P169" s="22">
        <v>99.963899999999995</v>
      </c>
      <c r="Q169" s="22">
        <v>-1.7272900000000001E-2</v>
      </c>
      <c r="R169" s="22">
        <v>159</v>
      </c>
      <c r="S169" s="22">
        <v>0.69967699999999999</v>
      </c>
      <c r="T169">
        <f t="shared" si="26"/>
        <v>17.2729</v>
      </c>
      <c r="U169">
        <f t="shared" si="27"/>
        <v>12.102844663599999</v>
      </c>
      <c r="X169" s="9"/>
      <c r="Y169" s="22">
        <v>0.91934199999999999</v>
      </c>
      <c r="Z169" s="22">
        <v>149.33000000000001</v>
      </c>
      <c r="AA169" s="22">
        <v>-1.7007399999999999E-2</v>
      </c>
      <c r="AB169" s="22">
        <v>159</v>
      </c>
      <c r="AC169" s="22">
        <v>0.91857900000000003</v>
      </c>
      <c r="AD169">
        <f t="shared" si="28"/>
        <v>17.007400000000001</v>
      </c>
      <c r="AE169">
        <f t="shared" si="29"/>
        <v>15.6356171308</v>
      </c>
      <c r="AF169" s="9"/>
      <c r="AG169" s="22">
        <v>0.70068399999999997</v>
      </c>
      <c r="AH169" s="22">
        <v>198.733</v>
      </c>
      <c r="AI169" s="22">
        <v>-1.7239399999999998E-2</v>
      </c>
      <c r="AJ169" s="22">
        <v>159</v>
      </c>
      <c r="AK169" s="22">
        <v>0.69992100000000002</v>
      </c>
      <c r="AL169">
        <f t="shared" si="30"/>
        <v>17.2394</v>
      </c>
      <c r="AM169">
        <f t="shared" si="31"/>
        <v>12.0793717496</v>
      </c>
      <c r="AP169" s="9"/>
      <c r="AQ169" s="22">
        <v>0.91934199999999999</v>
      </c>
      <c r="AR169" s="22">
        <v>219.72800000000001</v>
      </c>
      <c r="AS169" s="22">
        <v>-1.6986100000000001E-2</v>
      </c>
      <c r="AT169" s="22">
        <v>159</v>
      </c>
      <c r="AU169" s="22">
        <v>0.91796900000000003</v>
      </c>
      <c r="AV169">
        <f t="shared" si="32"/>
        <v>16.9861</v>
      </c>
      <c r="AW169">
        <f t="shared" si="33"/>
        <v>15.6160351462</v>
      </c>
      <c r="AX169" s="9"/>
      <c r="AY169" s="22">
        <v>0.70068399999999997</v>
      </c>
      <c r="AZ169" s="22">
        <v>248.411</v>
      </c>
      <c r="BA169" s="22">
        <v>-1.7242400000000001E-2</v>
      </c>
      <c r="BB169" s="22">
        <v>159</v>
      </c>
      <c r="BC169" s="22">
        <v>0.69961499999999999</v>
      </c>
      <c r="BD169">
        <f t="shared" si="34"/>
        <v>17.2424</v>
      </c>
      <c r="BE169">
        <f t="shared" si="35"/>
        <v>12.0814738016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50.764499999999998</v>
      </c>
      <c r="I170" s="22">
        <v>-1.7041000000000001E-2</v>
      </c>
      <c r="J170" s="22">
        <v>160</v>
      </c>
      <c r="K170" s="22">
        <v>0.91339099999999995</v>
      </c>
      <c r="L170">
        <f t="shared" si="24"/>
        <v>17.041</v>
      </c>
      <c r="M170">
        <f t="shared" si="25"/>
        <v>15.580705587000001</v>
      </c>
      <c r="N170" s="9"/>
      <c r="O170" s="22">
        <v>0.70571899999999999</v>
      </c>
      <c r="P170" s="22">
        <v>99.9739</v>
      </c>
      <c r="Q170" s="22">
        <v>-1.7266799999999999E-2</v>
      </c>
      <c r="R170" s="22">
        <v>160</v>
      </c>
      <c r="S170" s="22">
        <v>0.70486499999999996</v>
      </c>
      <c r="T170">
        <f t="shared" si="26"/>
        <v>17.2668</v>
      </c>
      <c r="U170">
        <f t="shared" si="27"/>
        <v>12.1855088292</v>
      </c>
      <c r="X170" s="9"/>
      <c r="Y170" s="22">
        <v>0.91430699999999998</v>
      </c>
      <c r="Z170" s="22">
        <v>149.34</v>
      </c>
      <c r="AA170" s="22">
        <v>-1.7010500000000001E-2</v>
      </c>
      <c r="AB170" s="22">
        <v>160</v>
      </c>
      <c r="AC170" s="22">
        <v>0.91308599999999995</v>
      </c>
      <c r="AD170">
        <f t="shared" si="28"/>
        <v>17.0105</v>
      </c>
      <c r="AE170">
        <f t="shared" si="29"/>
        <v>15.5528192235</v>
      </c>
      <c r="AF170" s="9"/>
      <c r="AG170" s="22">
        <v>0.70571899999999999</v>
      </c>
      <c r="AH170" s="22">
        <v>198.74299999999999</v>
      </c>
      <c r="AI170" s="22">
        <v>-1.72363E-2</v>
      </c>
      <c r="AJ170" s="22">
        <v>160</v>
      </c>
      <c r="AK170" s="22">
        <v>0.70477299999999998</v>
      </c>
      <c r="AL170">
        <f t="shared" si="30"/>
        <v>17.2363</v>
      </c>
      <c r="AM170">
        <f t="shared" si="31"/>
        <v>12.1639843997</v>
      </c>
      <c r="AP170" s="9"/>
      <c r="AQ170" s="22">
        <v>0.91430699999999998</v>
      </c>
      <c r="AR170" s="22">
        <v>219.738</v>
      </c>
      <c r="AS170" s="22">
        <v>-1.69891E-2</v>
      </c>
      <c r="AT170" s="22">
        <v>160</v>
      </c>
      <c r="AU170" s="22">
        <v>0.91339099999999995</v>
      </c>
      <c r="AV170">
        <f t="shared" si="32"/>
        <v>16.989100000000001</v>
      </c>
      <c r="AW170">
        <f t="shared" si="33"/>
        <v>15.533253053699999</v>
      </c>
      <c r="AX170" s="9"/>
      <c r="AY170" s="22">
        <v>0.70571899999999999</v>
      </c>
      <c r="AZ170" s="22">
        <v>248.42099999999999</v>
      </c>
      <c r="BA170" s="22">
        <v>-1.7242400000000001E-2</v>
      </c>
      <c r="BB170" s="22">
        <v>160</v>
      </c>
      <c r="BC170" s="22">
        <v>0.70507799999999998</v>
      </c>
      <c r="BD170">
        <f t="shared" si="34"/>
        <v>17.2424</v>
      </c>
      <c r="BE170">
        <f t="shared" si="35"/>
        <v>12.1682892856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50.7746</v>
      </c>
      <c r="I171" s="22">
        <v>-1.7047099999999999E-2</v>
      </c>
      <c r="J171" s="22">
        <v>161</v>
      </c>
      <c r="K171" s="22">
        <v>0.90820299999999998</v>
      </c>
      <c r="L171">
        <f t="shared" si="24"/>
        <v>17.0471</v>
      </c>
      <c r="M171">
        <f t="shared" si="25"/>
        <v>15.500433664100001</v>
      </c>
      <c r="N171" s="9"/>
      <c r="O171" s="22">
        <v>0.710754</v>
      </c>
      <c r="P171" s="22">
        <v>99.983999999999995</v>
      </c>
      <c r="Q171" s="22">
        <v>-1.7263799999999999E-2</v>
      </c>
      <c r="R171" s="22">
        <v>161</v>
      </c>
      <c r="S171" s="22">
        <v>0.71002200000000004</v>
      </c>
      <c r="T171">
        <f t="shared" si="26"/>
        <v>17.2638</v>
      </c>
      <c r="U171">
        <f t="shared" si="27"/>
        <v>12.270314905199999</v>
      </c>
      <c r="X171" s="9"/>
      <c r="Y171" s="22">
        <v>0.90927100000000005</v>
      </c>
      <c r="Z171" s="22">
        <v>149.35</v>
      </c>
      <c r="AA171" s="22">
        <v>-1.7019699999999999E-2</v>
      </c>
      <c r="AB171" s="22">
        <v>161</v>
      </c>
      <c r="AC171" s="22">
        <v>0.90820299999999998</v>
      </c>
      <c r="AD171">
        <f t="shared" si="28"/>
        <v>17.0197</v>
      </c>
      <c r="AE171">
        <f t="shared" si="29"/>
        <v>15.475519638700002</v>
      </c>
      <c r="AF171" s="9"/>
      <c r="AG171" s="22">
        <v>0.710754</v>
      </c>
      <c r="AH171" s="22">
        <v>198.75299999999999</v>
      </c>
      <c r="AI171" s="22">
        <v>-1.7230200000000001E-2</v>
      </c>
      <c r="AJ171" s="22">
        <v>161</v>
      </c>
      <c r="AK171" s="22">
        <v>0.70916699999999999</v>
      </c>
      <c r="AL171">
        <f t="shared" si="30"/>
        <v>17.2302</v>
      </c>
      <c r="AM171">
        <f t="shared" si="31"/>
        <v>12.246433570800001</v>
      </c>
      <c r="AP171" s="9"/>
      <c r="AQ171" s="22">
        <v>0.90927100000000005</v>
      </c>
      <c r="AR171" s="22">
        <v>219.74799999999999</v>
      </c>
      <c r="AS171" s="22">
        <v>-1.6992199999999999E-2</v>
      </c>
      <c r="AT171" s="22">
        <v>161</v>
      </c>
      <c r="AU171" s="22">
        <v>0.90850799999999998</v>
      </c>
      <c r="AV171">
        <f t="shared" si="32"/>
        <v>16.9922</v>
      </c>
      <c r="AW171">
        <f t="shared" si="33"/>
        <v>15.450514686200002</v>
      </c>
      <c r="AX171" s="9"/>
      <c r="AY171" s="22">
        <v>0.710754</v>
      </c>
      <c r="AZ171" s="22">
        <v>248.43100000000001</v>
      </c>
      <c r="BA171" s="22">
        <v>-1.72363E-2</v>
      </c>
      <c r="BB171" s="22">
        <v>161</v>
      </c>
      <c r="BC171" s="22">
        <v>0.70980799999999999</v>
      </c>
      <c r="BD171">
        <f t="shared" si="34"/>
        <v>17.2363</v>
      </c>
      <c r="BE171">
        <f t="shared" si="35"/>
        <v>12.2507691702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50.784599999999998</v>
      </c>
      <c r="I172" s="22">
        <v>-1.7050200000000001E-2</v>
      </c>
      <c r="J172" s="22">
        <v>162</v>
      </c>
      <c r="K172" s="22">
        <v>0.90332000000000001</v>
      </c>
      <c r="L172">
        <f t="shared" si="24"/>
        <v>17.0502</v>
      </c>
      <c r="M172">
        <f t="shared" si="25"/>
        <v>15.417404647200001</v>
      </c>
      <c r="N172" s="9"/>
      <c r="O172" s="22">
        <v>0.71579000000000004</v>
      </c>
      <c r="P172" s="22">
        <v>99.994100000000003</v>
      </c>
      <c r="Q172" s="22">
        <v>-1.72607E-2</v>
      </c>
      <c r="R172" s="22">
        <v>162</v>
      </c>
      <c r="S172" s="22">
        <v>0.71505700000000005</v>
      </c>
      <c r="T172">
        <f t="shared" si="26"/>
        <v>17.2607</v>
      </c>
      <c r="U172">
        <f t="shared" si="27"/>
        <v>12.355036453</v>
      </c>
      <c r="X172" s="9"/>
      <c r="Y172" s="22">
        <v>0.90423600000000004</v>
      </c>
      <c r="Z172" s="22">
        <v>149.36000000000001</v>
      </c>
      <c r="AA172" s="22">
        <v>-1.7025800000000001E-2</v>
      </c>
      <c r="AB172" s="22">
        <v>162</v>
      </c>
      <c r="AC172" s="22">
        <v>0.90301500000000001</v>
      </c>
      <c r="AD172">
        <f t="shared" si="28"/>
        <v>17.0258</v>
      </c>
      <c r="AE172">
        <f t="shared" si="29"/>
        <v>15.395341288800001</v>
      </c>
      <c r="AF172" s="9"/>
      <c r="AG172" s="22">
        <v>0.71579000000000004</v>
      </c>
      <c r="AH172" s="22">
        <v>198.76300000000001</v>
      </c>
      <c r="AI172" s="22">
        <v>-1.7227200000000002E-2</v>
      </c>
      <c r="AJ172" s="22">
        <v>162</v>
      </c>
      <c r="AK172" s="22">
        <v>0.71490500000000001</v>
      </c>
      <c r="AL172">
        <f t="shared" si="30"/>
        <v>17.2272</v>
      </c>
      <c r="AM172">
        <f t="shared" si="31"/>
        <v>12.331057488000001</v>
      </c>
      <c r="AP172" s="9"/>
      <c r="AQ172" s="22">
        <v>0.90423600000000004</v>
      </c>
      <c r="AR172" s="22">
        <v>219.75800000000001</v>
      </c>
      <c r="AS172" s="22">
        <v>-1.6998300000000001E-2</v>
      </c>
      <c r="AT172" s="22">
        <v>162</v>
      </c>
      <c r="AU172" s="22">
        <v>0.90301500000000001</v>
      </c>
      <c r="AV172">
        <f t="shared" si="32"/>
        <v>16.9983</v>
      </c>
      <c r="AW172">
        <f t="shared" si="33"/>
        <v>15.370474798800002</v>
      </c>
      <c r="AX172" s="9"/>
      <c r="AY172" s="22">
        <v>0.71579000000000004</v>
      </c>
      <c r="AZ172" s="22">
        <v>248.441</v>
      </c>
      <c r="BA172" s="22">
        <v>-1.7230200000000001E-2</v>
      </c>
      <c r="BB172" s="22">
        <v>162</v>
      </c>
      <c r="BC172" s="22">
        <v>0.71502699999999997</v>
      </c>
      <c r="BD172">
        <f t="shared" si="34"/>
        <v>17.2302</v>
      </c>
      <c r="BE172">
        <f t="shared" si="35"/>
        <v>12.333204858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50.794699999999999</v>
      </c>
      <c r="I173" s="22">
        <v>-1.70563E-2</v>
      </c>
      <c r="J173" s="22">
        <v>163</v>
      </c>
      <c r="K173" s="22">
        <v>0.89813200000000004</v>
      </c>
      <c r="L173">
        <f t="shared" si="24"/>
        <v>17.0563</v>
      </c>
      <c r="M173">
        <f t="shared" si="25"/>
        <v>15.337024960000001</v>
      </c>
      <c r="N173" s="9"/>
      <c r="O173" s="22">
        <v>0.72082500000000005</v>
      </c>
      <c r="P173" s="22">
        <v>100.004</v>
      </c>
      <c r="Q173" s="22">
        <v>-1.7257700000000001E-2</v>
      </c>
      <c r="R173" s="22">
        <v>163</v>
      </c>
      <c r="S173" s="22">
        <v>0.71991000000000005</v>
      </c>
      <c r="T173">
        <f t="shared" si="26"/>
        <v>17.2577</v>
      </c>
      <c r="U173">
        <f t="shared" si="27"/>
        <v>12.4397816025</v>
      </c>
      <c r="X173" s="9"/>
      <c r="Y173" s="22">
        <v>0.8992</v>
      </c>
      <c r="Z173" s="22">
        <v>149.37100000000001</v>
      </c>
      <c r="AA173" s="22">
        <v>-1.7031899999999999E-2</v>
      </c>
      <c r="AB173" s="22">
        <v>163</v>
      </c>
      <c r="AC173" s="22">
        <v>0.89782700000000004</v>
      </c>
      <c r="AD173">
        <f t="shared" si="28"/>
        <v>17.0319</v>
      </c>
      <c r="AE173">
        <f t="shared" si="29"/>
        <v>15.315084479999999</v>
      </c>
      <c r="AF173" s="9"/>
      <c r="AG173" s="22">
        <v>0.72082500000000005</v>
      </c>
      <c r="AH173" s="22">
        <v>198.773</v>
      </c>
      <c r="AI173" s="22">
        <v>-1.72211E-2</v>
      </c>
      <c r="AJ173" s="22">
        <v>163</v>
      </c>
      <c r="AK173" s="22">
        <v>0.71997100000000003</v>
      </c>
      <c r="AL173">
        <f t="shared" si="30"/>
        <v>17.2211</v>
      </c>
      <c r="AM173">
        <f t="shared" si="31"/>
        <v>12.4133994075</v>
      </c>
      <c r="AP173" s="9"/>
      <c r="AQ173" s="22">
        <v>0.8992</v>
      </c>
      <c r="AR173" s="22">
        <v>219.768</v>
      </c>
      <c r="AS173" s="22">
        <v>-1.7010500000000001E-2</v>
      </c>
      <c r="AT173" s="22">
        <v>163</v>
      </c>
      <c r="AU173" s="22">
        <v>0.89874299999999996</v>
      </c>
      <c r="AV173">
        <f t="shared" si="32"/>
        <v>17.0105</v>
      </c>
      <c r="AW173">
        <f t="shared" si="33"/>
        <v>15.295841600000001</v>
      </c>
      <c r="AX173" s="9"/>
      <c r="AY173" s="22">
        <v>0.72082500000000005</v>
      </c>
      <c r="AZ173" s="22">
        <v>248.45099999999999</v>
      </c>
      <c r="BA173" s="22">
        <v>-1.7224099999999999E-2</v>
      </c>
      <c r="BB173" s="22">
        <v>163</v>
      </c>
      <c r="BC173" s="22">
        <v>0.719391</v>
      </c>
      <c r="BD173">
        <f t="shared" si="34"/>
        <v>17.2241</v>
      </c>
      <c r="BE173">
        <f t="shared" si="35"/>
        <v>12.4155618825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50.8048</v>
      </c>
      <c r="I174" s="22">
        <v>-1.7062399999999998E-2</v>
      </c>
      <c r="J174" s="22">
        <v>164</v>
      </c>
      <c r="K174" s="22">
        <v>0.89324999999999999</v>
      </c>
      <c r="L174">
        <f t="shared" si="24"/>
        <v>17.062399999999997</v>
      </c>
      <c r="M174">
        <f t="shared" si="25"/>
        <v>15.256600895999997</v>
      </c>
      <c r="N174" s="9"/>
      <c r="O174" s="22">
        <v>0.72586099999999998</v>
      </c>
      <c r="P174" s="22">
        <v>100.014</v>
      </c>
      <c r="Q174" s="22">
        <v>-1.7251599999999999E-2</v>
      </c>
      <c r="R174" s="22">
        <v>164</v>
      </c>
      <c r="S174" s="22">
        <v>0.72506700000000002</v>
      </c>
      <c r="T174">
        <f t="shared" si="26"/>
        <v>17.2516</v>
      </c>
      <c r="U174">
        <f t="shared" si="27"/>
        <v>12.522263627599999</v>
      </c>
      <c r="X174" s="9"/>
      <c r="Y174" s="22">
        <v>0.89416499999999999</v>
      </c>
      <c r="Z174" s="22">
        <v>149.381</v>
      </c>
      <c r="AA174" s="22">
        <v>-1.7038000000000001E-2</v>
      </c>
      <c r="AB174" s="22">
        <v>164</v>
      </c>
      <c r="AC174" s="22">
        <v>0.89263899999999996</v>
      </c>
      <c r="AD174">
        <f t="shared" si="28"/>
        <v>17.038</v>
      </c>
      <c r="AE174">
        <f t="shared" si="29"/>
        <v>15.234783269999999</v>
      </c>
      <c r="AF174" s="9"/>
      <c r="AG174" s="22">
        <v>0.72586099999999998</v>
      </c>
      <c r="AH174" s="22">
        <v>198.78299999999999</v>
      </c>
      <c r="AI174" s="22">
        <v>-1.7215000000000001E-2</v>
      </c>
      <c r="AJ174" s="22">
        <v>164</v>
      </c>
      <c r="AK174" s="22">
        <v>0.72524999999999995</v>
      </c>
      <c r="AL174">
        <f t="shared" si="30"/>
        <v>17.215</v>
      </c>
      <c r="AM174">
        <f t="shared" si="31"/>
        <v>12.495697114999999</v>
      </c>
      <c r="AP174" s="9"/>
      <c r="AQ174" s="22">
        <v>0.89416499999999999</v>
      </c>
      <c r="AR174" s="22">
        <v>219.77799999999999</v>
      </c>
      <c r="AS174" s="22">
        <v>-1.7019699999999999E-2</v>
      </c>
      <c r="AT174" s="22">
        <v>164</v>
      </c>
      <c r="AU174" s="22">
        <v>0.89294399999999996</v>
      </c>
      <c r="AV174">
        <f t="shared" si="32"/>
        <v>17.0197</v>
      </c>
      <c r="AW174">
        <f t="shared" si="33"/>
        <v>15.218420050500001</v>
      </c>
      <c r="AX174" s="9"/>
      <c r="AY174" s="22">
        <v>0.72586099999999998</v>
      </c>
      <c r="AZ174" s="22">
        <v>248.46100000000001</v>
      </c>
      <c r="BA174" s="22">
        <v>-1.7218000000000001E-2</v>
      </c>
      <c r="BB174" s="22">
        <v>164</v>
      </c>
      <c r="BC174" s="22">
        <v>0.724823</v>
      </c>
      <c r="BD174">
        <f t="shared" si="34"/>
        <v>17.218</v>
      </c>
      <c r="BE174">
        <f t="shared" si="35"/>
        <v>12.497874698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50.814900000000002</v>
      </c>
      <c r="I175" s="22">
        <v>-1.70715E-2</v>
      </c>
      <c r="J175" s="22">
        <v>165</v>
      </c>
      <c r="K175" s="22">
        <v>0.88806200000000002</v>
      </c>
      <c r="L175">
        <f t="shared" si="24"/>
        <v>17.0715</v>
      </c>
      <c r="M175">
        <f t="shared" si="25"/>
        <v>15.178782795</v>
      </c>
      <c r="N175" s="9"/>
      <c r="O175" s="22">
        <v>0.73089599999999999</v>
      </c>
      <c r="P175" s="22">
        <v>100.024</v>
      </c>
      <c r="Q175" s="22">
        <v>-1.72485E-2</v>
      </c>
      <c r="R175" s="22">
        <v>165</v>
      </c>
      <c r="S175" s="22">
        <v>0.72997999999999996</v>
      </c>
      <c r="T175">
        <f t="shared" si="26"/>
        <v>17.2485</v>
      </c>
      <c r="U175">
        <f t="shared" si="27"/>
        <v>12.606859655999999</v>
      </c>
      <c r="X175" s="9"/>
      <c r="Y175" s="22">
        <v>0.88912999999999998</v>
      </c>
      <c r="Z175" s="22">
        <v>149.39099999999999</v>
      </c>
      <c r="AA175" s="22">
        <v>-1.7047099999999999E-2</v>
      </c>
      <c r="AB175" s="22">
        <v>165</v>
      </c>
      <c r="AC175" s="22">
        <v>0.88836700000000002</v>
      </c>
      <c r="AD175">
        <f t="shared" si="28"/>
        <v>17.0471</v>
      </c>
      <c r="AE175">
        <f t="shared" si="29"/>
        <v>15.157088023</v>
      </c>
      <c r="AF175" s="9"/>
      <c r="AG175" s="22">
        <v>0.73089599999999999</v>
      </c>
      <c r="AH175" s="22">
        <v>198.79300000000001</v>
      </c>
      <c r="AI175" s="22">
        <v>-1.7208899999999999E-2</v>
      </c>
      <c r="AJ175" s="22">
        <v>165</v>
      </c>
      <c r="AK175" s="22">
        <v>0.72997999999999996</v>
      </c>
      <c r="AL175">
        <f t="shared" si="30"/>
        <v>17.2089</v>
      </c>
      <c r="AM175">
        <f t="shared" si="31"/>
        <v>12.5779161744</v>
      </c>
      <c r="AP175" s="9"/>
      <c r="AQ175" s="22">
        <v>0.88912999999999998</v>
      </c>
      <c r="AR175" s="22">
        <v>219.78800000000001</v>
      </c>
      <c r="AS175" s="22">
        <v>-1.7022700000000002E-2</v>
      </c>
      <c r="AT175" s="22">
        <v>165</v>
      </c>
      <c r="AU175" s="22">
        <v>0.88836700000000002</v>
      </c>
      <c r="AV175">
        <f t="shared" si="32"/>
        <v>17.0227</v>
      </c>
      <c r="AW175">
        <f t="shared" si="33"/>
        <v>15.135393251</v>
      </c>
      <c r="AX175" s="9"/>
      <c r="AY175" s="22">
        <v>0.73089599999999999</v>
      </c>
      <c r="AZ175" s="22">
        <v>248.471</v>
      </c>
      <c r="BA175" s="22">
        <v>-1.7211899999999999E-2</v>
      </c>
      <c r="BB175" s="22">
        <v>165</v>
      </c>
      <c r="BC175" s="22">
        <v>0.73010299999999995</v>
      </c>
      <c r="BD175">
        <f t="shared" si="34"/>
        <v>17.2119</v>
      </c>
      <c r="BE175">
        <f t="shared" si="35"/>
        <v>12.580108862399999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50.8249</v>
      </c>
      <c r="I176" s="22">
        <v>-1.7074599999999999E-2</v>
      </c>
      <c r="J176" s="22">
        <v>166</v>
      </c>
      <c r="K176" s="22">
        <v>0.88287400000000005</v>
      </c>
      <c r="L176">
        <f t="shared" si="24"/>
        <v>17.0746</v>
      </c>
      <c r="M176">
        <f t="shared" si="25"/>
        <v>15.095551412400001</v>
      </c>
      <c r="N176" s="9"/>
      <c r="O176" s="22">
        <v>0.735931</v>
      </c>
      <c r="P176" s="22">
        <v>100.03400000000001</v>
      </c>
      <c r="Q176" s="22">
        <v>-1.7239399999999998E-2</v>
      </c>
      <c r="R176" s="22">
        <v>166</v>
      </c>
      <c r="S176" s="22">
        <v>0.73495500000000002</v>
      </c>
      <c r="T176">
        <f t="shared" si="26"/>
        <v>17.2394</v>
      </c>
      <c r="U176">
        <f t="shared" si="27"/>
        <v>12.687008881400001</v>
      </c>
      <c r="X176" s="9"/>
      <c r="Y176" s="22">
        <v>0.88409400000000005</v>
      </c>
      <c r="Z176" s="22">
        <v>149.40100000000001</v>
      </c>
      <c r="AA176" s="22">
        <v>-1.70563E-2</v>
      </c>
      <c r="AB176" s="22">
        <v>166</v>
      </c>
      <c r="AC176" s="22">
        <v>0.88287400000000005</v>
      </c>
      <c r="AD176">
        <f t="shared" si="28"/>
        <v>17.0563</v>
      </c>
      <c r="AE176">
        <f t="shared" si="29"/>
        <v>15.079372492200001</v>
      </c>
      <c r="AF176" s="9"/>
      <c r="AG176" s="22">
        <v>0.735931</v>
      </c>
      <c r="AH176" s="22">
        <v>198.803</v>
      </c>
      <c r="AI176" s="22">
        <v>-1.7202800000000001E-2</v>
      </c>
      <c r="AJ176" s="22">
        <v>166</v>
      </c>
      <c r="AK176" s="22">
        <v>0.73510699999999995</v>
      </c>
      <c r="AL176">
        <f t="shared" si="30"/>
        <v>17.2028</v>
      </c>
      <c r="AM176">
        <f t="shared" si="31"/>
        <v>12.6600738068</v>
      </c>
      <c r="AP176" s="9"/>
      <c r="AQ176" s="22">
        <v>0.88409400000000005</v>
      </c>
      <c r="AR176" s="22">
        <v>219.798</v>
      </c>
      <c r="AS176" s="22">
        <v>-1.7031899999999999E-2</v>
      </c>
      <c r="AT176" s="22">
        <v>166</v>
      </c>
      <c r="AU176" s="22">
        <v>0.88317900000000005</v>
      </c>
      <c r="AV176">
        <f t="shared" si="32"/>
        <v>17.0319</v>
      </c>
      <c r="AW176">
        <f t="shared" si="33"/>
        <v>15.057800598600002</v>
      </c>
      <c r="AX176" s="9"/>
      <c r="AY176" s="22">
        <v>0.735931</v>
      </c>
      <c r="AZ176" s="22">
        <v>248.48099999999999</v>
      </c>
      <c r="BA176" s="22">
        <v>-1.7202800000000001E-2</v>
      </c>
      <c r="BB176" s="22">
        <v>166</v>
      </c>
      <c r="BC176" s="22">
        <v>0.735016</v>
      </c>
      <c r="BD176">
        <f t="shared" si="34"/>
        <v>17.2028</v>
      </c>
      <c r="BE176">
        <f t="shared" si="35"/>
        <v>12.6600738068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50.835000000000001</v>
      </c>
      <c r="I177" s="22">
        <v>-1.70837E-2</v>
      </c>
      <c r="J177" s="22">
        <v>167</v>
      </c>
      <c r="K177" s="22">
        <v>0.87860099999999997</v>
      </c>
      <c r="L177">
        <f t="shared" si="24"/>
        <v>17.0837</v>
      </c>
      <c r="M177">
        <f t="shared" si="25"/>
        <v>15.017580238300001</v>
      </c>
      <c r="N177" s="9"/>
      <c r="O177" s="22">
        <v>0.74096700000000004</v>
      </c>
      <c r="P177" s="22">
        <v>100.044</v>
      </c>
      <c r="Q177" s="22">
        <v>-1.72333E-2</v>
      </c>
      <c r="R177" s="22">
        <v>167</v>
      </c>
      <c r="S177" s="22">
        <v>0.74032600000000004</v>
      </c>
      <c r="T177">
        <f t="shared" si="26"/>
        <v>17.2333</v>
      </c>
      <c r="U177">
        <f t="shared" si="27"/>
        <v>12.7693066011</v>
      </c>
      <c r="X177" s="9"/>
      <c r="Y177" s="22">
        <v>0.87905900000000003</v>
      </c>
      <c r="Z177" s="22">
        <v>149.411</v>
      </c>
      <c r="AA177" s="22">
        <v>-1.7062399999999998E-2</v>
      </c>
      <c r="AB177" s="22">
        <v>167</v>
      </c>
      <c r="AC177" s="22">
        <v>0.87768599999999997</v>
      </c>
      <c r="AD177">
        <f t="shared" si="28"/>
        <v>17.062399999999997</v>
      </c>
      <c r="AE177">
        <f t="shared" si="29"/>
        <v>14.998856281599998</v>
      </c>
      <c r="AF177" s="9"/>
      <c r="AG177" s="22">
        <v>0.74096700000000004</v>
      </c>
      <c r="AH177" s="22">
        <v>198.81299999999999</v>
      </c>
      <c r="AI177" s="22">
        <v>-1.7199699999999998E-2</v>
      </c>
      <c r="AJ177" s="22">
        <v>167</v>
      </c>
      <c r="AK177" s="22">
        <v>0.74026499999999995</v>
      </c>
      <c r="AL177">
        <f t="shared" si="30"/>
        <v>17.1997</v>
      </c>
      <c r="AM177">
        <f t="shared" si="31"/>
        <v>12.7444101099</v>
      </c>
      <c r="AP177" s="9"/>
      <c r="AQ177" s="22">
        <v>0.87905900000000003</v>
      </c>
      <c r="AR177" s="22">
        <v>219.80799999999999</v>
      </c>
      <c r="AS177" s="22">
        <v>-1.7038000000000001E-2</v>
      </c>
      <c r="AT177" s="22">
        <v>167</v>
      </c>
      <c r="AU177" s="22">
        <v>0.87738000000000005</v>
      </c>
      <c r="AV177">
        <f t="shared" si="32"/>
        <v>17.038</v>
      </c>
      <c r="AW177">
        <f t="shared" si="33"/>
        <v>14.977407242</v>
      </c>
      <c r="AX177" s="9"/>
      <c r="AY177" s="22">
        <v>0.74096700000000004</v>
      </c>
      <c r="AZ177" s="22">
        <v>248.49100000000001</v>
      </c>
      <c r="BA177" s="22">
        <v>-1.7199699999999998E-2</v>
      </c>
      <c r="BB177" s="22">
        <v>167</v>
      </c>
      <c r="BC177" s="22">
        <v>0.740143</v>
      </c>
      <c r="BD177">
        <f t="shared" si="34"/>
        <v>17.1997</v>
      </c>
      <c r="BE177">
        <f t="shared" si="35"/>
        <v>12.7444101099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50.845100000000002</v>
      </c>
      <c r="I178" s="22">
        <v>-1.7089799999999999E-2</v>
      </c>
      <c r="J178" s="22">
        <v>168</v>
      </c>
      <c r="K178" s="22">
        <v>0.873108</v>
      </c>
      <c r="L178">
        <f t="shared" si="24"/>
        <v>17.0898</v>
      </c>
      <c r="M178">
        <f t="shared" si="25"/>
        <v>14.936878265400001</v>
      </c>
      <c r="N178" s="9"/>
      <c r="O178" s="22">
        <v>0.74600200000000005</v>
      </c>
      <c r="P178" s="22">
        <v>100.054</v>
      </c>
      <c r="Q178" s="22">
        <v>-1.7230200000000001E-2</v>
      </c>
      <c r="R178" s="22">
        <v>168</v>
      </c>
      <c r="S178" s="22">
        <v>0.74487300000000001</v>
      </c>
      <c r="T178">
        <f t="shared" si="26"/>
        <v>17.2302</v>
      </c>
      <c r="U178">
        <f t="shared" si="27"/>
        <v>12.8537636604</v>
      </c>
      <c r="X178" s="9"/>
      <c r="Y178" s="22">
        <v>0.87402299999999999</v>
      </c>
      <c r="Z178" s="22">
        <v>149.42099999999999</v>
      </c>
      <c r="AA178" s="22">
        <v>-1.70685E-2</v>
      </c>
      <c r="AB178" s="22">
        <v>168</v>
      </c>
      <c r="AC178" s="22">
        <v>0.87341299999999999</v>
      </c>
      <c r="AD178">
        <f t="shared" si="28"/>
        <v>17.0685</v>
      </c>
      <c r="AE178">
        <f t="shared" si="29"/>
        <v>14.918261575500001</v>
      </c>
      <c r="AF178" s="9"/>
      <c r="AG178" s="22">
        <v>0.74600200000000005</v>
      </c>
      <c r="AH178" s="22">
        <v>198.82300000000001</v>
      </c>
      <c r="AI178" s="22">
        <v>-1.71936E-2</v>
      </c>
      <c r="AJ178" s="22">
        <v>168</v>
      </c>
      <c r="AK178" s="22">
        <v>0.74490400000000001</v>
      </c>
      <c r="AL178">
        <f t="shared" si="30"/>
        <v>17.1936</v>
      </c>
      <c r="AM178">
        <f t="shared" si="31"/>
        <v>12.826459987200002</v>
      </c>
      <c r="AP178" s="9"/>
      <c r="AQ178" s="22">
        <v>0.87402299999999999</v>
      </c>
      <c r="AR178" s="22">
        <v>219.81800000000001</v>
      </c>
      <c r="AS178" s="22">
        <v>-1.7041000000000001E-2</v>
      </c>
      <c r="AT178" s="22">
        <v>168</v>
      </c>
      <c r="AU178" s="22">
        <v>0.873108</v>
      </c>
      <c r="AV178">
        <f t="shared" si="32"/>
        <v>17.041</v>
      </c>
      <c r="AW178">
        <f t="shared" si="33"/>
        <v>14.894225943</v>
      </c>
      <c r="AX178" s="9"/>
      <c r="AY178" s="22">
        <v>0.74600200000000005</v>
      </c>
      <c r="AZ178" s="22">
        <v>248.501</v>
      </c>
      <c r="BA178" s="22">
        <v>-1.71936E-2</v>
      </c>
      <c r="BB178" s="22">
        <v>168</v>
      </c>
      <c r="BC178" s="22">
        <v>0.74557499999999999</v>
      </c>
      <c r="BD178">
        <f t="shared" si="34"/>
        <v>17.1936</v>
      </c>
      <c r="BE178">
        <f t="shared" si="35"/>
        <v>12.826459987200002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50.8551</v>
      </c>
      <c r="I179" s="22">
        <v>-1.7095900000000001E-2</v>
      </c>
      <c r="J179" s="22">
        <v>169</v>
      </c>
      <c r="K179" s="22">
        <v>0.86761500000000003</v>
      </c>
      <c r="L179">
        <f t="shared" si="24"/>
        <v>17.0959</v>
      </c>
      <c r="M179">
        <f t="shared" si="25"/>
        <v>14.8561319492</v>
      </c>
      <c r="N179" s="9"/>
      <c r="O179" s="22">
        <v>0.75103799999999998</v>
      </c>
      <c r="P179" s="22">
        <v>100.065</v>
      </c>
      <c r="Q179" s="22">
        <v>-1.7224099999999999E-2</v>
      </c>
      <c r="R179" s="22">
        <v>169</v>
      </c>
      <c r="S179" s="22">
        <v>0.750031</v>
      </c>
      <c r="T179">
        <f t="shared" si="26"/>
        <v>17.2241</v>
      </c>
      <c r="U179">
        <f t="shared" si="27"/>
        <v>12.935953615799999</v>
      </c>
      <c r="X179" s="9"/>
      <c r="Y179" s="22">
        <v>0.86898799999999998</v>
      </c>
      <c r="Z179" s="22">
        <v>149.43100000000001</v>
      </c>
      <c r="AA179" s="22">
        <v>-1.7077599999999998E-2</v>
      </c>
      <c r="AB179" s="22">
        <v>169</v>
      </c>
      <c r="AC179" s="22">
        <v>0.86822500000000002</v>
      </c>
      <c r="AD179">
        <f t="shared" si="28"/>
        <v>17.077599999999997</v>
      </c>
      <c r="AE179">
        <f t="shared" si="29"/>
        <v>14.840229468799997</v>
      </c>
      <c r="AF179" s="9"/>
      <c r="AG179" s="22">
        <v>0.75103799999999998</v>
      </c>
      <c r="AH179" s="22">
        <v>198.833</v>
      </c>
      <c r="AI179" s="22">
        <v>-1.71906E-2</v>
      </c>
      <c r="AJ179" s="22">
        <v>169</v>
      </c>
      <c r="AK179" s="22">
        <v>0.75015299999999996</v>
      </c>
      <c r="AL179">
        <f t="shared" si="30"/>
        <v>17.1906</v>
      </c>
      <c r="AM179">
        <f t="shared" si="31"/>
        <v>12.9107938428</v>
      </c>
      <c r="AP179" s="9"/>
      <c r="AQ179" s="22">
        <v>0.86898799999999998</v>
      </c>
      <c r="AR179" s="22">
        <v>219.828</v>
      </c>
      <c r="AS179" s="22">
        <v>-1.7047099999999999E-2</v>
      </c>
      <c r="AT179" s="22">
        <v>169</v>
      </c>
      <c r="AU179" s="22">
        <v>0.86761500000000003</v>
      </c>
      <c r="AV179">
        <f t="shared" si="32"/>
        <v>17.0471</v>
      </c>
      <c r="AW179">
        <f t="shared" si="33"/>
        <v>14.813725334800001</v>
      </c>
      <c r="AX179" s="9"/>
      <c r="AY179" s="22">
        <v>0.75103799999999998</v>
      </c>
      <c r="AZ179" s="22">
        <v>248.511</v>
      </c>
      <c r="BA179" s="22">
        <v>-1.7187500000000001E-2</v>
      </c>
      <c r="BB179" s="22">
        <v>169</v>
      </c>
      <c r="BC179" s="22">
        <v>0.75006099999999998</v>
      </c>
      <c r="BD179">
        <f t="shared" si="34"/>
        <v>17.1875</v>
      </c>
      <c r="BE179">
        <f t="shared" si="35"/>
        <v>12.908465625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50.865200000000002</v>
      </c>
      <c r="I180" s="22">
        <v>-1.7102099999999999E-2</v>
      </c>
      <c r="J180" s="22">
        <v>170</v>
      </c>
      <c r="K180" s="22">
        <v>0.86486799999999997</v>
      </c>
      <c r="L180">
        <f t="shared" si="24"/>
        <v>17.1021</v>
      </c>
      <c r="M180">
        <f t="shared" si="25"/>
        <v>14.775410601299999</v>
      </c>
      <c r="N180" s="9"/>
      <c r="O180" s="22">
        <v>0.756073</v>
      </c>
      <c r="P180" s="22">
        <v>100.075</v>
      </c>
      <c r="Q180" s="22">
        <v>-1.72211E-2</v>
      </c>
      <c r="R180" s="22">
        <v>170</v>
      </c>
      <c r="S180" s="22">
        <v>0.75500500000000004</v>
      </c>
      <c r="T180">
        <f t="shared" si="26"/>
        <v>17.2211</v>
      </c>
      <c r="U180">
        <f t="shared" si="27"/>
        <v>13.020408740300001</v>
      </c>
      <c r="X180" s="9"/>
      <c r="Y180" s="22">
        <v>0.86395299999999997</v>
      </c>
      <c r="Z180" s="22">
        <v>149.441</v>
      </c>
      <c r="AA180" s="22">
        <v>-1.70837E-2</v>
      </c>
      <c r="AB180" s="22">
        <v>170</v>
      </c>
      <c r="AC180" s="22">
        <v>0.86120600000000003</v>
      </c>
      <c r="AD180">
        <f t="shared" si="28"/>
        <v>17.0837</v>
      </c>
      <c r="AE180">
        <f t="shared" si="29"/>
        <v>14.759513866099999</v>
      </c>
      <c r="AF180" s="9"/>
      <c r="AG180" s="22">
        <v>0.756073</v>
      </c>
      <c r="AH180" s="22">
        <v>198.84299999999999</v>
      </c>
      <c r="AI180" s="22">
        <v>-1.7187500000000001E-2</v>
      </c>
      <c r="AJ180" s="22">
        <v>170</v>
      </c>
      <c r="AK180" s="22">
        <v>0.75500500000000004</v>
      </c>
      <c r="AL180">
        <f t="shared" si="30"/>
        <v>17.1875</v>
      </c>
      <c r="AM180">
        <f t="shared" si="31"/>
        <v>12.9950046875</v>
      </c>
      <c r="AP180" s="9"/>
      <c r="AQ180" s="22">
        <v>0.86395299999999997</v>
      </c>
      <c r="AR180" s="22">
        <v>219.83799999999999</v>
      </c>
      <c r="AS180" s="22">
        <v>-1.7053200000000001E-2</v>
      </c>
      <c r="AT180" s="22">
        <v>170</v>
      </c>
      <c r="AU180" s="22">
        <v>0.86303700000000005</v>
      </c>
      <c r="AV180">
        <f t="shared" si="32"/>
        <v>17.0532</v>
      </c>
      <c r="AW180">
        <f t="shared" si="33"/>
        <v>14.733163299599999</v>
      </c>
      <c r="AX180" s="9"/>
      <c r="AY180" s="22">
        <v>0.756073</v>
      </c>
      <c r="AZ180" s="22">
        <v>248.52099999999999</v>
      </c>
      <c r="BA180" s="22">
        <v>-1.7181399999999999E-2</v>
      </c>
      <c r="BB180" s="22">
        <v>170</v>
      </c>
      <c r="BC180" s="22">
        <v>0.75470000000000004</v>
      </c>
      <c r="BD180">
        <f t="shared" si="34"/>
        <v>17.1814</v>
      </c>
      <c r="BE180">
        <f t="shared" si="35"/>
        <v>12.9903926422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50.875300000000003</v>
      </c>
      <c r="I181" s="22">
        <v>-1.71082E-2</v>
      </c>
      <c r="J181" s="22">
        <v>171</v>
      </c>
      <c r="K181" s="22">
        <v>0.85754399999999997</v>
      </c>
      <c r="L181">
        <f t="shared" si="24"/>
        <v>17.1082</v>
      </c>
      <c r="M181">
        <f t="shared" si="25"/>
        <v>14.694523819400001</v>
      </c>
      <c r="N181" s="9"/>
      <c r="O181" s="22">
        <v>0.76110800000000001</v>
      </c>
      <c r="P181" s="22">
        <v>100.08499999999999</v>
      </c>
      <c r="Q181" s="22">
        <v>-1.7208899999999999E-2</v>
      </c>
      <c r="R181" s="22">
        <v>171</v>
      </c>
      <c r="S181" s="22">
        <v>0.75988800000000001</v>
      </c>
      <c r="T181">
        <f t="shared" si="26"/>
        <v>17.2089</v>
      </c>
      <c r="U181">
        <f t="shared" si="27"/>
        <v>13.0978314612</v>
      </c>
      <c r="X181" s="9"/>
      <c r="Y181" s="22">
        <v>0.85891700000000004</v>
      </c>
      <c r="Z181" s="22">
        <v>149.45099999999999</v>
      </c>
      <c r="AA181" s="22">
        <v>-1.7086799999999999E-2</v>
      </c>
      <c r="AB181" s="22">
        <v>171</v>
      </c>
      <c r="AC181" s="22">
        <v>0.85815399999999997</v>
      </c>
      <c r="AD181">
        <f t="shared" si="28"/>
        <v>17.0868</v>
      </c>
      <c r="AE181">
        <f t="shared" si="29"/>
        <v>14.676142995600001</v>
      </c>
      <c r="AF181" s="9"/>
      <c r="AG181" s="22">
        <v>0.76110800000000001</v>
      </c>
      <c r="AH181" s="22">
        <v>198.85400000000001</v>
      </c>
      <c r="AI181" s="22">
        <v>-1.7184399999999999E-2</v>
      </c>
      <c r="AJ181" s="22">
        <v>171</v>
      </c>
      <c r="AK181" s="22">
        <v>0.75927699999999998</v>
      </c>
      <c r="AL181">
        <f t="shared" si="30"/>
        <v>17.1844</v>
      </c>
      <c r="AM181">
        <f t="shared" si="31"/>
        <v>13.079184315200001</v>
      </c>
      <c r="AP181" s="9"/>
      <c r="AQ181" s="22">
        <v>0.85891700000000004</v>
      </c>
      <c r="AR181" s="22">
        <v>219.84800000000001</v>
      </c>
      <c r="AS181" s="22">
        <v>-1.70563E-2</v>
      </c>
      <c r="AT181" s="22">
        <v>171</v>
      </c>
      <c r="AU181" s="22">
        <v>0.85815399999999997</v>
      </c>
      <c r="AV181">
        <f t="shared" si="32"/>
        <v>17.0563</v>
      </c>
      <c r="AW181">
        <f t="shared" si="33"/>
        <v>14.6499460271</v>
      </c>
      <c r="AX181" s="9"/>
      <c r="AY181" s="22">
        <v>0.76110800000000001</v>
      </c>
      <c r="AZ181" s="22">
        <v>248.53100000000001</v>
      </c>
      <c r="BA181" s="22">
        <v>-1.7178300000000001E-2</v>
      </c>
      <c r="BB181" s="22">
        <v>171</v>
      </c>
      <c r="BC181" s="22">
        <v>0.75958300000000001</v>
      </c>
      <c r="BD181">
        <f t="shared" si="34"/>
        <v>17.1783</v>
      </c>
      <c r="BE181">
        <f t="shared" si="35"/>
        <v>13.0745415564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50.885300000000001</v>
      </c>
      <c r="I182" s="22">
        <v>-1.7114299999999999E-2</v>
      </c>
      <c r="J182" s="22">
        <v>172</v>
      </c>
      <c r="K182" s="22">
        <v>0.852661</v>
      </c>
      <c r="L182">
        <f t="shared" si="24"/>
        <v>17.1143</v>
      </c>
      <c r="M182">
        <f t="shared" si="25"/>
        <v>14.613592712600001</v>
      </c>
      <c r="N182" s="9"/>
      <c r="O182" s="22">
        <v>0.76614400000000005</v>
      </c>
      <c r="P182" s="22">
        <v>100.095</v>
      </c>
      <c r="Q182" s="22">
        <v>-1.7202800000000001E-2</v>
      </c>
      <c r="R182" s="22">
        <v>172</v>
      </c>
      <c r="S182" s="22">
        <v>0.76538099999999998</v>
      </c>
      <c r="T182">
        <f t="shared" si="26"/>
        <v>17.2028</v>
      </c>
      <c r="U182">
        <f t="shared" si="27"/>
        <v>13.1798220032</v>
      </c>
      <c r="X182" s="9"/>
      <c r="Y182" s="22">
        <v>0.85388200000000003</v>
      </c>
      <c r="Z182" s="22">
        <v>149.46100000000001</v>
      </c>
      <c r="AA182" s="22">
        <v>-1.7086799999999999E-2</v>
      </c>
      <c r="AB182" s="22">
        <v>172</v>
      </c>
      <c r="AC182" s="22">
        <v>0.85357700000000003</v>
      </c>
      <c r="AD182">
        <f t="shared" si="28"/>
        <v>17.0868</v>
      </c>
      <c r="AE182">
        <f t="shared" si="29"/>
        <v>14.5901109576</v>
      </c>
      <c r="AF182" s="9"/>
      <c r="AG182" s="22">
        <v>0.76614400000000005</v>
      </c>
      <c r="AH182" s="22">
        <v>198.864</v>
      </c>
      <c r="AI182" s="22">
        <v>-1.7178300000000001E-2</v>
      </c>
      <c r="AJ182" s="22">
        <v>172</v>
      </c>
      <c r="AK182" s="22">
        <v>0.76538099999999998</v>
      </c>
      <c r="AL182">
        <f t="shared" si="30"/>
        <v>17.1783</v>
      </c>
      <c r="AM182">
        <f t="shared" si="31"/>
        <v>13.161051475200001</v>
      </c>
      <c r="AP182" s="9"/>
      <c r="AQ182" s="22">
        <v>0.85388200000000003</v>
      </c>
      <c r="AR182" s="22">
        <v>219.85900000000001</v>
      </c>
      <c r="AS182" s="22">
        <v>-1.7062399999999998E-2</v>
      </c>
      <c r="AT182" s="22">
        <v>172</v>
      </c>
      <c r="AU182" s="22">
        <v>0.852966</v>
      </c>
      <c r="AV182">
        <f t="shared" si="32"/>
        <v>17.062399999999997</v>
      </c>
      <c r="AW182">
        <f t="shared" si="33"/>
        <v>14.569276236799997</v>
      </c>
      <c r="AX182" s="9"/>
      <c r="AY182" s="22">
        <v>0.76614400000000005</v>
      </c>
      <c r="AZ182" s="22">
        <v>248.542</v>
      </c>
      <c r="BA182" s="22">
        <v>-1.7169199999999999E-2</v>
      </c>
      <c r="BB182" s="22">
        <v>172</v>
      </c>
      <c r="BC182" s="22">
        <v>0.76507599999999998</v>
      </c>
      <c r="BD182">
        <f t="shared" si="34"/>
        <v>17.1692</v>
      </c>
      <c r="BE182">
        <f t="shared" si="35"/>
        <v>13.1540795648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50.895400000000002</v>
      </c>
      <c r="I183" s="22">
        <v>-1.7120400000000001E-2</v>
      </c>
      <c r="J183" s="22">
        <v>173</v>
      </c>
      <c r="K183" s="22">
        <v>0.84838899999999995</v>
      </c>
      <c r="L183">
        <f t="shared" si="24"/>
        <v>17.1204</v>
      </c>
      <c r="M183">
        <f t="shared" si="25"/>
        <v>14.5325830584</v>
      </c>
      <c r="N183" s="9"/>
      <c r="O183" s="22">
        <v>0.77117899999999995</v>
      </c>
      <c r="P183" s="22">
        <v>100.105</v>
      </c>
      <c r="Q183" s="22">
        <v>-1.7196699999999999E-2</v>
      </c>
      <c r="R183" s="22">
        <v>173</v>
      </c>
      <c r="S183" s="22">
        <v>0.76995800000000003</v>
      </c>
      <c r="T183">
        <f t="shared" si="26"/>
        <v>17.1967</v>
      </c>
      <c r="U183">
        <f t="shared" si="27"/>
        <v>13.261733909299998</v>
      </c>
      <c r="X183" s="9"/>
      <c r="Y183" s="22">
        <v>0.84884599999999999</v>
      </c>
      <c r="Z183" s="22">
        <v>149.471</v>
      </c>
      <c r="AA183" s="22">
        <v>-1.7089799999999999E-2</v>
      </c>
      <c r="AB183" s="22">
        <v>173</v>
      </c>
      <c r="AC183" s="22">
        <v>0.84747300000000003</v>
      </c>
      <c r="AD183">
        <f t="shared" si="28"/>
        <v>17.0898</v>
      </c>
      <c r="AE183">
        <f t="shared" si="29"/>
        <v>14.5066083708</v>
      </c>
      <c r="AF183" s="9"/>
      <c r="AG183" s="22">
        <v>0.77117899999999995</v>
      </c>
      <c r="AH183" s="22">
        <v>198.874</v>
      </c>
      <c r="AI183" s="22">
        <v>-1.7172199999999999E-2</v>
      </c>
      <c r="AJ183" s="22">
        <v>173</v>
      </c>
      <c r="AK183" s="22">
        <v>0.76995800000000003</v>
      </c>
      <c r="AL183">
        <f t="shared" si="30"/>
        <v>17.1722</v>
      </c>
      <c r="AM183">
        <f t="shared" si="31"/>
        <v>13.242840023799999</v>
      </c>
      <c r="AP183" s="9"/>
      <c r="AQ183" s="22">
        <v>0.84884599999999999</v>
      </c>
      <c r="AR183" s="22">
        <v>219.869</v>
      </c>
      <c r="AS183" s="22">
        <v>-1.70685E-2</v>
      </c>
      <c r="AT183" s="22">
        <v>173</v>
      </c>
      <c r="AU183" s="22">
        <v>0.84808300000000003</v>
      </c>
      <c r="AV183">
        <f t="shared" si="32"/>
        <v>17.0685</v>
      </c>
      <c r="AW183">
        <f t="shared" si="33"/>
        <v>14.488527951</v>
      </c>
      <c r="AX183" s="9"/>
      <c r="AY183" s="22">
        <v>0.77117899999999995</v>
      </c>
      <c r="AZ183" s="22">
        <v>248.55199999999999</v>
      </c>
      <c r="BA183" s="22">
        <v>-1.71661E-2</v>
      </c>
      <c r="BB183" s="22">
        <v>173</v>
      </c>
      <c r="BC183" s="22">
        <v>0.77026399999999995</v>
      </c>
      <c r="BD183">
        <f t="shared" si="34"/>
        <v>17.1661</v>
      </c>
      <c r="BE183">
        <f t="shared" si="35"/>
        <v>13.238135831899999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50.905500000000004</v>
      </c>
      <c r="I184" s="22">
        <v>-1.7126499999999999E-2</v>
      </c>
      <c r="J184" s="22">
        <v>174</v>
      </c>
      <c r="K184" s="22">
        <v>0.84289599999999998</v>
      </c>
      <c r="L184">
        <f t="shared" si="24"/>
        <v>17.1265</v>
      </c>
      <c r="M184">
        <f t="shared" si="25"/>
        <v>14.451529091499999</v>
      </c>
      <c r="N184" s="9"/>
      <c r="O184" s="22">
        <v>0.77621499999999999</v>
      </c>
      <c r="P184" s="22">
        <v>100.11499999999999</v>
      </c>
      <c r="Q184" s="22">
        <v>-1.71936E-2</v>
      </c>
      <c r="R184" s="22">
        <v>174</v>
      </c>
      <c r="S184" s="22">
        <v>0.77545200000000003</v>
      </c>
      <c r="T184">
        <f t="shared" si="26"/>
        <v>17.1936</v>
      </c>
      <c r="U184">
        <f t="shared" si="27"/>
        <v>13.345930224</v>
      </c>
      <c r="X184" s="9"/>
      <c r="Y184" s="22">
        <v>0.84381099999999998</v>
      </c>
      <c r="Z184" s="22">
        <v>149.48099999999999</v>
      </c>
      <c r="AA184" s="22">
        <v>-1.7099E-2</v>
      </c>
      <c r="AB184" s="22">
        <v>174</v>
      </c>
      <c r="AC184" s="22">
        <v>0.84258999999999995</v>
      </c>
      <c r="AD184">
        <f t="shared" si="28"/>
        <v>17.099</v>
      </c>
      <c r="AE184">
        <f t="shared" si="29"/>
        <v>14.428324288999999</v>
      </c>
      <c r="AF184" s="9"/>
      <c r="AG184" s="22">
        <v>0.77621499999999999</v>
      </c>
      <c r="AH184" s="22">
        <v>198.88399999999999</v>
      </c>
      <c r="AI184" s="22">
        <v>-1.71661E-2</v>
      </c>
      <c r="AJ184" s="22">
        <v>174</v>
      </c>
      <c r="AK184" s="22">
        <v>0.775146</v>
      </c>
      <c r="AL184">
        <f t="shared" si="30"/>
        <v>17.1661</v>
      </c>
      <c r="AM184">
        <f t="shared" si="31"/>
        <v>13.324584311500001</v>
      </c>
      <c r="AP184" s="9"/>
      <c r="AQ184" s="22">
        <v>0.84381099999999998</v>
      </c>
      <c r="AR184" s="22">
        <v>219.87899999999999</v>
      </c>
      <c r="AS184" s="22">
        <v>-1.7074599999999999E-2</v>
      </c>
      <c r="AT184" s="22">
        <v>174</v>
      </c>
      <c r="AU184" s="22">
        <v>0.84228499999999995</v>
      </c>
      <c r="AV184">
        <f t="shared" si="32"/>
        <v>17.0746</v>
      </c>
      <c r="AW184">
        <f t="shared" si="33"/>
        <v>14.407735300600001</v>
      </c>
      <c r="AX184" s="9"/>
      <c r="AY184" s="22">
        <v>0.77621499999999999</v>
      </c>
      <c r="AZ184" s="22">
        <v>248.56200000000001</v>
      </c>
      <c r="BA184" s="22">
        <v>-1.7160000000000002E-2</v>
      </c>
      <c r="BB184" s="22">
        <v>174</v>
      </c>
      <c r="BC184" s="22">
        <v>0.774841</v>
      </c>
      <c r="BD184">
        <f t="shared" si="34"/>
        <v>17.16</v>
      </c>
      <c r="BE184">
        <f t="shared" si="35"/>
        <v>13.319849400000001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50.915599999999998</v>
      </c>
      <c r="I185" s="22">
        <v>-1.7132600000000001E-2</v>
      </c>
      <c r="J185" s="22">
        <v>175</v>
      </c>
      <c r="K185" s="22">
        <v>0.83831800000000001</v>
      </c>
      <c r="L185">
        <f t="shared" si="24"/>
        <v>17.1326</v>
      </c>
      <c r="M185">
        <f t="shared" si="25"/>
        <v>14.3704136976</v>
      </c>
      <c r="N185" s="9"/>
      <c r="O185" s="22">
        <v>0.78125</v>
      </c>
      <c r="P185" s="22">
        <v>100.125</v>
      </c>
      <c r="Q185" s="22">
        <v>-1.71936E-2</v>
      </c>
      <c r="R185" s="22">
        <v>175</v>
      </c>
      <c r="S185" s="22">
        <v>0.78033399999999997</v>
      </c>
      <c r="T185">
        <f t="shared" si="26"/>
        <v>17.1936</v>
      </c>
      <c r="U185">
        <f t="shared" si="27"/>
        <v>13.432499999999999</v>
      </c>
      <c r="X185" s="9"/>
      <c r="Y185" s="22">
        <v>0.83877599999999997</v>
      </c>
      <c r="Z185" s="22">
        <v>149.49100000000001</v>
      </c>
      <c r="AA185" s="22">
        <v>-1.7102099999999999E-2</v>
      </c>
      <c r="AB185" s="22">
        <v>175</v>
      </c>
      <c r="AC185" s="22">
        <v>0.83770800000000001</v>
      </c>
      <c r="AD185">
        <f t="shared" si="28"/>
        <v>17.1021</v>
      </c>
      <c r="AE185">
        <f t="shared" si="29"/>
        <v>14.3448310296</v>
      </c>
      <c r="AF185" s="9"/>
      <c r="AG185" s="22">
        <v>0.78125</v>
      </c>
      <c r="AH185" s="22">
        <v>198.89400000000001</v>
      </c>
      <c r="AI185" s="22">
        <v>-1.7163100000000001E-2</v>
      </c>
      <c r="AJ185" s="22">
        <v>175</v>
      </c>
      <c r="AK185" s="22">
        <v>0.77972399999999997</v>
      </c>
      <c r="AL185">
        <f t="shared" si="30"/>
        <v>17.1631</v>
      </c>
      <c r="AM185">
        <f t="shared" si="31"/>
        <v>13.408671875</v>
      </c>
      <c r="AP185" s="9"/>
      <c r="AQ185" s="22">
        <v>0.83877599999999997</v>
      </c>
      <c r="AR185" s="22">
        <v>219.88900000000001</v>
      </c>
      <c r="AS185" s="22">
        <v>-1.70837E-2</v>
      </c>
      <c r="AT185" s="22">
        <v>175</v>
      </c>
      <c r="AU185" s="22">
        <v>0.83770800000000001</v>
      </c>
      <c r="AV185">
        <f t="shared" si="32"/>
        <v>17.0837</v>
      </c>
      <c r="AW185">
        <f t="shared" si="33"/>
        <v>14.3293975512</v>
      </c>
      <c r="AX185" s="9"/>
      <c r="AY185" s="22">
        <v>0.78125</v>
      </c>
      <c r="AZ185" s="22">
        <v>248.572</v>
      </c>
      <c r="BA185" s="22">
        <v>-1.71539E-2</v>
      </c>
      <c r="BB185" s="22">
        <v>175</v>
      </c>
      <c r="BC185" s="22">
        <v>0.78064</v>
      </c>
      <c r="BD185">
        <f t="shared" si="34"/>
        <v>17.1539</v>
      </c>
      <c r="BE185">
        <f t="shared" si="35"/>
        <v>13.401484375000001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50.925600000000003</v>
      </c>
      <c r="I186" s="22">
        <v>-1.71387E-2</v>
      </c>
      <c r="J186" s="22">
        <v>176</v>
      </c>
      <c r="K186" s="22">
        <v>0.83282500000000004</v>
      </c>
      <c r="L186">
        <f t="shared" si="24"/>
        <v>17.1387</v>
      </c>
      <c r="M186">
        <f t="shared" si="25"/>
        <v>14.289219738</v>
      </c>
      <c r="N186" s="9"/>
      <c r="O186" s="22">
        <v>0.78628500000000001</v>
      </c>
      <c r="P186" s="22">
        <v>100.13500000000001</v>
      </c>
      <c r="Q186" s="22">
        <v>-1.7187500000000001E-2</v>
      </c>
      <c r="R186" s="22">
        <v>176</v>
      </c>
      <c r="S186" s="22">
        <v>0.78491200000000005</v>
      </c>
      <c r="T186">
        <f t="shared" si="26"/>
        <v>17.1875</v>
      </c>
      <c r="U186">
        <f t="shared" si="27"/>
        <v>13.5142734375</v>
      </c>
      <c r="X186" s="9"/>
      <c r="Y186" s="22">
        <v>0.83374000000000004</v>
      </c>
      <c r="Z186" s="22">
        <v>149.501</v>
      </c>
      <c r="AA186" s="22">
        <v>-1.71082E-2</v>
      </c>
      <c r="AB186" s="22">
        <v>176</v>
      </c>
      <c r="AC186" s="22">
        <v>0.83282500000000004</v>
      </c>
      <c r="AD186">
        <f t="shared" si="28"/>
        <v>17.1082</v>
      </c>
      <c r="AE186">
        <f t="shared" si="29"/>
        <v>14.263790668</v>
      </c>
      <c r="AF186" s="9"/>
      <c r="AG186" s="22">
        <v>0.78628500000000001</v>
      </c>
      <c r="AH186" s="22">
        <v>198.904</v>
      </c>
      <c r="AI186" s="22">
        <v>-1.7160000000000002E-2</v>
      </c>
      <c r="AJ186" s="22">
        <v>176</v>
      </c>
      <c r="AK186" s="22">
        <v>0.78430200000000005</v>
      </c>
      <c r="AL186">
        <f t="shared" si="30"/>
        <v>17.16</v>
      </c>
      <c r="AM186">
        <f t="shared" si="31"/>
        <v>13.492650600000001</v>
      </c>
      <c r="AP186" s="9"/>
      <c r="AQ186" s="22">
        <v>0.83374000000000004</v>
      </c>
      <c r="AR186" s="22">
        <v>219.899</v>
      </c>
      <c r="AS186" s="22">
        <v>-1.7089799999999999E-2</v>
      </c>
      <c r="AT186" s="22">
        <v>176</v>
      </c>
      <c r="AU186" s="22">
        <v>0.83190900000000001</v>
      </c>
      <c r="AV186">
        <f t="shared" si="32"/>
        <v>17.0898</v>
      </c>
      <c r="AW186">
        <f t="shared" si="33"/>
        <v>14.248449852</v>
      </c>
      <c r="AX186" s="9"/>
      <c r="AY186" s="22">
        <v>0.78628500000000001</v>
      </c>
      <c r="AZ186" s="22">
        <v>248.58199999999999</v>
      </c>
      <c r="BA186" s="22">
        <v>-1.7147800000000001E-2</v>
      </c>
      <c r="BB186" s="22">
        <v>176</v>
      </c>
      <c r="BC186" s="22">
        <v>0.78460700000000005</v>
      </c>
      <c r="BD186">
        <f t="shared" si="34"/>
        <v>17.1478</v>
      </c>
      <c r="BE186">
        <f t="shared" si="35"/>
        <v>13.483057923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50.935699999999997</v>
      </c>
      <c r="I187" s="22">
        <v>-1.7144800000000002E-2</v>
      </c>
      <c r="J187" s="22">
        <v>177</v>
      </c>
      <c r="K187" s="22">
        <v>0.82702600000000004</v>
      </c>
      <c r="L187">
        <f t="shared" si="24"/>
        <v>17.1448</v>
      </c>
      <c r="M187">
        <f t="shared" si="25"/>
        <v>14.207981484000001</v>
      </c>
      <c r="N187" s="9"/>
      <c r="O187" s="22">
        <v>0.79132100000000005</v>
      </c>
      <c r="P187" s="22">
        <v>100.145</v>
      </c>
      <c r="Q187" s="22">
        <v>-1.7181399999999999E-2</v>
      </c>
      <c r="R187" s="22">
        <v>177</v>
      </c>
      <c r="S187" s="22">
        <v>0.79010000000000002</v>
      </c>
      <c r="T187">
        <f t="shared" si="26"/>
        <v>17.1814</v>
      </c>
      <c r="U187">
        <f t="shared" si="27"/>
        <v>13.596002629400001</v>
      </c>
      <c r="X187" s="9"/>
      <c r="Y187" s="22">
        <v>0.82870500000000002</v>
      </c>
      <c r="Z187" s="22">
        <v>149.512</v>
      </c>
      <c r="AA187" s="22">
        <v>-1.7114299999999999E-2</v>
      </c>
      <c r="AB187" s="22">
        <v>177</v>
      </c>
      <c r="AC187" s="22">
        <v>0.82733199999999996</v>
      </c>
      <c r="AD187">
        <f t="shared" si="28"/>
        <v>17.1143</v>
      </c>
      <c r="AE187">
        <f t="shared" si="29"/>
        <v>14.1827059815</v>
      </c>
      <c r="AF187" s="9"/>
      <c r="AG187" s="22">
        <v>0.79132100000000005</v>
      </c>
      <c r="AH187" s="22">
        <v>198.91399999999999</v>
      </c>
      <c r="AI187" s="22">
        <v>-1.71539E-2</v>
      </c>
      <c r="AJ187" s="22">
        <v>177</v>
      </c>
      <c r="AK187" s="22">
        <v>0.79040500000000002</v>
      </c>
      <c r="AL187">
        <f t="shared" si="30"/>
        <v>17.1539</v>
      </c>
      <c r="AM187">
        <f t="shared" si="31"/>
        <v>13.574241301900001</v>
      </c>
      <c r="AP187" s="9"/>
      <c r="AQ187" s="22">
        <v>0.82870500000000002</v>
      </c>
      <c r="AR187" s="22">
        <v>219.90899999999999</v>
      </c>
      <c r="AS187" s="22">
        <v>-1.7095900000000001E-2</v>
      </c>
      <c r="AT187" s="22">
        <v>177</v>
      </c>
      <c r="AU187" s="22">
        <v>0.82733199999999996</v>
      </c>
      <c r="AV187">
        <f t="shared" si="32"/>
        <v>17.0959</v>
      </c>
      <c r="AW187">
        <f t="shared" si="33"/>
        <v>14.1674578095</v>
      </c>
      <c r="AX187" s="9"/>
      <c r="AY187" s="22">
        <v>0.79132100000000005</v>
      </c>
      <c r="AZ187" s="22">
        <v>248.59200000000001</v>
      </c>
      <c r="BA187" s="22">
        <v>-1.71387E-2</v>
      </c>
      <c r="BB187" s="22">
        <v>177</v>
      </c>
      <c r="BC187" s="22">
        <v>0.79010000000000002</v>
      </c>
      <c r="BD187">
        <f t="shared" si="34"/>
        <v>17.1387</v>
      </c>
      <c r="BE187">
        <f t="shared" si="35"/>
        <v>13.562213222700001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50.945799999999998</v>
      </c>
      <c r="I188" s="22">
        <v>-1.71509E-2</v>
      </c>
      <c r="J188" s="22">
        <v>178</v>
      </c>
      <c r="K188" s="22">
        <v>0.82305899999999999</v>
      </c>
      <c r="L188">
        <f t="shared" si="24"/>
        <v>17.1509</v>
      </c>
      <c r="M188">
        <f t="shared" si="25"/>
        <v>14.126664652100001</v>
      </c>
      <c r="N188" s="9"/>
      <c r="O188" s="22">
        <v>0.79635599999999995</v>
      </c>
      <c r="P188" s="22">
        <v>100.155</v>
      </c>
      <c r="Q188" s="22">
        <v>-1.7178300000000001E-2</v>
      </c>
      <c r="R188" s="22">
        <v>178</v>
      </c>
      <c r="S188" s="22">
        <v>0.79528799999999999</v>
      </c>
      <c r="T188">
        <f t="shared" si="26"/>
        <v>17.1783</v>
      </c>
      <c r="U188">
        <f t="shared" si="27"/>
        <v>13.6800422748</v>
      </c>
      <c r="X188" s="9"/>
      <c r="Y188" s="22">
        <v>0.82366899999999998</v>
      </c>
      <c r="Z188" s="22">
        <v>149.52199999999999</v>
      </c>
      <c r="AA188" s="22">
        <v>-1.71234E-2</v>
      </c>
      <c r="AB188" s="22">
        <v>178</v>
      </c>
      <c r="AC188" s="22">
        <v>0.82305899999999999</v>
      </c>
      <c r="AD188">
        <f t="shared" si="28"/>
        <v>17.1234</v>
      </c>
      <c r="AE188">
        <f t="shared" si="29"/>
        <v>14.1040137546</v>
      </c>
      <c r="AF188" s="9"/>
      <c r="AG188" s="22">
        <v>0.79635599999999995</v>
      </c>
      <c r="AH188" s="22">
        <v>198.92400000000001</v>
      </c>
      <c r="AI188" s="22">
        <v>-1.71509E-2</v>
      </c>
      <c r="AJ188" s="22">
        <v>178</v>
      </c>
      <c r="AK188" s="22">
        <v>0.79559299999999999</v>
      </c>
      <c r="AL188">
        <f t="shared" si="30"/>
        <v>17.1509</v>
      </c>
      <c r="AM188">
        <f t="shared" si="31"/>
        <v>13.6582221204</v>
      </c>
      <c r="AP188" s="9"/>
      <c r="AQ188" s="22">
        <v>0.82366899999999998</v>
      </c>
      <c r="AR188" s="22">
        <v>219.91900000000001</v>
      </c>
      <c r="AS188" s="22">
        <v>-1.7102099999999999E-2</v>
      </c>
      <c r="AT188" s="22">
        <v>178</v>
      </c>
      <c r="AU188" s="22">
        <v>0.82244899999999999</v>
      </c>
      <c r="AV188">
        <f t="shared" si="32"/>
        <v>17.1021</v>
      </c>
      <c r="AW188">
        <f t="shared" si="33"/>
        <v>14.0864696049</v>
      </c>
      <c r="AX188" s="9"/>
      <c r="AY188" s="22">
        <v>0.79635599999999995</v>
      </c>
      <c r="AZ188" s="22">
        <v>248.602</v>
      </c>
      <c r="BA188" s="22">
        <v>-1.7132600000000001E-2</v>
      </c>
      <c r="BB188" s="22">
        <v>178</v>
      </c>
      <c r="BC188" s="22">
        <v>0.79528799999999999</v>
      </c>
      <c r="BD188">
        <f t="shared" si="34"/>
        <v>17.1326</v>
      </c>
      <c r="BE188">
        <f t="shared" si="35"/>
        <v>13.6436488056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50.955800000000004</v>
      </c>
      <c r="I189" s="22">
        <v>-1.7163100000000001E-2</v>
      </c>
      <c r="J189" s="22">
        <v>179</v>
      </c>
      <c r="K189" s="22">
        <v>0.81756600000000001</v>
      </c>
      <c r="L189">
        <f t="shared" si="24"/>
        <v>17.1631</v>
      </c>
      <c r="M189">
        <f t="shared" si="25"/>
        <v>14.0502972054</v>
      </c>
      <c r="N189" s="9"/>
      <c r="O189" s="22">
        <v>0.80139199999999999</v>
      </c>
      <c r="P189" s="22">
        <v>100.16500000000001</v>
      </c>
      <c r="Q189" s="22">
        <v>-1.7172199999999999E-2</v>
      </c>
      <c r="R189" s="22">
        <v>179</v>
      </c>
      <c r="S189" s="22">
        <v>0.80078099999999997</v>
      </c>
      <c r="T189">
        <f t="shared" si="26"/>
        <v>17.1722</v>
      </c>
      <c r="U189">
        <f t="shared" si="27"/>
        <v>13.7616637024</v>
      </c>
      <c r="X189" s="9"/>
      <c r="Y189" s="22">
        <v>0.81863399999999997</v>
      </c>
      <c r="Z189" s="22">
        <v>149.53200000000001</v>
      </c>
      <c r="AA189" s="22">
        <v>-1.7132600000000001E-2</v>
      </c>
      <c r="AB189" s="22">
        <v>179</v>
      </c>
      <c r="AC189" s="22">
        <v>0.81756600000000001</v>
      </c>
      <c r="AD189">
        <f t="shared" si="28"/>
        <v>17.1326</v>
      </c>
      <c r="AE189">
        <f t="shared" si="29"/>
        <v>14.025328868399999</v>
      </c>
      <c r="AF189" s="9"/>
      <c r="AG189" s="22">
        <v>0.80139199999999999</v>
      </c>
      <c r="AH189" s="22">
        <v>198.934</v>
      </c>
      <c r="AI189" s="22">
        <v>-1.7144800000000002E-2</v>
      </c>
      <c r="AJ189" s="22">
        <v>179</v>
      </c>
      <c r="AK189" s="22">
        <v>0.80047599999999997</v>
      </c>
      <c r="AL189">
        <f t="shared" si="30"/>
        <v>17.1448</v>
      </c>
      <c r="AM189">
        <f t="shared" si="31"/>
        <v>13.739705561599999</v>
      </c>
      <c r="AP189" s="9"/>
      <c r="AQ189" s="22">
        <v>0.81863399999999997</v>
      </c>
      <c r="AR189" s="22">
        <v>219.929</v>
      </c>
      <c r="AS189" s="22">
        <v>-1.7105100000000002E-2</v>
      </c>
      <c r="AT189" s="22">
        <v>179</v>
      </c>
      <c r="AU189" s="22">
        <v>0.81787100000000001</v>
      </c>
      <c r="AV189">
        <f t="shared" si="32"/>
        <v>17.1051</v>
      </c>
      <c r="AW189">
        <f t="shared" si="33"/>
        <v>14.0028164334</v>
      </c>
      <c r="AX189" s="9"/>
      <c r="AY189" s="22">
        <v>0.80139199999999999</v>
      </c>
      <c r="AZ189" s="22">
        <v>248.61199999999999</v>
      </c>
      <c r="BA189" s="22">
        <v>-1.7129499999999999E-2</v>
      </c>
      <c r="BB189" s="22">
        <v>179</v>
      </c>
      <c r="BC189" s="22">
        <v>0.80108599999999996</v>
      </c>
      <c r="BD189">
        <f t="shared" si="34"/>
        <v>17.1295</v>
      </c>
      <c r="BE189">
        <f t="shared" si="35"/>
        <v>13.727444264000001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50.965899999999998</v>
      </c>
      <c r="I190" s="22">
        <v>-1.7169199999999999E-2</v>
      </c>
      <c r="J190" s="22">
        <v>180</v>
      </c>
      <c r="K190" s="22">
        <v>0.81268300000000004</v>
      </c>
      <c r="L190">
        <f t="shared" si="24"/>
        <v>17.1692</v>
      </c>
      <c r="M190">
        <f t="shared" si="25"/>
        <v>13.9688439508</v>
      </c>
      <c r="N190" s="9"/>
      <c r="O190" s="22">
        <v>0.806427</v>
      </c>
      <c r="P190" s="22">
        <v>100.175</v>
      </c>
      <c r="Q190" s="22">
        <v>-1.7163100000000001E-2</v>
      </c>
      <c r="R190" s="22">
        <v>180</v>
      </c>
      <c r="S190" s="22">
        <v>0.80505400000000005</v>
      </c>
      <c r="T190">
        <f t="shared" si="26"/>
        <v>17.1631</v>
      </c>
      <c r="U190">
        <f t="shared" si="27"/>
        <v>13.840787243699999</v>
      </c>
      <c r="X190" s="9"/>
      <c r="Y190" s="22">
        <v>0.81359899999999996</v>
      </c>
      <c r="Z190" s="22">
        <v>149.542</v>
      </c>
      <c r="AA190" s="22">
        <v>-1.71387E-2</v>
      </c>
      <c r="AB190" s="22">
        <v>180</v>
      </c>
      <c r="AC190" s="22">
        <v>0.81237800000000004</v>
      </c>
      <c r="AD190">
        <f t="shared" si="28"/>
        <v>17.1387</v>
      </c>
      <c r="AE190">
        <f t="shared" si="29"/>
        <v>13.944029181299999</v>
      </c>
      <c r="AF190" s="9"/>
      <c r="AG190" s="22">
        <v>0.806427</v>
      </c>
      <c r="AH190" s="22">
        <v>198.94399999999999</v>
      </c>
      <c r="AI190" s="22">
        <v>-1.7141699999999999E-2</v>
      </c>
      <c r="AJ190" s="22">
        <v>180</v>
      </c>
      <c r="AK190" s="22">
        <v>0.80505400000000005</v>
      </c>
      <c r="AL190">
        <f t="shared" si="30"/>
        <v>17.1417</v>
      </c>
      <c r="AM190">
        <f t="shared" si="31"/>
        <v>13.8235297059</v>
      </c>
      <c r="AP190" s="9"/>
      <c r="AQ190" s="22">
        <v>0.81359899999999996</v>
      </c>
      <c r="AR190" s="22">
        <v>219.93899999999999</v>
      </c>
      <c r="AS190" s="22">
        <v>-1.71082E-2</v>
      </c>
      <c r="AT190" s="22">
        <v>180</v>
      </c>
      <c r="AU190" s="22">
        <v>0.81207300000000004</v>
      </c>
      <c r="AV190">
        <f t="shared" si="32"/>
        <v>17.1082</v>
      </c>
      <c r="AW190">
        <f t="shared" si="33"/>
        <v>13.919214411799999</v>
      </c>
      <c r="AX190" s="9"/>
      <c r="AY190" s="22">
        <v>0.806427</v>
      </c>
      <c r="AZ190" s="22">
        <v>248.62200000000001</v>
      </c>
      <c r="BA190" s="22">
        <v>-1.71234E-2</v>
      </c>
      <c r="BB190" s="22">
        <v>180</v>
      </c>
      <c r="BC190" s="22">
        <v>0.80535900000000005</v>
      </c>
      <c r="BD190">
        <f t="shared" si="34"/>
        <v>17.1234</v>
      </c>
      <c r="BE190">
        <f t="shared" si="35"/>
        <v>13.8087720918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50.975999999999999</v>
      </c>
      <c r="I191" s="22">
        <v>-1.7175300000000001E-2</v>
      </c>
      <c r="J191" s="22">
        <v>181</v>
      </c>
      <c r="K191" s="22">
        <v>0.80749499999999996</v>
      </c>
      <c r="L191">
        <f t="shared" si="24"/>
        <v>17.1753</v>
      </c>
      <c r="M191">
        <f t="shared" si="25"/>
        <v>13.8873120939</v>
      </c>
      <c r="N191" s="9"/>
      <c r="O191" s="22">
        <v>0.81146200000000002</v>
      </c>
      <c r="P191" s="22">
        <v>100.185</v>
      </c>
      <c r="Q191" s="22">
        <v>-1.7160000000000002E-2</v>
      </c>
      <c r="R191" s="22">
        <v>181</v>
      </c>
      <c r="S191" s="22">
        <v>0.80993700000000002</v>
      </c>
      <c r="T191">
        <f t="shared" si="26"/>
        <v>17.16</v>
      </c>
      <c r="U191">
        <f t="shared" si="27"/>
        <v>13.92468792</v>
      </c>
      <c r="X191" s="9"/>
      <c r="Y191" s="22">
        <v>0.80856300000000003</v>
      </c>
      <c r="Z191" s="22">
        <v>149.55199999999999</v>
      </c>
      <c r="AA191" s="22">
        <v>-1.7144800000000002E-2</v>
      </c>
      <c r="AB191" s="22">
        <v>181</v>
      </c>
      <c r="AC191" s="22">
        <v>0.80749499999999996</v>
      </c>
      <c r="AD191">
        <f t="shared" si="28"/>
        <v>17.1448</v>
      </c>
      <c r="AE191">
        <f t="shared" si="29"/>
        <v>13.8626509224</v>
      </c>
      <c r="AF191" s="9"/>
      <c r="AG191" s="22">
        <v>0.81146200000000002</v>
      </c>
      <c r="AH191" s="22">
        <v>198.95400000000001</v>
      </c>
      <c r="AI191" s="22">
        <v>-1.7135600000000001E-2</v>
      </c>
      <c r="AJ191" s="22">
        <v>181</v>
      </c>
      <c r="AK191" s="22">
        <v>0.80993700000000002</v>
      </c>
      <c r="AL191">
        <f t="shared" si="30"/>
        <v>17.1356</v>
      </c>
      <c r="AM191">
        <f t="shared" si="31"/>
        <v>13.904888247200001</v>
      </c>
      <c r="AP191" s="9"/>
      <c r="AQ191" s="22">
        <v>0.80856300000000003</v>
      </c>
      <c r="AR191" s="22">
        <v>219.94900000000001</v>
      </c>
      <c r="AS191" s="22">
        <v>-1.7117299999999998E-2</v>
      </c>
      <c r="AT191" s="22">
        <v>181</v>
      </c>
      <c r="AU191" s="22">
        <v>0.80749499999999996</v>
      </c>
      <c r="AV191">
        <f t="shared" si="32"/>
        <v>17.1173</v>
      </c>
      <c r="AW191">
        <f t="shared" si="33"/>
        <v>13.840415439900001</v>
      </c>
      <c r="AX191" s="9"/>
      <c r="AY191" s="22">
        <v>0.81146200000000002</v>
      </c>
      <c r="AZ191" s="22">
        <v>248.63200000000001</v>
      </c>
      <c r="BA191" s="22">
        <v>-1.7120400000000001E-2</v>
      </c>
      <c r="BB191" s="22">
        <v>181</v>
      </c>
      <c r="BC191" s="22">
        <v>0.81054700000000002</v>
      </c>
      <c r="BD191">
        <f t="shared" si="34"/>
        <v>17.1204</v>
      </c>
      <c r="BE191">
        <f t="shared" si="35"/>
        <v>13.892554024800001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50.9861</v>
      </c>
      <c r="I192" s="22">
        <v>-1.7178300000000001E-2</v>
      </c>
      <c r="J192" s="22">
        <v>182</v>
      </c>
      <c r="K192" s="22">
        <v>0.80230699999999999</v>
      </c>
      <c r="L192">
        <f t="shared" si="24"/>
        <v>17.1783</v>
      </c>
      <c r="M192">
        <f t="shared" si="25"/>
        <v>13.8032450424</v>
      </c>
      <c r="N192" s="9"/>
      <c r="O192" s="22">
        <v>0.81649799999999995</v>
      </c>
      <c r="P192" s="22">
        <v>100.19499999999999</v>
      </c>
      <c r="Q192" s="22">
        <v>-1.7156999999999999E-2</v>
      </c>
      <c r="R192" s="22">
        <v>182</v>
      </c>
      <c r="S192" s="22">
        <v>0.81573499999999999</v>
      </c>
      <c r="T192">
        <f t="shared" si="26"/>
        <v>17.157</v>
      </c>
      <c r="U192">
        <f t="shared" si="27"/>
        <v>14.008656186</v>
      </c>
      <c r="X192" s="9"/>
      <c r="Y192" s="22">
        <v>0.80352800000000002</v>
      </c>
      <c r="Z192" s="22">
        <v>149.56200000000001</v>
      </c>
      <c r="AA192" s="22">
        <v>-1.7147800000000001E-2</v>
      </c>
      <c r="AB192" s="22">
        <v>182</v>
      </c>
      <c r="AC192" s="22">
        <v>0.80291699999999999</v>
      </c>
      <c r="AD192">
        <f t="shared" si="28"/>
        <v>17.1478</v>
      </c>
      <c r="AE192">
        <f t="shared" si="29"/>
        <v>13.7787374384</v>
      </c>
      <c r="AF192" s="9"/>
      <c r="AG192" s="22">
        <v>0.81649799999999995</v>
      </c>
      <c r="AH192" s="22">
        <v>198.964</v>
      </c>
      <c r="AI192" s="22">
        <v>-1.7129499999999999E-2</v>
      </c>
      <c r="AJ192" s="22">
        <v>182</v>
      </c>
      <c r="AK192" s="22">
        <v>0.81512499999999999</v>
      </c>
      <c r="AL192">
        <f t="shared" si="30"/>
        <v>17.1295</v>
      </c>
      <c r="AM192">
        <f t="shared" si="31"/>
        <v>13.986202490999998</v>
      </c>
      <c r="AP192" s="9"/>
      <c r="AQ192" s="22">
        <v>0.80352800000000002</v>
      </c>
      <c r="AR192" s="22">
        <v>219.959</v>
      </c>
      <c r="AS192" s="22">
        <v>-1.71234E-2</v>
      </c>
      <c r="AT192" s="22">
        <v>182</v>
      </c>
      <c r="AU192" s="22">
        <v>0.80261199999999999</v>
      </c>
      <c r="AV192">
        <f t="shared" si="32"/>
        <v>17.1234</v>
      </c>
      <c r="AW192">
        <f t="shared" si="33"/>
        <v>13.759131355200001</v>
      </c>
      <c r="AX192" s="9"/>
      <c r="AY192" s="22">
        <v>0.81649799999999995</v>
      </c>
      <c r="AZ192" s="22">
        <v>248.642</v>
      </c>
      <c r="BA192" s="22">
        <v>-1.7117299999999998E-2</v>
      </c>
      <c r="BB192" s="22">
        <v>182</v>
      </c>
      <c r="BC192" s="22">
        <v>0.81512499999999999</v>
      </c>
      <c r="BD192">
        <f t="shared" si="34"/>
        <v>17.1173</v>
      </c>
      <c r="BE192">
        <f t="shared" si="35"/>
        <v>13.9762412154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50.996099999999998</v>
      </c>
      <c r="I193" s="22">
        <v>-1.7184399999999999E-2</v>
      </c>
      <c r="J193" s="22">
        <v>183</v>
      </c>
      <c r="K193" s="22">
        <v>0.79772900000000002</v>
      </c>
      <c r="L193">
        <f t="shared" si="24"/>
        <v>17.1844</v>
      </c>
      <c r="M193">
        <f t="shared" si="25"/>
        <v>13.7216059248</v>
      </c>
      <c r="N193" s="9"/>
      <c r="O193" s="22">
        <v>0.82153299999999996</v>
      </c>
      <c r="P193" s="22">
        <v>100.206</v>
      </c>
      <c r="Q193" s="22">
        <v>-1.7147800000000001E-2</v>
      </c>
      <c r="R193" s="22">
        <v>183</v>
      </c>
      <c r="S193" s="22">
        <v>0.82092299999999996</v>
      </c>
      <c r="T193">
        <f t="shared" si="26"/>
        <v>17.1478</v>
      </c>
      <c r="U193">
        <f t="shared" si="27"/>
        <v>14.087483577399999</v>
      </c>
      <c r="X193" s="9"/>
      <c r="Y193" s="22">
        <v>0.79849199999999998</v>
      </c>
      <c r="Z193" s="22">
        <v>149.572</v>
      </c>
      <c r="AA193" s="22">
        <v>-1.71539E-2</v>
      </c>
      <c r="AB193" s="22">
        <v>183</v>
      </c>
      <c r="AC193" s="22">
        <v>0.79711900000000002</v>
      </c>
      <c r="AD193">
        <f t="shared" si="28"/>
        <v>17.1539</v>
      </c>
      <c r="AE193">
        <f t="shared" si="29"/>
        <v>13.697251918799999</v>
      </c>
      <c r="AF193" s="9"/>
      <c r="AG193" s="22">
        <v>0.82153299999999996</v>
      </c>
      <c r="AH193" s="22">
        <v>198.97399999999999</v>
      </c>
      <c r="AI193" s="22">
        <v>-1.71234E-2</v>
      </c>
      <c r="AJ193" s="22">
        <v>183</v>
      </c>
      <c r="AK193" s="22">
        <v>0.82061799999999996</v>
      </c>
      <c r="AL193">
        <f t="shared" si="30"/>
        <v>17.1234</v>
      </c>
      <c r="AM193">
        <f t="shared" si="31"/>
        <v>14.067438172199999</v>
      </c>
      <c r="AP193" s="9"/>
      <c r="AQ193" s="22">
        <v>0.79849199999999998</v>
      </c>
      <c r="AR193" s="22">
        <v>219.96899999999999</v>
      </c>
      <c r="AS193" s="22">
        <v>-1.7126499999999999E-2</v>
      </c>
      <c r="AT193" s="22">
        <v>183</v>
      </c>
      <c r="AU193" s="22">
        <v>0.79772900000000002</v>
      </c>
      <c r="AV193">
        <f t="shared" si="32"/>
        <v>17.1265</v>
      </c>
      <c r="AW193">
        <f t="shared" si="33"/>
        <v>13.675373237999999</v>
      </c>
      <c r="AX193" s="9"/>
      <c r="AY193" s="22">
        <v>0.82153299999999996</v>
      </c>
      <c r="AZ193" s="22">
        <v>248.65199999999999</v>
      </c>
      <c r="BA193" s="22">
        <v>-1.71112E-2</v>
      </c>
      <c r="BB193" s="22">
        <v>183</v>
      </c>
      <c r="BC193" s="22">
        <v>0.82061799999999996</v>
      </c>
      <c r="BD193">
        <f t="shared" si="34"/>
        <v>17.1112</v>
      </c>
      <c r="BE193">
        <f t="shared" si="35"/>
        <v>14.057415469599999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51.0062</v>
      </c>
      <c r="I194" s="22">
        <v>-1.7184399999999999E-2</v>
      </c>
      <c r="J194" s="22">
        <v>184</v>
      </c>
      <c r="K194" s="22">
        <v>0.79193100000000005</v>
      </c>
      <c r="L194">
        <f t="shared" si="24"/>
        <v>17.1844</v>
      </c>
      <c r="M194">
        <f t="shared" si="25"/>
        <v>13.635082470799999</v>
      </c>
      <c r="N194" s="9"/>
      <c r="O194" s="22">
        <v>0.826569</v>
      </c>
      <c r="P194" s="22">
        <v>100.21599999999999</v>
      </c>
      <c r="Q194" s="22">
        <v>-1.7141699999999999E-2</v>
      </c>
      <c r="R194" s="22">
        <v>184</v>
      </c>
      <c r="S194" s="22">
        <v>0.82611100000000004</v>
      </c>
      <c r="T194">
        <f t="shared" si="26"/>
        <v>17.1417</v>
      </c>
      <c r="U194">
        <f t="shared" si="27"/>
        <v>14.168797827300001</v>
      </c>
      <c r="X194" s="9"/>
      <c r="Y194" s="22">
        <v>0.79345699999999997</v>
      </c>
      <c r="Z194" s="22">
        <v>149.58199999999999</v>
      </c>
      <c r="AA194" s="22">
        <v>-1.7156999999999999E-2</v>
      </c>
      <c r="AB194" s="22">
        <v>184</v>
      </c>
      <c r="AC194" s="22">
        <v>0.79193100000000005</v>
      </c>
      <c r="AD194">
        <f t="shared" si="28"/>
        <v>17.157</v>
      </c>
      <c r="AE194">
        <f t="shared" si="29"/>
        <v>13.613341749</v>
      </c>
      <c r="AF194" s="9"/>
      <c r="AG194" s="22">
        <v>0.826569</v>
      </c>
      <c r="AH194" s="22">
        <v>198.98400000000001</v>
      </c>
      <c r="AI194" s="22">
        <v>-1.7114299999999999E-2</v>
      </c>
      <c r="AJ194" s="22">
        <v>184</v>
      </c>
      <c r="AK194" s="22">
        <v>0.82550000000000001</v>
      </c>
      <c r="AL194">
        <f t="shared" si="30"/>
        <v>17.1143</v>
      </c>
      <c r="AM194">
        <f t="shared" si="31"/>
        <v>14.146149836699999</v>
      </c>
      <c r="AP194" s="9"/>
      <c r="AQ194" s="22">
        <v>0.79345699999999997</v>
      </c>
      <c r="AR194" s="22">
        <v>219.97900000000001</v>
      </c>
      <c r="AS194" s="22">
        <v>-1.7135600000000001E-2</v>
      </c>
      <c r="AT194" s="22">
        <v>184</v>
      </c>
      <c r="AU194" s="22">
        <v>0.79284699999999997</v>
      </c>
      <c r="AV194">
        <f t="shared" si="32"/>
        <v>17.1356</v>
      </c>
      <c r="AW194">
        <f t="shared" si="33"/>
        <v>13.5963617692</v>
      </c>
      <c r="AX194" s="9"/>
      <c r="AY194" s="22">
        <v>0.826569</v>
      </c>
      <c r="AZ194" s="22">
        <v>248.66200000000001</v>
      </c>
      <c r="BA194" s="22">
        <v>-1.7105100000000002E-2</v>
      </c>
      <c r="BB194" s="22">
        <v>184</v>
      </c>
      <c r="BC194" s="22">
        <v>0.82550000000000001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51.016300000000001</v>
      </c>
      <c r="I195" s="22">
        <v>-1.71906E-2</v>
      </c>
      <c r="J195" s="22">
        <v>185</v>
      </c>
      <c r="K195" s="22">
        <v>0.787354</v>
      </c>
      <c r="L195">
        <f t="shared" si="24"/>
        <v>17.1906</v>
      </c>
      <c r="M195">
        <f t="shared" si="25"/>
        <v>13.5534472332</v>
      </c>
      <c r="N195" s="9"/>
      <c r="O195" s="22">
        <v>0.83160400000000001</v>
      </c>
      <c r="P195" s="22">
        <v>100.226</v>
      </c>
      <c r="Q195" s="22">
        <v>-1.7135600000000001E-2</v>
      </c>
      <c r="R195" s="22">
        <v>185</v>
      </c>
      <c r="S195" s="22">
        <v>0.83038299999999998</v>
      </c>
      <c r="T195">
        <f t="shared" si="26"/>
        <v>17.1356</v>
      </c>
      <c r="U195">
        <f t="shared" si="27"/>
        <v>14.250033502400001</v>
      </c>
      <c r="X195" s="9"/>
      <c r="Y195" s="22">
        <v>0.78842199999999996</v>
      </c>
      <c r="Z195" s="22">
        <v>149.59200000000001</v>
      </c>
      <c r="AA195" s="22">
        <v>-1.7163100000000001E-2</v>
      </c>
      <c r="AB195" s="22">
        <v>185</v>
      </c>
      <c r="AC195" s="22">
        <v>0.787354</v>
      </c>
      <c r="AD195">
        <f t="shared" si="28"/>
        <v>17.1631</v>
      </c>
      <c r="AE195">
        <f t="shared" si="29"/>
        <v>13.531765628199999</v>
      </c>
      <c r="AF195" s="9"/>
      <c r="AG195" s="22">
        <v>0.83160400000000001</v>
      </c>
      <c r="AH195" s="22">
        <v>198.995</v>
      </c>
      <c r="AI195" s="22">
        <v>-1.7105100000000002E-2</v>
      </c>
      <c r="AJ195" s="22">
        <v>185</v>
      </c>
      <c r="AK195" s="22">
        <v>0.83038299999999998</v>
      </c>
      <c r="AL195">
        <f t="shared" si="30"/>
        <v>17.1051</v>
      </c>
      <c r="AM195">
        <f t="shared" si="31"/>
        <v>14.224669580400001</v>
      </c>
      <c r="AP195" s="9"/>
      <c r="AQ195" s="22">
        <v>0.78842199999999996</v>
      </c>
      <c r="AR195" s="22">
        <v>219.989</v>
      </c>
      <c r="AS195" s="22">
        <v>-1.71387E-2</v>
      </c>
      <c r="AT195" s="22">
        <v>185</v>
      </c>
      <c r="AU195" s="22">
        <v>0.787354</v>
      </c>
      <c r="AV195">
        <f t="shared" si="32"/>
        <v>17.1387</v>
      </c>
      <c r="AW195">
        <f t="shared" si="33"/>
        <v>13.5125281314</v>
      </c>
      <c r="AX195" s="9"/>
      <c r="AY195" s="22">
        <v>0.83160400000000001</v>
      </c>
      <c r="AZ195" s="22">
        <v>248.672</v>
      </c>
      <c r="BA195" s="22">
        <v>-1.7102099999999999E-2</v>
      </c>
      <c r="BB195" s="22">
        <v>185</v>
      </c>
      <c r="BC195" s="22">
        <v>0.83068799999999998</v>
      </c>
      <c r="BD195">
        <f t="shared" si="34"/>
        <v>17.1021</v>
      </c>
      <c r="BE195">
        <f t="shared" si="35"/>
        <v>14.2221747684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51.026299999999999</v>
      </c>
      <c r="I196" s="22">
        <v>-1.71936E-2</v>
      </c>
      <c r="J196" s="22">
        <v>186</v>
      </c>
      <c r="K196" s="22">
        <v>0.78186</v>
      </c>
      <c r="L196">
        <f t="shared" si="24"/>
        <v>17.1936</v>
      </c>
      <c r="M196">
        <f t="shared" si="25"/>
        <v>13.469225529600001</v>
      </c>
      <c r="N196" s="9"/>
      <c r="O196" s="22">
        <v>0.83663900000000002</v>
      </c>
      <c r="P196" s="22">
        <v>100.236</v>
      </c>
      <c r="Q196" s="22">
        <v>-1.7129499999999999E-2</v>
      </c>
      <c r="R196" s="22">
        <v>186</v>
      </c>
      <c r="S196" s="22">
        <v>0.83526599999999995</v>
      </c>
      <c r="T196">
        <f t="shared" si="26"/>
        <v>17.1295</v>
      </c>
      <c r="U196">
        <f t="shared" si="27"/>
        <v>14.331207750500001</v>
      </c>
      <c r="X196" s="9"/>
      <c r="Y196" s="22">
        <v>0.78338600000000003</v>
      </c>
      <c r="Z196" s="22">
        <v>149.602</v>
      </c>
      <c r="AA196" s="22">
        <v>-1.7169199999999999E-2</v>
      </c>
      <c r="AB196" s="22">
        <v>186</v>
      </c>
      <c r="AC196" s="22">
        <v>0.78216600000000003</v>
      </c>
      <c r="AD196">
        <f t="shared" si="28"/>
        <v>17.1692</v>
      </c>
      <c r="AE196">
        <f t="shared" si="29"/>
        <v>13.450110911200001</v>
      </c>
      <c r="AF196" s="9"/>
      <c r="AG196" s="22">
        <v>0.83663900000000002</v>
      </c>
      <c r="AH196" s="22">
        <v>199.005</v>
      </c>
      <c r="AI196" s="22">
        <v>-1.7099E-2</v>
      </c>
      <c r="AJ196" s="22">
        <v>186</v>
      </c>
      <c r="AK196" s="22">
        <v>0.83587599999999995</v>
      </c>
      <c r="AL196">
        <f t="shared" si="30"/>
        <v>17.099</v>
      </c>
      <c r="AM196">
        <f t="shared" si="31"/>
        <v>14.305690261000001</v>
      </c>
      <c r="AP196" s="9"/>
      <c r="AQ196" s="22">
        <v>0.78338600000000003</v>
      </c>
      <c r="AR196" s="22">
        <v>220</v>
      </c>
      <c r="AS196" s="22">
        <v>-1.7141699999999999E-2</v>
      </c>
      <c r="AT196" s="22">
        <v>186</v>
      </c>
      <c r="AU196" s="22">
        <v>0.78216600000000003</v>
      </c>
      <c r="AV196">
        <f t="shared" si="32"/>
        <v>17.1417</v>
      </c>
      <c r="AW196">
        <f t="shared" si="33"/>
        <v>13.428567796200001</v>
      </c>
      <c r="AX196" s="9"/>
      <c r="AY196" s="22">
        <v>0.83663900000000002</v>
      </c>
      <c r="AZ196" s="22">
        <v>248.68299999999999</v>
      </c>
      <c r="BA196" s="22">
        <v>-1.7092900000000001E-2</v>
      </c>
      <c r="BB196" s="22">
        <v>186</v>
      </c>
      <c r="BC196" s="22">
        <v>0.83557099999999995</v>
      </c>
      <c r="BD196">
        <f t="shared" si="34"/>
        <v>17.0929</v>
      </c>
      <c r="BE196">
        <f t="shared" si="35"/>
        <v>14.3005867631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51.0364</v>
      </c>
      <c r="I197" s="22">
        <v>-1.7199699999999998E-2</v>
      </c>
      <c r="J197" s="22">
        <v>187</v>
      </c>
      <c r="K197" s="22">
        <v>0.77789299999999995</v>
      </c>
      <c r="L197">
        <f t="shared" si="24"/>
        <v>17.1997</v>
      </c>
      <c r="M197">
        <f t="shared" si="25"/>
        <v>13.3874036947</v>
      </c>
      <c r="N197" s="9"/>
      <c r="O197" s="22">
        <v>0.84167499999999995</v>
      </c>
      <c r="P197" s="22">
        <v>100.246</v>
      </c>
      <c r="Q197" s="22">
        <v>-1.7126499999999999E-2</v>
      </c>
      <c r="R197" s="22">
        <v>187</v>
      </c>
      <c r="S197" s="22">
        <v>0.84075900000000003</v>
      </c>
      <c r="T197">
        <f t="shared" si="26"/>
        <v>17.1265</v>
      </c>
      <c r="U197">
        <f t="shared" si="27"/>
        <v>14.414946887499999</v>
      </c>
      <c r="X197" s="9"/>
      <c r="Y197" s="22">
        <v>0.77835100000000002</v>
      </c>
      <c r="Z197" s="22">
        <v>149.61199999999999</v>
      </c>
      <c r="AA197" s="22">
        <v>-1.7172199999999999E-2</v>
      </c>
      <c r="AB197" s="22">
        <v>187</v>
      </c>
      <c r="AC197" s="22">
        <v>0.77697799999999995</v>
      </c>
      <c r="AD197">
        <f t="shared" si="28"/>
        <v>17.1722</v>
      </c>
      <c r="AE197">
        <f t="shared" si="29"/>
        <v>13.3659990422</v>
      </c>
      <c r="AF197" s="9"/>
      <c r="AG197" s="22">
        <v>0.84167499999999995</v>
      </c>
      <c r="AH197" s="22">
        <v>199.01499999999999</v>
      </c>
      <c r="AI197" s="22">
        <v>-1.7092900000000001E-2</v>
      </c>
      <c r="AJ197" s="22">
        <v>187</v>
      </c>
      <c r="AK197" s="22">
        <v>0.84075900000000003</v>
      </c>
      <c r="AL197">
        <f t="shared" si="30"/>
        <v>17.0929</v>
      </c>
      <c r="AM197">
        <f t="shared" si="31"/>
        <v>14.386666607499999</v>
      </c>
      <c r="AP197" s="9"/>
      <c r="AQ197" s="22">
        <v>0.77835100000000002</v>
      </c>
      <c r="AR197" s="22">
        <v>220.01</v>
      </c>
      <c r="AS197" s="22">
        <v>-1.7144800000000002E-2</v>
      </c>
      <c r="AT197" s="22">
        <v>187</v>
      </c>
      <c r="AU197" s="22">
        <v>0.77728299999999995</v>
      </c>
      <c r="AV197">
        <f t="shared" si="32"/>
        <v>17.1448</v>
      </c>
      <c r="AW197">
        <f t="shared" si="33"/>
        <v>13.3446722248</v>
      </c>
      <c r="AX197" s="9"/>
      <c r="AY197" s="22">
        <v>0.84167499999999995</v>
      </c>
      <c r="AZ197" s="22">
        <v>248.69300000000001</v>
      </c>
      <c r="BA197" s="22">
        <v>-1.7086799999999999E-2</v>
      </c>
      <c r="BB197" s="22">
        <v>187</v>
      </c>
      <c r="BC197" s="22">
        <v>0.84075900000000003</v>
      </c>
      <c r="BD197">
        <f t="shared" si="34"/>
        <v>17.0868</v>
      </c>
      <c r="BE197">
        <f t="shared" si="35"/>
        <v>14.381532389999999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51.046500000000002</v>
      </c>
      <c r="I198" s="22">
        <v>-1.7208899999999999E-2</v>
      </c>
      <c r="J198" s="22">
        <v>188</v>
      </c>
      <c r="K198" s="22">
        <v>0.77209499999999998</v>
      </c>
      <c r="L198">
        <f t="shared" si="24"/>
        <v>17.2089</v>
      </c>
      <c r="M198">
        <f t="shared" si="25"/>
        <v>13.307900503499999</v>
      </c>
      <c r="N198" s="9"/>
      <c r="O198" s="22">
        <v>0.84670999999999996</v>
      </c>
      <c r="P198" s="22">
        <v>100.256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0.77331499999999997</v>
      </c>
      <c r="Z198" s="22">
        <v>149.62200000000001</v>
      </c>
      <c r="AA198" s="22">
        <v>-1.7184399999999999E-2</v>
      </c>
      <c r="AB198" s="22">
        <v>188</v>
      </c>
      <c r="AC198" s="22">
        <v>0.77239999999999998</v>
      </c>
      <c r="AD198">
        <f t="shared" si="28"/>
        <v>17.1844</v>
      </c>
      <c r="AE198">
        <f t="shared" si="29"/>
        <v>13.288954285999999</v>
      </c>
      <c r="AF198" s="9"/>
      <c r="AG198" s="22">
        <v>0.84670999999999996</v>
      </c>
      <c r="AH198" s="22">
        <v>199.02500000000001</v>
      </c>
      <c r="AI198" s="22">
        <v>-1.7086799999999999E-2</v>
      </c>
      <c r="AJ198" s="22">
        <v>188</v>
      </c>
      <c r="AK198" s="22">
        <v>0.84533700000000001</v>
      </c>
      <c r="AL198">
        <f t="shared" si="30"/>
        <v>17.0868</v>
      </c>
      <c r="AM198">
        <f t="shared" si="31"/>
        <v>14.467564427999999</v>
      </c>
      <c r="AP198" s="9"/>
      <c r="AQ198" s="22">
        <v>0.77331499999999997</v>
      </c>
      <c r="AR198" s="22">
        <v>220.02</v>
      </c>
      <c r="AS198" s="22">
        <v>-1.71509E-2</v>
      </c>
      <c r="AT198" s="22">
        <v>188</v>
      </c>
      <c r="AU198" s="22">
        <v>0.77270499999999998</v>
      </c>
      <c r="AV198">
        <f t="shared" si="32"/>
        <v>17.1509</v>
      </c>
      <c r="AW198">
        <f t="shared" si="33"/>
        <v>13.263048233499999</v>
      </c>
      <c r="AX198" s="9"/>
      <c r="AY198" s="22">
        <v>0.84670999999999996</v>
      </c>
      <c r="AZ198" s="22">
        <v>248.703</v>
      </c>
      <c r="BA198" s="22">
        <v>-1.7080700000000001E-2</v>
      </c>
      <c r="BB198" s="22">
        <v>188</v>
      </c>
      <c r="BC198" s="22">
        <v>0.845947</v>
      </c>
      <c r="BD198">
        <f t="shared" si="34"/>
        <v>17.0807</v>
      </c>
      <c r="BE198">
        <f t="shared" si="35"/>
        <v>14.462399497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51.056600000000003</v>
      </c>
      <c r="I199" s="22">
        <v>-1.7215000000000001E-2</v>
      </c>
      <c r="J199" s="22">
        <v>189</v>
      </c>
      <c r="K199" s="22">
        <v>0.76721200000000001</v>
      </c>
      <c r="L199">
        <f t="shared" si="24"/>
        <v>17.215</v>
      </c>
      <c r="M199">
        <f t="shared" si="25"/>
        <v>13.225940199999998</v>
      </c>
      <c r="N199" s="9"/>
      <c r="O199" s="22">
        <v>0.851746</v>
      </c>
      <c r="P199" s="22">
        <v>100.26600000000001</v>
      </c>
      <c r="Q199" s="22">
        <v>-1.7120400000000001E-2</v>
      </c>
      <c r="R199" s="22">
        <v>189</v>
      </c>
      <c r="S199" s="22">
        <v>0.85021999999999998</v>
      </c>
      <c r="T199">
        <f t="shared" si="26"/>
        <v>17.1204</v>
      </c>
      <c r="U199">
        <f t="shared" si="27"/>
        <v>14.5822322184</v>
      </c>
      <c r="X199" s="9"/>
      <c r="Y199" s="22">
        <v>0.76827999999999996</v>
      </c>
      <c r="Z199" s="22">
        <v>149.63200000000001</v>
      </c>
      <c r="AA199" s="22">
        <v>-1.71936E-2</v>
      </c>
      <c r="AB199" s="22">
        <v>189</v>
      </c>
      <c r="AC199" s="22">
        <v>0.767822</v>
      </c>
      <c r="AD199">
        <f t="shared" si="28"/>
        <v>17.1936</v>
      </c>
      <c r="AE199">
        <f t="shared" si="29"/>
        <v>13.209499008</v>
      </c>
      <c r="AF199" s="9"/>
      <c r="AG199" s="22">
        <v>0.851746</v>
      </c>
      <c r="AH199" s="22">
        <v>199.035</v>
      </c>
      <c r="AI199" s="22">
        <v>-1.7080700000000001E-2</v>
      </c>
      <c r="AJ199" s="22">
        <v>189</v>
      </c>
      <c r="AK199" s="22">
        <v>0.85113499999999997</v>
      </c>
      <c r="AL199">
        <f t="shared" si="30"/>
        <v>17.0807</v>
      </c>
      <c r="AM199">
        <f t="shared" si="31"/>
        <v>14.548417902200001</v>
      </c>
      <c r="AP199" s="9"/>
      <c r="AQ199" s="22">
        <v>0.76827999999999996</v>
      </c>
      <c r="AR199" s="22">
        <v>220.03</v>
      </c>
      <c r="AS199" s="22">
        <v>-1.7160000000000002E-2</v>
      </c>
      <c r="AT199" s="22">
        <v>189</v>
      </c>
      <c r="AU199" s="22">
        <v>0.76690700000000001</v>
      </c>
      <c r="AV199">
        <f t="shared" si="32"/>
        <v>17.16</v>
      </c>
      <c r="AW199">
        <f t="shared" si="33"/>
        <v>13.1836848</v>
      </c>
      <c r="AX199" s="9"/>
      <c r="AY199" s="22">
        <v>0.851746</v>
      </c>
      <c r="AZ199" s="22">
        <v>248.71299999999999</v>
      </c>
      <c r="BA199" s="22">
        <v>-1.70715E-2</v>
      </c>
      <c r="BB199" s="22">
        <v>189</v>
      </c>
      <c r="BC199" s="22">
        <v>0.85113499999999997</v>
      </c>
      <c r="BD199">
        <f t="shared" si="34"/>
        <v>17.0715</v>
      </c>
      <c r="BE199">
        <f t="shared" si="35"/>
        <v>14.540581839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51.066600000000001</v>
      </c>
      <c r="I200" s="22">
        <v>-1.72211E-2</v>
      </c>
      <c r="J200" s="22">
        <v>190</v>
      </c>
      <c r="K200" s="22">
        <v>0.76293900000000003</v>
      </c>
      <c r="L200">
        <f t="shared" si="24"/>
        <v>17.2211</v>
      </c>
      <c r="M200">
        <f t="shared" si="25"/>
        <v>13.143918469499999</v>
      </c>
      <c r="N200" s="9"/>
      <c r="O200" s="22">
        <v>0.85678100000000001</v>
      </c>
      <c r="P200" s="22">
        <v>100.276</v>
      </c>
      <c r="Q200" s="22">
        <v>-1.7114299999999999E-2</v>
      </c>
      <c r="R200" s="22">
        <v>190</v>
      </c>
      <c r="S200" s="22">
        <v>0.85510299999999995</v>
      </c>
      <c r="T200">
        <f t="shared" si="26"/>
        <v>17.1143</v>
      </c>
      <c r="U200">
        <f t="shared" si="27"/>
        <v>14.6632070683</v>
      </c>
      <c r="X200" s="9"/>
      <c r="Y200" s="22">
        <v>0.76324499999999995</v>
      </c>
      <c r="Z200" s="22">
        <v>149.642</v>
      </c>
      <c r="AA200" s="22">
        <v>-1.7199699999999998E-2</v>
      </c>
      <c r="AB200" s="22">
        <v>190</v>
      </c>
      <c r="AC200" s="22">
        <v>0.76171900000000003</v>
      </c>
      <c r="AD200">
        <f t="shared" si="28"/>
        <v>17.1997</v>
      </c>
      <c r="AE200">
        <f t="shared" si="29"/>
        <v>13.127585026499998</v>
      </c>
      <c r="AF200" s="9"/>
      <c r="AG200" s="22">
        <v>0.85678100000000001</v>
      </c>
      <c r="AH200" s="22">
        <v>199.04499999999999</v>
      </c>
      <c r="AI200" s="22">
        <v>-1.7074599999999999E-2</v>
      </c>
      <c r="AJ200" s="22">
        <v>190</v>
      </c>
      <c r="AK200" s="22">
        <v>0.85601799999999995</v>
      </c>
      <c r="AL200">
        <f t="shared" si="30"/>
        <v>17.0746</v>
      </c>
      <c r="AM200">
        <f t="shared" si="31"/>
        <v>14.6291928626</v>
      </c>
      <c r="AP200" s="9"/>
      <c r="AQ200" s="22">
        <v>0.76324499999999995</v>
      </c>
      <c r="AR200" s="22">
        <v>220.04</v>
      </c>
      <c r="AS200" s="22">
        <v>-1.7169199999999999E-2</v>
      </c>
      <c r="AT200" s="22">
        <v>190</v>
      </c>
      <c r="AU200" s="22">
        <v>0.76202400000000003</v>
      </c>
      <c r="AV200">
        <f t="shared" si="32"/>
        <v>17.1692</v>
      </c>
      <c r="AW200">
        <f t="shared" si="33"/>
        <v>13.104306053999998</v>
      </c>
      <c r="AX200" s="9"/>
      <c r="AY200" s="22">
        <v>0.85678100000000001</v>
      </c>
      <c r="AZ200" s="22">
        <v>248.72300000000001</v>
      </c>
      <c r="BA200" s="22">
        <v>-1.7065400000000001E-2</v>
      </c>
      <c r="BB200" s="22">
        <v>190</v>
      </c>
      <c r="BC200" s="22">
        <v>0.85571299999999995</v>
      </c>
      <c r="BD200">
        <f t="shared" si="34"/>
        <v>17.0654</v>
      </c>
      <c r="BE200">
        <f t="shared" si="35"/>
        <v>14.6213104774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51.076700000000002</v>
      </c>
      <c r="I201" s="22">
        <v>-1.7224099999999999E-2</v>
      </c>
      <c r="J201" s="22">
        <v>191</v>
      </c>
      <c r="K201" s="22">
        <v>0.75683599999999995</v>
      </c>
      <c r="L201">
        <f t="shared" si="24"/>
        <v>17.2241</v>
      </c>
      <c r="M201">
        <f t="shared" si="25"/>
        <v>13.059467636900001</v>
      </c>
      <c r="N201" s="9"/>
      <c r="O201" s="22">
        <v>0.86181600000000003</v>
      </c>
      <c r="P201" s="22">
        <v>100.286</v>
      </c>
      <c r="Q201" s="22">
        <v>-1.71082E-2</v>
      </c>
      <c r="R201" s="22">
        <v>191</v>
      </c>
      <c r="S201" s="22">
        <v>0.86120600000000003</v>
      </c>
      <c r="T201">
        <f t="shared" si="26"/>
        <v>17.1082</v>
      </c>
      <c r="U201">
        <f t="shared" si="27"/>
        <v>14.7441204912</v>
      </c>
      <c r="X201" s="9"/>
      <c r="Y201" s="22">
        <v>0.75820900000000002</v>
      </c>
      <c r="Z201" s="22">
        <v>149.65299999999999</v>
      </c>
      <c r="AA201" s="22">
        <v>-1.7202800000000001E-2</v>
      </c>
      <c r="AB201" s="22">
        <v>191</v>
      </c>
      <c r="AC201" s="22">
        <v>0.75683599999999995</v>
      </c>
      <c r="AD201">
        <f t="shared" si="28"/>
        <v>17.2028</v>
      </c>
      <c r="AE201">
        <f t="shared" si="29"/>
        <v>13.043317785200001</v>
      </c>
      <c r="AF201" s="9"/>
      <c r="AG201" s="22">
        <v>0.86181600000000003</v>
      </c>
      <c r="AH201" s="22">
        <v>199.05500000000001</v>
      </c>
      <c r="AI201" s="22">
        <v>-1.70715E-2</v>
      </c>
      <c r="AJ201" s="22">
        <v>191</v>
      </c>
      <c r="AK201" s="22">
        <v>0.86029100000000003</v>
      </c>
      <c r="AL201">
        <f t="shared" si="30"/>
        <v>17.0715</v>
      </c>
      <c r="AM201">
        <f t="shared" si="31"/>
        <v>14.712491844000001</v>
      </c>
      <c r="AP201" s="9"/>
      <c r="AQ201" s="22">
        <v>0.75820900000000002</v>
      </c>
      <c r="AR201" s="22">
        <v>220.05</v>
      </c>
      <c r="AS201" s="22">
        <v>-1.7175300000000001E-2</v>
      </c>
      <c r="AT201" s="22">
        <v>191</v>
      </c>
      <c r="AU201" s="22">
        <v>0.75683599999999995</v>
      </c>
      <c r="AV201">
        <f t="shared" si="32"/>
        <v>17.1753</v>
      </c>
      <c r="AW201">
        <f t="shared" si="33"/>
        <v>13.0224670377</v>
      </c>
      <c r="AX201" s="9"/>
      <c r="AY201" s="22">
        <v>0.86181600000000003</v>
      </c>
      <c r="AZ201" s="22">
        <v>248.733</v>
      </c>
      <c r="BA201" s="22">
        <v>-1.7059299999999999E-2</v>
      </c>
      <c r="BB201" s="22">
        <v>191</v>
      </c>
      <c r="BC201" s="22">
        <v>0.86059600000000003</v>
      </c>
      <c r="BD201">
        <f t="shared" si="34"/>
        <v>17.0593</v>
      </c>
      <c r="BE201">
        <f t="shared" si="35"/>
        <v>14.701977688800001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51.086799999999997</v>
      </c>
      <c r="I202" s="22">
        <v>-1.7227200000000002E-2</v>
      </c>
      <c r="J202" s="22">
        <v>192</v>
      </c>
      <c r="K202" s="22">
        <v>0.75195299999999998</v>
      </c>
      <c r="L202">
        <f t="shared" si="24"/>
        <v>17.2272</v>
      </c>
      <c r="M202">
        <f t="shared" si="25"/>
        <v>12.975079132799999</v>
      </c>
      <c r="N202" s="9"/>
      <c r="O202" s="22">
        <v>0.86685199999999996</v>
      </c>
      <c r="P202" s="22">
        <v>100.29600000000001</v>
      </c>
      <c r="Q202" s="22">
        <v>-1.7102099999999999E-2</v>
      </c>
      <c r="R202" s="22">
        <v>192</v>
      </c>
      <c r="S202" s="22">
        <v>0.866394</v>
      </c>
      <c r="T202">
        <f t="shared" si="26"/>
        <v>17.1021</v>
      </c>
      <c r="U202">
        <f t="shared" si="27"/>
        <v>14.824989589199999</v>
      </c>
      <c r="X202" s="9"/>
      <c r="Y202" s="22">
        <v>0.75317400000000001</v>
      </c>
      <c r="Z202" s="22">
        <v>149.66300000000001</v>
      </c>
      <c r="AA202" s="22">
        <v>-1.72058E-2</v>
      </c>
      <c r="AB202" s="22">
        <v>192</v>
      </c>
      <c r="AC202" s="22">
        <v>0.75225799999999998</v>
      </c>
      <c r="AD202">
        <f t="shared" si="28"/>
        <v>17.2058</v>
      </c>
      <c r="AE202">
        <f t="shared" si="29"/>
        <v>12.9589612092</v>
      </c>
      <c r="AF202" s="9"/>
      <c r="AG202" s="22">
        <v>0.86685199999999996</v>
      </c>
      <c r="AH202" s="22">
        <v>199.065</v>
      </c>
      <c r="AI202" s="22">
        <v>-1.70715E-2</v>
      </c>
      <c r="AJ202" s="22">
        <v>192</v>
      </c>
      <c r="AK202" s="22">
        <v>0.866394</v>
      </c>
      <c r="AL202">
        <f t="shared" si="30"/>
        <v>17.0715</v>
      </c>
      <c r="AM202">
        <f t="shared" si="31"/>
        <v>14.798463917999999</v>
      </c>
      <c r="AP202" s="9"/>
      <c r="AQ202" s="22">
        <v>0.75317400000000001</v>
      </c>
      <c r="AR202" s="22">
        <v>220.06</v>
      </c>
      <c r="AS202" s="22">
        <v>-1.7181399999999999E-2</v>
      </c>
      <c r="AT202" s="22">
        <v>192</v>
      </c>
      <c r="AU202" s="22">
        <v>0.75164799999999998</v>
      </c>
      <c r="AV202">
        <f t="shared" si="32"/>
        <v>17.1814</v>
      </c>
      <c r="AW202">
        <f t="shared" si="33"/>
        <v>12.940583763599999</v>
      </c>
      <c r="AX202" s="9"/>
      <c r="AY202" s="22">
        <v>0.86685199999999996</v>
      </c>
      <c r="AZ202" s="22">
        <v>248.74299999999999</v>
      </c>
      <c r="BA202" s="22">
        <v>-1.70563E-2</v>
      </c>
      <c r="BB202" s="22">
        <v>192</v>
      </c>
      <c r="BC202" s="22">
        <v>0.865784</v>
      </c>
      <c r="BD202">
        <f t="shared" si="34"/>
        <v>17.0563</v>
      </c>
      <c r="BE202">
        <f t="shared" si="35"/>
        <v>14.7852877676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51.096800000000002</v>
      </c>
      <c r="I203" s="22">
        <v>-1.72333E-2</v>
      </c>
      <c r="J203" s="22">
        <v>193</v>
      </c>
      <c r="K203" s="22">
        <v>0.74755899999999997</v>
      </c>
      <c r="L203">
        <f t="shared" si="24"/>
        <v>17.2333</v>
      </c>
      <c r="M203">
        <f t="shared" si="25"/>
        <v>12.892886595399998</v>
      </c>
      <c r="N203" s="9"/>
      <c r="O203" s="22">
        <v>0.87188699999999997</v>
      </c>
      <c r="P203" s="22">
        <v>100.306</v>
      </c>
      <c r="Q203" s="22">
        <v>-1.7092900000000001E-2</v>
      </c>
      <c r="R203" s="22">
        <v>193</v>
      </c>
      <c r="S203" s="22">
        <v>0.87097199999999997</v>
      </c>
      <c r="T203">
        <f t="shared" si="26"/>
        <v>17.0929</v>
      </c>
      <c r="U203">
        <f t="shared" si="27"/>
        <v>14.9030773023</v>
      </c>
      <c r="X203" s="9"/>
      <c r="Y203" s="22">
        <v>0.74813799999999997</v>
      </c>
      <c r="Z203" s="22">
        <v>149.673</v>
      </c>
      <c r="AA203" s="22">
        <v>-1.7208899999999999E-2</v>
      </c>
      <c r="AB203" s="22">
        <v>193</v>
      </c>
      <c r="AC203" s="22">
        <v>0.74722299999999997</v>
      </c>
      <c r="AD203">
        <f t="shared" si="28"/>
        <v>17.2089</v>
      </c>
      <c r="AE203">
        <f t="shared" si="29"/>
        <v>12.874632028199999</v>
      </c>
      <c r="AF203" s="9"/>
      <c r="AG203" s="22">
        <v>0.87188699999999997</v>
      </c>
      <c r="AH203" s="22">
        <v>199.07499999999999</v>
      </c>
      <c r="AI203" s="22">
        <v>-1.7065400000000001E-2</v>
      </c>
      <c r="AJ203" s="22">
        <v>193</v>
      </c>
      <c r="AK203" s="22">
        <v>0.87097199999999997</v>
      </c>
      <c r="AL203">
        <f t="shared" si="30"/>
        <v>17.0654</v>
      </c>
      <c r="AM203">
        <f t="shared" si="31"/>
        <v>14.879100409799999</v>
      </c>
      <c r="AP203" s="9"/>
      <c r="AQ203" s="22">
        <v>0.74813799999999997</v>
      </c>
      <c r="AR203" s="22">
        <v>220.07</v>
      </c>
      <c r="AS203" s="22">
        <v>-1.71906E-2</v>
      </c>
      <c r="AT203" s="22">
        <v>193</v>
      </c>
      <c r="AU203" s="22">
        <v>0.74700900000000003</v>
      </c>
      <c r="AV203">
        <f t="shared" si="32"/>
        <v>17.1906</v>
      </c>
      <c r="AW203">
        <f t="shared" si="33"/>
        <v>12.8609411028</v>
      </c>
      <c r="AX203" s="9"/>
      <c r="AY203" s="22">
        <v>0.87188699999999997</v>
      </c>
      <c r="AZ203" s="22">
        <v>248.75299999999999</v>
      </c>
      <c r="BA203" s="22">
        <v>-1.7050200000000001E-2</v>
      </c>
      <c r="BB203" s="22">
        <v>193</v>
      </c>
      <c r="BC203" s="22">
        <v>0.87066699999999997</v>
      </c>
      <c r="BD203">
        <f t="shared" si="34"/>
        <v>17.0502</v>
      </c>
      <c r="BE203">
        <f t="shared" si="35"/>
        <v>14.8658477274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51.106900000000003</v>
      </c>
      <c r="I204" s="22">
        <v>-1.72363E-2</v>
      </c>
      <c r="J204" s="22">
        <v>194</v>
      </c>
      <c r="K204" s="22">
        <v>0.74218799999999996</v>
      </c>
      <c r="L204">
        <f t="shared" ref="L204:L267" si="36">-I204/$F$2*1000</f>
        <v>17.2363</v>
      </c>
      <c r="M204">
        <f t="shared" ref="M204:M267" si="37">L204*G204</f>
        <v>12.808346238899999</v>
      </c>
      <c r="N204" s="9"/>
      <c r="O204" s="22">
        <v>0.87692300000000001</v>
      </c>
      <c r="P204" s="22">
        <v>100.316</v>
      </c>
      <c r="Q204" s="22">
        <v>-1.70837E-2</v>
      </c>
      <c r="R204" s="22">
        <v>194</v>
      </c>
      <c r="S204" s="22">
        <v>0.87585400000000002</v>
      </c>
      <c r="T204">
        <f t="shared" ref="T204:T267" si="38">-Q204/$F$2*1000</f>
        <v>17.0837</v>
      </c>
      <c r="U204">
        <f t="shared" ref="U204:U267" si="39">T204*O204</f>
        <v>14.981089455100001</v>
      </c>
      <c r="X204" s="9"/>
      <c r="Y204" s="22">
        <v>0.74310299999999996</v>
      </c>
      <c r="Z204" s="22">
        <v>149.68299999999999</v>
      </c>
      <c r="AA204" s="22">
        <v>-1.7215000000000001E-2</v>
      </c>
      <c r="AB204" s="22">
        <v>194</v>
      </c>
      <c r="AC204" s="22">
        <v>0.74240099999999998</v>
      </c>
      <c r="AD204">
        <f t="shared" ref="AD204:AD267" si="40">-AA204/$F$2*1000</f>
        <v>17.215</v>
      </c>
      <c r="AE204">
        <f t="shared" ref="AE204:AE267" si="41">AD204*Y204</f>
        <v>12.792518144999999</v>
      </c>
      <c r="AF204" s="9"/>
      <c r="AG204" s="22">
        <v>0.87692300000000001</v>
      </c>
      <c r="AH204" s="22">
        <v>199.08500000000001</v>
      </c>
      <c r="AI204" s="22">
        <v>-1.7059299999999999E-2</v>
      </c>
      <c r="AJ204" s="22">
        <v>194</v>
      </c>
      <c r="AK204" s="22">
        <v>0.87585400000000002</v>
      </c>
      <c r="AL204">
        <f t="shared" ref="AL204:AL267" si="42">-AI204/$F$2*1000</f>
        <v>17.0593</v>
      </c>
      <c r="AM204">
        <f t="shared" ref="AM204:AM267" si="43">AL204*AG204</f>
        <v>14.9596925339</v>
      </c>
      <c r="AP204" s="9"/>
      <c r="AQ204" s="22">
        <v>0.74310299999999996</v>
      </c>
      <c r="AR204" s="22">
        <v>220.08</v>
      </c>
      <c r="AS204" s="22">
        <v>-1.7196699999999999E-2</v>
      </c>
      <c r="AT204" s="22">
        <v>194</v>
      </c>
      <c r="AU204" s="22">
        <v>0.742004</v>
      </c>
      <c r="AV204">
        <f t="shared" ref="AV204:AV267" si="44">-AS204/$F$2*1000</f>
        <v>17.1967</v>
      </c>
      <c r="AW204">
        <f t="shared" ref="AW204:AW267" si="45">AV204*AQ204</f>
        <v>12.7789193601</v>
      </c>
      <c r="AX204" s="9"/>
      <c r="AY204" s="22">
        <v>0.87692300000000001</v>
      </c>
      <c r="AZ204" s="22">
        <v>248.76300000000001</v>
      </c>
      <c r="BA204" s="22">
        <v>-1.70441E-2</v>
      </c>
      <c r="BB204" s="22">
        <v>194</v>
      </c>
      <c r="BC204" s="22">
        <v>0.87554900000000002</v>
      </c>
      <c r="BD204">
        <f t="shared" ref="BD204:BD267" si="46">-BA204/$F$2*1000</f>
        <v>17.0441</v>
      </c>
      <c r="BE204">
        <f t="shared" ref="BE204:BE267" si="47">BD204*AY204</f>
        <v>14.9463633043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51.116999999999997</v>
      </c>
      <c r="I205" s="22">
        <v>-1.7242400000000001E-2</v>
      </c>
      <c r="J205" s="22">
        <v>195</v>
      </c>
      <c r="K205" s="22">
        <v>0.73733499999999996</v>
      </c>
      <c r="L205">
        <f t="shared" si="36"/>
        <v>17.2424</v>
      </c>
      <c r="M205">
        <f t="shared" si="37"/>
        <v>12.7260636832</v>
      </c>
      <c r="N205" s="9"/>
      <c r="O205" s="22">
        <v>0.88195800000000002</v>
      </c>
      <c r="P205" s="22">
        <v>100.32599999999999</v>
      </c>
      <c r="Q205" s="22">
        <v>-1.7080700000000001E-2</v>
      </c>
      <c r="R205" s="22">
        <v>195</v>
      </c>
      <c r="S205" s="22">
        <v>0.88073699999999999</v>
      </c>
      <c r="T205">
        <f t="shared" si="38"/>
        <v>17.0807</v>
      </c>
      <c r="U205">
        <f t="shared" si="39"/>
        <v>15.064460010600001</v>
      </c>
      <c r="X205" s="9"/>
      <c r="Y205" s="22">
        <v>0.73806799999999995</v>
      </c>
      <c r="Z205" s="22">
        <v>149.69300000000001</v>
      </c>
      <c r="AA205" s="22">
        <v>-1.72211E-2</v>
      </c>
      <c r="AB205" s="22">
        <v>195</v>
      </c>
      <c r="AC205" s="22">
        <v>0.73721300000000001</v>
      </c>
      <c r="AD205">
        <f t="shared" si="40"/>
        <v>17.2211</v>
      </c>
      <c r="AE205">
        <f t="shared" si="41"/>
        <v>12.710342834799999</v>
      </c>
      <c r="AF205" s="9"/>
      <c r="AG205" s="22">
        <v>0.88195800000000002</v>
      </c>
      <c r="AH205" s="22">
        <v>199.095</v>
      </c>
      <c r="AI205" s="22">
        <v>-1.70563E-2</v>
      </c>
      <c r="AJ205" s="22">
        <v>195</v>
      </c>
      <c r="AK205" s="22">
        <v>0.88104199999999999</v>
      </c>
      <c r="AL205">
        <f t="shared" si="42"/>
        <v>17.0563</v>
      </c>
      <c r="AM205">
        <f t="shared" si="43"/>
        <v>15.0429402354</v>
      </c>
      <c r="AP205" s="9"/>
      <c r="AQ205" s="22">
        <v>0.73806799999999995</v>
      </c>
      <c r="AR205" s="22">
        <v>220.09</v>
      </c>
      <c r="AS205" s="22">
        <v>-1.7196699999999999E-2</v>
      </c>
      <c r="AT205" s="22">
        <v>195</v>
      </c>
      <c r="AU205" s="22">
        <v>0.73709100000000005</v>
      </c>
      <c r="AV205">
        <f t="shared" si="44"/>
        <v>17.1967</v>
      </c>
      <c r="AW205">
        <f t="shared" si="45"/>
        <v>12.692333975599999</v>
      </c>
      <c r="AX205" s="9"/>
      <c r="AY205" s="22">
        <v>0.88195800000000002</v>
      </c>
      <c r="AZ205" s="22">
        <v>248.773</v>
      </c>
      <c r="BA205" s="22">
        <v>-1.7041000000000001E-2</v>
      </c>
      <c r="BB205" s="22">
        <v>195</v>
      </c>
      <c r="BC205" s="22">
        <v>0.88073699999999999</v>
      </c>
      <c r="BD205">
        <f t="shared" si="46"/>
        <v>17.041</v>
      </c>
      <c r="BE205">
        <f t="shared" si="47"/>
        <v>15.029446278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51.127099999999999</v>
      </c>
      <c r="I206" s="22">
        <v>-1.72455E-2</v>
      </c>
      <c r="J206" s="22">
        <v>196</v>
      </c>
      <c r="K206" s="22">
        <v>0.732178</v>
      </c>
      <c r="L206">
        <f t="shared" si="36"/>
        <v>17.2455</v>
      </c>
      <c r="M206">
        <f t="shared" si="37"/>
        <v>12.641503355999999</v>
      </c>
      <c r="N206" s="9"/>
      <c r="O206" s="22">
        <v>0.88699300000000003</v>
      </c>
      <c r="P206" s="22">
        <v>100.336</v>
      </c>
      <c r="Q206" s="22">
        <v>-1.7077599999999998E-2</v>
      </c>
      <c r="R206" s="22">
        <v>196</v>
      </c>
      <c r="S206" s="22">
        <v>0.88592499999999996</v>
      </c>
      <c r="T206">
        <f t="shared" si="38"/>
        <v>17.077599999999997</v>
      </c>
      <c r="U206">
        <f t="shared" si="39"/>
        <v>15.147711656799999</v>
      </c>
      <c r="X206" s="9"/>
      <c r="Y206" s="22">
        <v>0.73303200000000002</v>
      </c>
      <c r="Z206" s="22">
        <v>149.703</v>
      </c>
      <c r="AA206" s="22">
        <v>-1.7230200000000001E-2</v>
      </c>
      <c r="AB206" s="22">
        <v>196</v>
      </c>
      <c r="AC206" s="22">
        <v>0.73208600000000001</v>
      </c>
      <c r="AD206">
        <f t="shared" si="40"/>
        <v>17.2302</v>
      </c>
      <c r="AE206">
        <f t="shared" si="41"/>
        <v>12.630287966400001</v>
      </c>
      <c r="AF206" s="9"/>
      <c r="AG206" s="22">
        <v>0.88699300000000003</v>
      </c>
      <c r="AH206" s="22">
        <v>199.10499999999999</v>
      </c>
      <c r="AI206" s="22">
        <v>-1.7050200000000001E-2</v>
      </c>
      <c r="AJ206" s="22">
        <v>196</v>
      </c>
      <c r="AK206" s="22">
        <v>0.88622999999999996</v>
      </c>
      <c r="AL206">
        <f t="shared" si="42"/>
        <v>17.0502</v>
      </c>
      <c r="AM206">
        <f t="shared" si="43"/>
        <v>15.1234080486</v>
      </c>
      <c r="AP206" s="9"/>
      <c r="AQ206" s="22">
        <v>0.73303200000000002</v>
      </c>
      <c r="AR206" s="22">
        <v>220.1</v>
      </c>
      <c r="AS206" s="22">
        <v>-1.7199699999999998E-2</v>
      </c>
      <c r="AT206" s="22">
        <v>196</v>
      </c>
      <c r="AU206" s="22">
        <v>0.73226899999999995</v>
      </c>
      <c r="AV206">
        <f t="shared" si="44"/>
        <v>17.1997</v>
      </c>
      <c r="AW206">
        <f t="shared" si="45"/>
        <v>12.607930490400001</v>
      </c>
      <c r="AX206" s="9"/>
      <c r="AY206" s="22">
        <v>0.88699300000000003</v>
      </c>
      <c r="AZ206" s="22">
        <v>248.78299999999999</v>
      </c>
      <c r="BA206" s="22">
        <v>-1.7034899999999999E-2</v>
      </c>
      <c r="BB206" s="22">
        <v>196</v>
      </c>
      <c r="BC206" s="22">
        <v>0.88561999999999996</v>
      </c>
      <c r="BD206">
        <f t="shared" si="46"/>
        <v>17.0349</v>
      </c>
      <c r="BE206">
        <f t="shared" si="47"/>
        <v>15.109837055700002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51.137099999999997</v>
      </c>
      <c r="I207" s="22">
        <v>-1.72485E-2</v>
      </c>
      <c r="J207" s="22">
        <v>197</v>
      </c>
      <c r="K207" s="22">
        <v>0.72726400000000002</v>
      </c>
      <c r="L207">
        <f t="shared" si="36"/>
        <v>17.2485</v>
      </c>
      <c r="M207">
        <f t="shared" si="37"/>
        <v>12.5568562545</v>
      </c>
      <c r="N207" s="9"/>
      <c r="O207" s="22">
        <v>0.89202899999999996</v>
      </c>
      <c r="P207" s="22">
        <v>100.34699999999999</v>
      </c>
      <c r="Q207" s="22">
        <v>-1.70715E-2</v>
      </c>
      <c r="R207" s="22">
        <v>197</v>
      </c>
      <c r="S207" s="22">
        <v>0.89080800000000004</v>
      </c>
      <c r="T207">
        <f t="shared" si="38"/>
        <v>17.0715</v>
      </c>
      <c r="U207">
        <f t="shared" si="39"/>
        <v>15.2282730735</v>
      </c>
      <c r="X207" s="9"/>
      <c r="Y207" s="22">
        <v>0.72799700000000001</v>
      </c>
      <c r="Z207" s="22">
        <v>149.71299999999999</v>
      </c>
      <c r="AA207" s="22">
        <v>-1.72363E-2</v>
      </c>
      <c r="AB207" s="22">
        <v>197</v>
      </c>
      <c r="AC207" s="22">
        <v>0.727325</v>
      </c>
      <c r="AD207">
        <f t="shared" si="40"/>
        <v>17.2363</v>
      </c>
      <c r="AE207">
        <f t="shared" si="41"/>
        <v>12.5479746911</v>
      </c>
      <c r="AF207" s="9"/>
      <c r="AG207" s="22">
        <v>0.89202899999999996</v>
      </c>
      <c r="AH207" s="22">
        <v>199.11500000000001</v>
      </c>
      <c r="AI207" s="22">
        <v>-1.70441E-2</v>
      </c>
      <c r="AJ207" s="22">
        <v>197</v>
      </c>
      <c r="AK207" s="22">
        <v>0.89080800000000004</v>
      </c>
      <c r="AL207">
        <f t="shared" si="42"/>
        <v>17.0441</v>
      </c>
      <c r="AM207">
        <f t="shared" si="43"/>
        <v>15.2038314789</v>
      </c>
      <c r="AP207" s="9"/>
      <c r="AQ207" s="22">
        <v>0.72799700000000001</v>
      </c>
      <c r="AR207" s="22">
        <v>220.11</v>
      </c>
      <c r="AS207" s="22">
        <v>-1.7202800000000001E-2</v>
      </c>
      <c r="AT207" s="22">
        <v>197</v>
      </c>
      <c r="AU207" s="22">
        <v>0.72760000000000002</v>
      </c>
      <c r="AV207">
        <f t="shared" si="44"/>
        <v>17.2028</v>
      </c>
      <c r="AW207">
        <f t="shared" si="45"/>
        <v>12.5235867916</v>
      </c>
      <c r="AX207" s="9"/>
      <c r="AY207" s="22">
        <v>0.89202899999999996</v>
      </c>
      <c r="AZ207" s="22">
        <v>248.79300000000001</v>
      </c>
      <c r="BA207" s="22">
        <v>-1.70288E-2</v>
      </c>
      <c r="BB207" s="22">
        <v>197</v>
      </c>
      <c r="BC207" s="22">
        <v>0.89080800000000004</v>
      </c>
      <c r="BD207">
        <f t="shared" si="46"/>
        <v>17.0288</v>
      </c>
      <c r="BE207">
        <f t="shared" si="47"/>
        <v>15.1901834352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51.147199999999998</v>
      </c>
      <c r="I208" s="22">
        <v>-1.7251599999999999E-2</v>
      </c>
      <c r="J208" s="22">
        <v>198</v>
      </c>
      <c r="K208" s="22">
        <v>0.72219800000000001</v>
      </c>
      <c r="L208">
        <f t="shared" si="36"/>
        <v>17.2516</v>
      </c>
      <c r="M208">
        <f t="shared" si="37"/>
        <v>12.472233987599999</v>
      </c>
      <c r="N208" s="9"/>
      <c r="O208" s="22">
        <v>0.89706399999999997</v>
      </c>
      <c r="P208" s="22">
        <v>100.357</v>
      </c>
      <c r="Q208" s="22">
        <v>-1.7062399999999998E-2</v>
      </c>
      <c r="R208" s="22">
        <v>198</v>
      </c>
      <c r="S208" s="22">
        <v>0.89538600000000002</v>
      </c>
      <c r="T208">
        <f t="shared" si="38"/>
        <v>17.062399999999997</v>
      </c>
      <c r="U208">
        <f t="shared" si="39"/>
        <v>15.306064793599997</v>
      </c>
      <c r="X208" s="9"/>
      <c r="Y208" s="22">
        <v>0.72296099999999996</v>
      </c>
      <c r="Z208" s="22">
        <v>149.72300000000001</v>
      </c>
      <c r="AA208" s="22">
        <v>-1.7242400000000001E-2</v>
      </c>
      <c r="AB208" s="22">
        <v>198</v>
      </c>
      <c r="AC208" s="22">
        <v>0.72189300000000001</v>
      </c>
      <c r="AD208">
        <f t="shared" si="40"/>
        <v>17.2424</v>
      </c>
      <c r="AE208">
        <f t="shared" si="41"/>
        <v>12.465582746399999</v>
      </c>
      <c r="AF208" s="9"/>
      <c r="AG208" s="22">
        <v>0.89706399999999997</v>
      </c>
      <c r="AH208" s="22">
        <v>199.125</v>
      </c>
      <c r="AI208" s="22">
        <v>-1.7041000000000001E-2</v>
      </c>
      <c r="AJ208" s="22">
        <v>198</v>
      </c>
      <c r="AK208" s="22">
        <v>0.89660600000000001</v>
      </c>
      <c r="AL208">
        <f t="shared" si="42"/>
        <v>17.041</v>
      </c>
      <c r="AM208">
        <f t="shared" si="43"/>
        <v>15.286867623999999</v>
      </c>
      <c r="AP208" s="9"/>
      <c r="AQ208" s="22">
        <v>0.72296099999999996</v>
      </c>
      <c r="AR208" s="22">
        <v>220.12</v>
      </c>
      <c r="AS208" s="22">
        <v>-1.72058E-2</v>
      </c>
      <c r="AT208" s="22">
        <v>198</v>
      </c>
      <c r="AU208" s="22">
        <v>0.72207600000000005</v>
      </c>
      <c r="AV208">
        <f t="shared" si="44"/>
        <v>17.2058</v>
      </c>
      <c r="AW208">
        <f t="shared" si="45"/>
        <v>12.4391223738</v>
      </c>
      <c r="AX208" s="9"/>
      <c r="AY208" s="22">
        <v>0.89706399999999997</v>
      </c>
      <c r="AZ208" s="22">
        <v>248.803</v>
      </c>
      <c r="BA208" s="22">
        <v>-1.7022700000000002E-2</v>
      </c>
      <c r="BB208" s="22">
        <v>198</v>
      </c>
      <c r="BC208" s="22">
        <v>0.89630100000000001</v>
      </c>
      <c r="BD208">
        <f t="shared" si="46"/>
        <v>17.0227</v>
      </c>
      <c r="BE208">
        <f t="shared" si="47"/>
        <v>15.2704513528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51.157299999999999</v>
      </c>
      <c r="I209" s="22">
        <v>-1.72607E-2</v>
      </c>
      <c r="J209" s="22">
        <v>199</v>
      </c>
      <c r="K209" s="22">
        <v>0.71688799999999997</v>
      </c>
      <c r="L209">
        <f t="shared" si="36"/>
        <v>17.2607</v>
      </c>
      <c r="M209">
        <f t="shared" si="37"/>
        <v>12.391905308199998</v>
      </c>
      <c r="N209" s="9"/>
      <c r="O209" s="22">
        <v>0.90210000000000001</v>
      </c>
      <c r="P209" s="22">
        <v>100.367</v>
      </c>
      <c r="Q209" s="22">
        <v>-1.7053200000000001E-2</v>
      </c>
      <c r="R209" s="22">
        <v>199</v>
      </c>
      <c r="S209" s="22">
        <v>0.90148899999999998</v>
      </c>
      <c r="T209">
        <f t="shared" si="38"/>
        <v>17.0532</v>
      </c>
      <c r="U209">
        <f t="shared" si="39"/>
        <v>15.38369172</v>
      </c>
      <c r="X209" s="9"/>
      <c r="Y209" s="22">
        <v>0.71792599999999995</v>
      </c>
      <c r="Z209" s="22">
        <v>149.733</v>
      </c>
      <c r="AA209" s="22">
        <v>-1.72485E-2</v>
      </c>
      <c r="AB209" s="22">
        <v>199</v>
      </c>
      <c r="AC209" s="22">
        <v>0.71737700000000004</v>
      </c>
      <c r="AD209">
        <f t="shared" si="40"/>
        <v>17.2485</v>
      </c>
      <c r="AE209">
        <f t="shared" si="41"/>
        <v>12.383146610999999</v>
      </c>
      <c r="AF209" s="9"/>
      <c r="AG209" s="22">
        <v>0.90210000000000001</v>
      </c>
      <c r="AH209" s="22">
        <v>199.136</v>
      </c>
      <c r="AI209" s="22">
        <v>-1.7031899999999999E-2</v>
      </c>
      <c r="AJ209" s="22">
        <v>199</v>
      </c>
      <c r="AK209" s="22">
        <v>0.90118399999999999</v>
      </c>
      <c r="AL209">
        <f t="shared" si="42"/>
        <v>17.0319</v>
      </c>
      <c r="AM209">
        <f t="shared" si="43"/>
        <v>15.36447699</v>
      </c>
      <c r="AP209" s="9"/>
      <c r="AQ209" s="22">
        <v>0.71792599999999995</v>
      </c>
      <c r="AR209" s="22">
        <v>220.13</v>
      </c>
      <c r="AS209" s="22">
        <v>-1.7211899999999999E-2</v>
      </c>
      <c r="AT209" s="22">
        <v>199</v>
      </c>
      <c r="AU209" s="22">
        <v>0.71716299999999999</v>
      </c>
      <c r="AV209">
        <f t="shared" si="44"/>
        <v>17.2119</v>
      </c>
      <c r="AW209">
        <f t="shared" si="45"/>
        <v>12.356870519399999</v>
      </c>
      <c r="AX209" s="9"/>
      <c r="AY209" s="22">
        <v>0.90210000000000001</v>
      </c>
      <c r="AZ209" s="22">
        <v>248.81299999999999</v>
      </c>
      <c r="BA209" s="22">
        <v>-1.70166E-2</v>
      </c>
      <c r="BB209" s="22">
        <v>199</v>
      </c>
      <c r="BC209" s="22">
        <v>0.90057399999999999</v>
      </c>
      <c r="BD209">
        <f t="shared" si="46"/>
        <v>17.0166</v>
      </c>
      <c r="BE209">
        <f t="shared" si="47"/>
        <v>15.35067486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51.167299999999997</v>
      </c>
      <c r="I210" s="22">
        <v>-1.7269900000000001E-2</v>
      </c>
      <c r="J210" s="22">
        <v>200</v>
      </c>
      <c r="K210" s="22">
        <v>0.71212799999999998</v>
      </c>
      <c r="L210">
        <f t="shared" si="36"/>
        <v>17.2699</v>
      </c>
      <c r="M210">
        <f t="shared" si="37"/>
        <v>12.311556280900001</v>
      </c>
      <c r="N210" s="9"/>
      <c r="O210" s="22">
        <v>0.90713500000000002</v>
      </c>
      <c r="P210" s="22">
        <v>100.377</v>
      </c>
      <c r="Q210" s="22">
        <v>-1.7047099999999999E-2</v>
      </c>
      <c r="R210" s="22">
        <v>200</v>
      </c>
      <c r="S210" s="22">
        <v>0.90515100000000004</v>
      </c>
      <c r="T210">
        <f t="shared" si="38"/>
        <v>17.0471</v>
      </c>
      <c r="U210">
        <f t="shared" si="39"/>
        <v>15.4640210585</v>
      </c>
      <c r="X210" s="9"/>
      <c r="Y210" s="22">
        <v>0.71289100000000005</v>
      </c>
      <c r="Z210" s="22">
        <v>149.74299999999999</v>
      </c>
      <c r="AA210" s="22">
        <v>-1.7251599999999999E-2</v>
      </c>
      <c r="AB210" s="22">
        <v>200</v>
      </c>
      <c r="AC210" s="22">
        <v>0.71188399999999996</v>
      </c>
      <c r="AD210">
        <f t="shared" si="40"/>
        <v>17.2516</v>
      </c>
      <c r="AE210">
        <f t="shared" si="41"/>
        <v>12.298510375600001</v>
      </c>
      <c r="AF210" s="9"/>
      <c r="AG210" s="22">
        <v>0.90713500000000002</v>
      </c>
      <c r="AH210" s="22">
        <v>199.14599999999999</v>
      </c>
      <c r="AI210" s="22">
        <v>-1.7022700000000002E-2</v>
      </c>
      <c r="AJ210" s="22">
        <v>200</v>
      </c>
      <c r="AK210" s="22">
        <v>0.90606699999999996</v>
      </c>
      <c r="AL210">
        <f t="shared" si="42"/>
        <v>17.0227</v>
      </c>
      <c r="AM210">
        <f t="shared" si="43"/>
        <v>15.4418869645</v>
      </c>
      <c r="AP210" s="9"/>
      <c r="AQ210" s="22">
        <v>0.71289100000000005</v>
      </c>
      <c r="AR210" s="22">
        <v>220.14</v>
      </c>
      <c r="AS210" s="22">
        <v>-1.72211E-2</v>
      </c>
      <c r="AT210" s="22">
        <v>200</v>
      </c>
      <c r="AU210" s="22">
        <v>0.712036</v>
      </c>
      <c r="AV210">
        <f t="shared" si="44"/>
        <v>17.2211</v>
      </c>
      <c r="AW210">
        <f t="shared" si="45"/>
        <v>12.2767672001</v>
      </c>
      <c r="AX210" s="9"/>
      <c r="AY210" s="22">
        <v>0.90713500000000002</v>
      </c>
      <c r="AZ210" s="22">
        <v>248.82400000000001</v>
      </c>
      <c r="BA210" s="22">
        <v>-1.7010500000000001E-2</v>
      </c>
      <c r="BB210" s="22">
        <v>200</v>
      </c>
      <c r="BC210" s="22">
        <v>0.90606699999999996</v>
      </c>
      <c r="BD210">
        <f t="shared" si="46"/>
        <v>17.0105</v>
      </c>
      <c r="BE210">
        <f t="shared" si="47"/>
        <v>15.430819917500001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51.177399999999999</v>
      </c>
      <c r="I211" s="22">
        <v>-1.7272900000000001E-2</v>
      </c>
      <c r="J211" s="22">
        <v>201</v>
      </c>
      <c r="K211" s="22">
        <v>0.70703099999999997</v>
      </c>
      <c r="L211">
        <f t="shared" si="36"/>
        <v>17.2729</v>
      </c>
      <c r="M211">
        <f t="shared" si="37"/>
        <v>12.226708629500001</v>
      </c>
      <c r="N211" s="9"/>
      <c r="O211" s="22">
        <v>0.91217000000000004</v>
      </c>
      <c r="P211" s="22">
        <v>100.387</v>
      </c>
      <c r="Q211" s="22">
        <v>-1.70441E-2</v>
      </c>
      <c r="R211" s="22">
        <v>201</v>
      </c>
      <c r="S211" s="22">
        <v>0.91095000000000004</v>
      </c>
      <c r="T211">
        <f t="shared" si="38"/>
        <v>17.0441</v>
      </c>
      <c r="U211">
        <f t="shared" si="39"/>
        <v>15.547116697000002</v>
      </c>
      <c r="X211" s="9"/>
      <c r="Y211" s="22">
        <v>0.70785500000000001</v>
      </c>
      <c r="Z211" s="22">
        <v>149.75299999999999</v>
      </c>
      <c r="AA211" s="22">
        <v>-1.7254599999999998E-2</v>
      </c>
      <c r="AB211" s="22">
        <v>201</v>
      </c>
      <c r="AC211" s="22">
        <v>0.70687900000000004</v>
      </c>
      <c r="AD211">
        <f t="shared" si="40"/>
        <v>17.2546</v>
      </c>
      <c r="AE211">
        <f t="shared" si="41"/>
        <v>12.213754883</v>
      </c>
      <c r="AF211" s="9"/>
      <c r="AG211" s="22">
        <v>0.91217000000000004</v>
      </c>
      <c r="AH211" s="22">
        <v>199.15600000000001</v>
      </c>
      <c r="AI211" s="22">
        <v>-1.7019699999999999E-2</v>
      </c>
      <c r="AJ211" s="22">
        <v>201</v>
      </c>
      <c r="AK211" s="22">
        <v>0.91125500000000004</v>
      </c>
      <c r="AL211">
        <f t="shared" si="42"/>
        <v>17.0197</v>
      </c>
      <c r="AM211">
        <f t="shared" si="43"/>
        <v>15.524859749000001</v>
      </c>
      <c r="AP211" s="9"/>
      <c r="AQ211" s="22">
        <v>0.70785500000000001</v>
      </c>
      <c r="AR211" s="22">
        <v>220.15100000000001</v>
      </c>
      <c r="AS211" s="22">
        <v>-1.7224099999999999E-2</v>
      </c>
      <c r="AT211" s="22">
        <v>201</v>
      </c>
      <c r="AU211" s="22">
        <v>0.70666499999999999</v>
      </c>
      <c r="AV211">
        <f t="shared" si="44"/>
        <v>17.2241</v>
      </c>
      <c r="AW211">
        <f t="shared" si="45"/>
        <v>12.1921653055</v>
      </c>
      <c r="AX211" s="9"/>
      <c r="AY211" s="22">
        <v>0.91217000000000004</v>
      </c>
      <c r="AZ211" s="22">
        <v>248.834</v>
      </c>
      <c r="BA211" s="22">
        <v>-1.7004399999999999E-2</v>
      </c>
      <c r="BB211" s="22">
        <v>201</v>
      </c>
      <c r="BC211" s="22">
        <v>0.91156000000000004</v>
      </c>
      <c r="BD211">
        <f t="shared" si="46"/>
        <v>17.0044</v>
      </c>
      <c r="BE211">
        <f t="shared" si="47"/>
        <v>15.510903548000002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51.1875</v>
      </c>
      <c r="I212" s="22">
        <v>-1.7279099999999999E-2</v>
      </c>
      <c r="J212" s="22">
        <v>202</v>
      </c>
      <c r="K212" s="22">
        <v>0.70205700000000004</v>
      </c>
      <c r="L212">
        <f t="shared" si="36"/>
        <v>17.2791</v>
      </c>
      <c r="M212">
        <f t="shared" si="37"/>
        <v>12.144097062</v>
      </c>
      <c r="N212" s="9"/>
      <c r="O212" s="22">
        <v>0.91720599999999997</v>
      </c>
      <c r="P212" s="22">
        <v>100.39700000000001</v>
      </c>
      <c r="Q212" s="22">
        <v>-1.7038000000000001E-2</v>
      </c>
      <c r="R212" s="22">
        <v>202</v>
      </c>
      <c r="S212" s="22">
        <v>0.91583300000000001</v>
      </c>
      <c r="T212">
        <f t="shared" si="38"/>
        <v>17.038</v>
      </c>
      <c r="U212">
        <f t="shared" si="39"/>
        <v>15.627355827999999</v>
      </c>
      <c r="X212" s="9"/>
      <c r="Y212" s="22">
        <v>0.70282</v>
      </c>
      <c r="Z212" s="22">
        <v>149.76300000000001</v>
      </c>
      <c r="AA212" s="22">
        <v>-1.7257700000000001E-2</v>
      </c>
      <c r="AB212" s="22">
        <v>202</v>
      </c>
      <c r="AC212" s="22">
        <v>0.70196499999999995</v>
      </c>
      <c r="AD212">
        <f t="shared" si="40"/>
        <v>17.2577</v>
      </c>
      <c r="AE212">
        <f t="shared" si="41"/>
        <v>12.129056714000001</v>
      </c>
      <c r="AF212" s="9"/>
      <c r="AG212" s="22">
        <v>0.91720599999999997</v>
      </c>
      <c r="AH212" s="22">
        <v>199.166</v>
      </c>
      <c r="AI212" s="22">
        <v>-1.7013500000000001E-2</v>
      </c>
      <c r="AJ212" s="22">
        <v>202</v>
      </c>
      <c r="AK212" s="22">
        <v>0.91613800000000001</v>
      </c>
      <c r="AL212">
        <f t="shared" si="42"/>
        <v>17.013500000000001</v>
      </c>
      <c r="AM212">
        <f t="shared" si="43"/>
        <v>15.604884281</v>
      </c>
      <c r="AP212" s="9"/>
      <c r="AQ212" s="22">
        <v>0.70282</v>
      </c>
      <c r="AR212" s="22">
        <v>220.161</v>
      </c>
      <c r="AS212" s="22">
        <v>-1.7230200000000001E-2</v>
      </c>
      <c r="AT212" s="22">
        <v>202</v>
      </c>
      <c r="AU212" s="22">
        <v>0.70196499999999995</v>
      </c>
      <c r="AV212">
        <f t="shared" si="44"/>
        <v>17.2302</v>
      </c>
      <c r="AW212">
        <f t="shared" si="45"/>
        <v>12.109729163999999</v>
      </c>
      <c r="AX212" s="9"/>
      <c r="AY212" s="22">
        <v>0.91720599999999997</v>
      </c>
      <c r="AZ212" s="22">
        <v>248.84399999999999</v>
      </c>
      <c r="BA212" s="22">
        <v>-1.6998300000000001E-2</v>
      </c>
      <c r="BB212" s="22">
        <v>202</v>
      </c>
      <c r="BC212" s="22">
        <v>0.91644300000000001</v>
      </c>
      <c r="BD212">
        <f t="shared" si="46"/>
        <v>16.9983</v>
      </c>
      <c r="BE212">
        <f t="shared" si="47"/>
        <v>15.5909427498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51.197499999999998</v>
      </c>
      <c r="I213" s="22">
        <v>-1.7282100000000002E-2</v>
      </c>
      <c r="J213" s="22">
        <v>203</v>
      </c>
      <c r="K213" s="22">
        <v>0.69689900000000005</v>
      </c>
      <c r="L213">
        <f t="shared" si="36"/>
        <v>17.282100000000003</v>
      </c>
      <c r="M213">
        <f t="shared" si="37"/>
        <v>12.059172866400001</v>
      </c>
      <c r="N213" s="9"/>
      <c r="O213" s="22">
        <v>0.92224099999999998</v>
      </c>
      <c r="P213" s="22">
        <v>100.407</v>
      </c>
      <c r="Q213" s="22">
        <v>-1.7038000000000001E-2</v>
      </c>
      <c r="R213" s="22">
        <v>203</v>
      </c>
      <c r="S213" s="22">
        <v>0.92102099999999998</v>
      </c>
      <c r="T213">
        <f t="shared" si="38"/>
        <v>17.038</v>
      </c>
      <c r="U213">
        <f t="shared" si="39"/>
        <v>15.713142158</v>
      </c>
      <c r="X213" s="9"/>
      <c r="Y213" s="22">
        <v>0.69778399999999996</v>
      </c>
      <c r="Z213" s="22">
        <v>149.773</v>
      </c>
      <c r="AA213" s="22">
        <v>-1.7266799999999999E-2</v>
      </c>
      <c r="AB213" s="22">
        <v>203</v>
      </c>
      <c r="AC213" s="22">
        <v>0.696716</v>
      </c>
      <c r="AD213">
        <f t="shared" si="40"/>
        <v>17.2668</v>
      </c>
      <c r="AE213">
        <f t="shared" si="41"/>
        <v>12.0484967712</v>
      </c>
      <c r="AF213" s="9"/>
      <c r="AG213" s="22">
        <v>0.92224099999999998</v>
      </c>
      <c r="AH213" s="22">
        <v>199.17599999999999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0.69778399999999996</v>
      </c>
      <c r="AR213" s="22">
        <v>220.17099999999999</v>
      </c>
      <c r="AS213" s="22">
        <v>-1.72333E-2</v>
      </c>
      <c r="AT213" s="22">
        <v>203</v>
      </c>
      <c r="AU213" s="22">
        <v>0.69653299999999996</v>
      </c>
      <c r="AV213">
        <f t="shared" si="44"/>
        <v>17.2333</v>
      </c>
      <c r="AW213">
        <f t="shared" si="45"/>
        <v>12.025121007199999</v>
      </c>
      <c r="AX213" s="9"/>
      <c r="AY213" s="22">
        <v>0.92224099999999998</v>
      </c>
      <c r="AZ213" s="22">
        <v>248.85400000000001</v>
      </c>
      <c r="BA213" s="22">
        <v>-1.6992199999999999E-2</v>
      </c>
      <c r="BB213" s="22">
        <v>203</v>
      </c>
      <c r="BC213" s="22">
        <v>0.92132599999999998</v>
      </c>
      <c r="BD213">
        <f t="shared" si="46"/>
        <v>16.9922</v>
      </c>
      <c r="BE213">
        <f t="shared" si="47"/>
        <v>15.6709035202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51.207599999999999</v>
      </c>
      <c r="I214" s="22">
        <v>-1.72882E-2</v>
      </c>
      <c r="J214" s="22">
        <v>204</v>
      </c>
      <c r="K214" s="22">
        <v>0.69183300000000003</v>
      </c>
      <c r="L214">
        <f t="shared" si="36"/>
        <v>17.2882</v>
      </c>
      <c r="M214">
        <f t="shared" si="37"/>
        <v>11.976383261799999</v>
      </c>
      <c r="N214" s="9"/>
      <c r="O214" s="22">
        <v>0.92727700000000002</v>
      </c>
      <c r="P214" s="22">
        <v>100.417</v>
      </c>
      <c r="Q214" s="22">
        <v>-1.7031899999999999E-2</v>
      </c>
      <c r="R214" s="22">
        <v>204</v>
      </c>
      <c r="S214" s="22">
        <v>0.92620800000000003</v>
      </c>
      <c r="T214">
        <f t="shared" si="38"/>
        <v>17.0319</v>
      </c>
      <c r="U214">
        <f t="shared" si="39"/>
        <v>15.7932891363</v>
      </c>
      <c r="X214" s="9"/>
      <c r="Y214" s="22">
        <v>0.69274899999999995</v>
      </c>
      <c r="Z214" s="22">
        <v>149.78299999999999</v>
      </c>
      <c r="AA214" s="22">
        <v>-1.7269900000000001E-2</v>
      </c>
      <c r="AB214" s="22">
        <v>204</v>
      </c>
      <c r="AC214" s="22">
        <v>0.69226100000000002</v>
      </c>
      <c r="AD214">
        <f t="shared" si="40"/>
        <v>17.2699</v>
      </c>
      <c r="AE214">
        <f t="shared" si="41"/>
        <v>11.963705955099998</v>
      </c>
      <c r="AF214" s="9"/>
      <c r="AG214" s="22">
        <v>0.92727700000000002</v>
      </c>
      <c r="AH214" s="22">
        <v>199.18600000000001</v>
      </c>
      <c r="AI214" s="22">
        <v>-1.6998300000000001E-2</v>
      </c>
      <c r="AJ214" s="22">
        <v>204</v>
      </c>
      <c r="AK214" s="22">
        <v>0.92620800000000003</v>
      </c>
      <c r="AL214">
        <f t="shared" si="42"/>
        <v>16.9983</v>
      </c>
      <c r="AM214">
        <f t="shared" si="43"/>
        <v>15.7621326291</v>
      </c>
      <c r="AP214" s="9"/>
      <c r="AQ214" s="22">
        <v>0.69274899999999995</v>
      </c>
      <c r="AR214" s="22">
        <v>220.18100000000001</v>
      </c>
      <c r="AS214" s="22">
        <v>-1.7242400000000001E-2</v>
      </c>
      <c r="AT214" s="22">
        <v>204</v>
      </c>
      <c r="AU214" s="22">
        <v>0.69195600000000002</v>
      </c>
      <c r="AV214">
        <f t="shared" si="44"/>
        <v>17.2424</v>
      </c>
      <c r="AW214">
        <f t="shared" si="45"/>
        <v>11.944655357599999</v>
      </c>
      <c r="AX214" s="9"/>
      <c r="AY214" s="22">
        <v>0.92727700000000002</v>
      </c>
      <c r="AZ214" s="22">
        <v>248.864</v>
      </c>
      <c r="BA214" s="22">
        <v>-1.6986100000000001E-2</v>
      </c>
      <c r="BB214" s="22">
        <v>204</v>
      </c>
      <c r="BC214" s="22">
        <v>0.92651399999999995</v>
      </c>
      <c r="BD214">
        <f t="shared" si="46"/>
        <v>16.9861</v>
      </c>
      <c r="BE214">
        <f t="shared" si="47"/>
        <v>15.750819849700001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51.217700000000001</v>
      </c>
      <c r="I215" s="22">
        <v>-1.7297400000000001E-2</v>
      </c>
      <c r="J215" s="22">
        <v>205</v>
      </c>
      <c r="K215" s="22">
        <v>0.68676800000000005</v>
      </c>
      <c r="L215">
        <f t="shared" si="36"/>
        <v>17.2974</v>
      </c>
      <c r="M215">
        <f t="shared" si="37"/>
        <v>11.895664143600001</v>
      </c>
      <c r="N215" s="9"/>
      <c r="O215" s="22">
        <v>0.93231200000000003</v>
      </c>
      <c r="P215" s="22">
        <v>100.42700000000001</v>
      </c>
      <c r="Q215" s="22">
        <v>-1.7025800000000001E-2</v>
      </c>
      <c r="R215" s="22">
        <v>205</v>
      </c>
      <c r="S215" s="22">
        <v>0.931396</v>
      </c>
      <c r="T215">
        <f t="shared" si="38"/>
        <v>17.0258</v>
      </c>
      <c r="U215">
        <f t="shared" si="39"/>
        <v>15.873357649600001</v>
      </c>
      <c r="X215" s="9"/>
      <c r="Y215" s="22">
        <v>0.68771400000000005</v>
      </c>
      <c r="Z215" s="22">
        <v>149.79400000000001</v>
      </c>
      <c r="AA215" s="22">
        <v>-1.7276E-2</v>
      </c>
      <c r="AB215" s="22">
        <v>205</v>
      </c>
      <c r="AC215" s="22">
        <v>0.686554</v>
      </c>
      <c r="AD215">
        <f t="shared" si="40"/>
        <v>17.276</v>
      </c>
      <c r="AE215">
        <f t="shared" si="41"/>
        <v>11.880947064000001</v>
      </c>
      <c r="AF215" s="9"/>
      <c r="AG215" s="22">
        <v>0.93231200000000003</v>
      </c>
      <c r="AH215" s="22">
        <v>199.196</v>
      </c>
      <c r="AI215" s="22">
        <v>-1.6995199999999999E-2</v>
      </c>
      <c r="AJ215" s="22">
        <v>205</v>
      </c>
      <c r="AK215" s="22">
        <v>0.93170200000000003</v>
      </c>
      <c r="AL215">
        <f t="shared" si="42"/>
        <v>16.995199999999997</v>
      </c>
      <c r="AM215">
        <f t="shared" si="43"/>
        <v>15.844828902399998</v>
      </c>
      <c r="AP215" s="9"/>
      <c r="AQ215" s="22">
        <v>0.68771400000000005</v>
      </c>
      <c r="AR215" s="22">
        <v>220.191</v>
      </c>
      <c r="AS215" s="22">
        <v>-1.72485E-2</v>
      </c>
      <c r="AT215" s="22">
        <v>205</v>
      </c>
      <c r="AU215" s="22">
        <v>0.68670699999999996</v>
      </c>
      <c r="AV215">
        <f t="shared" si="44"/>
        <v>17.2485</v>
      </c>
      <c r="AW215">
        <f t="shared" si="45"/>
        <v>11.862034929</v>
      </c>
      <c r="AX215" s="9"/>
      <c r="AY215" s="22">
        <v>0.93231200000000003</v>
      </c>
      <c r="AZ215" s="22">
        <v>248.874</v>
      </c>
      <c r="BA215" s="22">
        <v>-1.6979999999999999E-2</v>
      </c>
      <c r="BB215" s="22">
        <v>205</v>
      </c>
      <c r="BC215" s="22">
        <v>0.93170200000000003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51.227800000000002</v>
      </c>
      <c r="I216" s="22">
        <v>-1.7306499999999999E-2</v>
      </c>
      <c r="J216" s="22">
        <v>206</v>
      </c>
      <c r="K216" s="22">
        <v>0.68200700000000003</v>
      </c>
      <c r="L216">
        <f t="shared" si="36"/>
        <v>17.3065</v>
      </c>
      <c r="M216">
        <f t="shared" si="37"/>
        <v>11.814766807</v>
      </c>
      <c r="N216" s="9"/>
      <c r="O216" s="22">
        <v>0.93734700000000004</v>
      </c>
      <c r="P216" s="22">
        <v>100.437</v>
      </c>
      <c r="Q216" s="22">
        <v>-1.7019699999999999E-2</v>
      </c>
      <c r="R216" s="22">
        <v>206</v>
      </c>
      <c r="S216" s="22">
        <v>0.93658399999999997</v>
      </c>
      <c r="T216">
        <f t="shared" si="38"/>
        <v>17.0197</v>
      </c>
      <c r="U216">
        <f t="shared" si="39"/>
        <v>15.953364735900001</v>
      </c>
      <c r="X216" s="9"/>
      <c r="Y216" s="22">
        <v>0.68267800000000001</v>
      </c>
      <c r="Z216" s="22">
        <v>149.804</v>
      </c>
      <c r="AA216" s="22">
        <v>-1.7279099999999999E-2</v>
      </c>
      <c r="AB216" s="22">
        <v>206</v>
      </c>
      <c r="AC216" s="22">
        <v>0.68161000000000005</v>
      </c>
      <c r="AD216">
        <f t="shared" si="40"/>
        <v>17.2791</v>
      </c>
      <c r="AE216">
        <f t="shared" si="41"/>
        <v>11.7960614298</v>
      </c>
      <c r="AF216" s="9"/>
      <c r="AG216" s="22">
        <v>0.93734700000000004</v>
      </c>
      <c r="AH216" s="22">
        <v>199.20599999999999</v>
      </c>
      <c r="AI216" s="22">
        <v>-1.69891E-2</v>
      </c>
      <c r="AJ216" s="22">
        <v>206</v>
      </c>
      <c r="AK216" s="22">
        <v>0.93689</v>
      </c>
      <c r="AL216">
        <f t="shared" si="42"/>
        <v>16.989100000000001</v>
      </c>
      <c r="AM216">
        <f t="shared" si="43"/>
        <v>15.924681917700001</v>
      </c>
      <c r="AP216" s="9"/>
      <c r="AQ216" s="22">
        <v>0.68267800000000001</v>
      </c>
      <c r="AR216" s="22">
        <v>220.20099999999999</v>
      </c>
      <c r="AS216" s="22">
        <v>-1.7254599999999998E-2</v>
      </c>
      <c r="AT216" s="22">
        <v>206</v>
      </c>
      <c r="AU216" s="22">
        <v>0.68176300000000001</v>
      </c>
      <c r="AV216">
        <f t="shared" si="44"/>
        <v>17.2546</v>
      </c>
      <c r="AW216">
        <f t="shared" si="45"/>
        <v>11.7793358188</v>
      </c>
      <c r="AX216" s="9"/>
      <c r="AY216" s="22">
        <v>0.93734700000000004</v>
      </c>
      <c r="AZ216" s="22">
        <v>248.88399999999999</v>
      </c>
      <c r="BA216" s="22">
        <v>-1.69739E-2</v>
      </c>
      <c r="BB216" s="22">
        <v>206</v>
      </c>
      <c r="BC216" s="22">
        <v>0.93597399999999997</v>
      </c>
      <c r="BD216">
        <f t="shared" si="46"/>
        <v>16.9739</v>
      </c>
      <c r="BE216">
        <f t="shared" si="47"/>
        <v>15.910434243300001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51.2378</v>
      </c>
      <c r="I217" s="22">
        <v>-1.7309600000000001E-2</v>
      </c>
      <c r="J217" s="22">
        <v>207</v>
      </c>
      <c r="K217" s="22">
        <v>0.67691000000000001</v>
      </c>
      <c r="L217">
        <f t="shared" si="36"/>
        <v>17.3096</v>
      </c>
      <c r="M217">
        <f t="shared" si="37"/>
        <v>11.7297292728</v>
      </c>
      <c r="N217" s="9"/>
      <c r="O217" s="22">
        <v>0.94238299999999997</v>
      </c>
      <c r="P217" s="22">
        <v>100.447</v>
      </c>
      <c r="Q217" s="22">
        <v>-1.7013500000000001E-2</v>
      </c>
      <c r="R217" s="22">
        <v>207</v>
      </c>
      <c r="S217" s="22">
        <v>0.94177200000000005</v>
      </c>
      <c r="T217">
        <f t="shared" si="38"/>
        <v>17.013500000000001</v>
      </c>
      <c r="U217">
        <f t="shared" si="39"/>
        <v>16.033233170500001</v>
      </c>
      <c r="X217" s="9"/>
      <c r="Y217" s="22">
        <v>0.677643</v>
      </c>
      <c r="Z217" s="22">
        <v>149.81399999999999</v>
      </c>
      <c r="AA217" s="22">
        <v>-1.7282100000000002E-2</v>
      </c>
      <c r="AB217" s="22">
        <v>207</v>
      </c>
      <c r="AC217" s="22">
        <v>0.67684900000000003</v>
      </c>
      <c r="AD217">
        <f t="shared" si="40"/>
        <v>17.282100000000003</v>
      </c>
      <c r="AE217">
        <f t="shared" si="41"/>
        <v>11.711094090300001</v>
      </c>
      <c r="AF217" s="9"/>
      <c r="AG217" s="22">
        <v>0.94238299999999997</v>
      </c>
      <c r="AH217" s="22">
        <v>199.21600000000001</v>
      </c>
      <c r="AI217" s="22">
        <v>-1.6979999999999999E-2</v>
      </c>
      <c r="AJ217" s="22">
        <v>207</v>
      </c>
      <c r="AK217" s="22">
        <v>0.94146700000000005</v>
      </c>
      <c r="AL217">
        <f t="shared" si="42"/>
        <v>16.979999999999997</v>
      </c>
      <c r="AM217">
        <f t="shared" si="43"/>
        <v>16.001663339999997</v>
      </c>
      <c r="AP217" s="9"/>
      <c r="AQ217" s="22">
        <v>0.677643</v>
      </c>
      <c r="AR217" s="22">
        <v>220.21100000000001</v>
      </c>
      <c r="AS217" s="22">
        <v>-1.72607E-2</v>
      </c>
      <c r="AT217" s="22">
        <v>207</v>
      </c>
      <c r="AU217" s="22">
        <v>0.67688000000000004</v>
      </c>
      <c r="AV217">
        <f t="shared" si="44"/>
        <v>17.2607</v>
      </c>
      <c r="AW217">
        <f t="shared" si="45"/>
        <v>11.6965925301</v>
      </c>
      <c r="AX217" s="9"/>
      <c r="AY217" s="22">
        <v>0.94238299999999997</v>
      </c>
      <c r="AZ217" s="22">
        <v>248.89400000000001</v>
      </c>
      <c r="BA217" s="22">
        <v>-1.6964699999999999E-2</v>
      </c>
      <c r="BB217" s="22">
        <v>207</v>
      </c>
      <c r="BC217" s="22">
        <v>0.94116200000000005</v>
      </c>
      <c r="BD217">
        <f t="shared" si="46"/>
        <v>16.964700000000001</v>
      </c>
      <c r="BE217">
        <f t="shared" si="47"/>
        <v>15.9872448801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51.247900000000001</v>
      </c>
      <c r="I218" s="22">
        <v>-1.7312600000000001E-2</v>
      </c>
      <c r="J218" s="22">
        <v>208</v>
      </c>
      <c r="K218" s="22">
        <v>0.67175300000000004</v>
      </c>
      <c r="L218">
        <f t="shared" si="36"/>
        <v>17.3126</v>
      </c>
      <c r="M218">
        <f t="shared" si="37"/>
        <v>11.644575948199998</v>
      </c>
      <c r="N218" s="9"/>
      <c r="O218" s="22">
        <v>0.94741799999999998</v>
      </c>
      <c r="P218" s="22">
        <v>100.45699999999999</v>
      </c>
      <c r="Q218" s="22">
        <v>-1.7010500000000001E-2</v>
      </c>
      <c r="R218" s="22">
        <v>208</v>
      </c>
      <c r="S218" s="22">
        <v>0.94604500000000002</v>
      </c>
      <c r="T218">
        <f t="shared" si="38"/>
        <v>17.0105</v>
      </c>
      <c r="U218">
        <f t="shared" si="39"/>
        <v>16.116053889</v>
      </c>
      <c r="X218" s="9"/>
      <c r="Y218" s="22">
        <v>0.67260699999999995</v>
      </c>
      <c r="Z218" s="22">
        <v>149.82400000000001</v>
      </c>
      <c r="AA218" s="22">
        <v>-1.7285200000000001E-2</v>
      </c>
      <c r="AB218" s="22">
        <v>208</v>
      </c>
      <c r="AC218" s="22">
        <v>0.67147800000000002</v>
      </c>
      <c r="AD218">
        <f t="shared" si="40"/>
        <v>17.2852</v>
      </c>
      <c r="AE218">
        <f t="shared" si="41"/>
        <v>11.626146516399999</v>
      </c>
      <c r="AF218" s="9"/>
      <c r="AG218" s="22">
        <v>0.94741799999999998</v>
      </c>
      <c r="AH218" s="22">
        <v>199.226</v>
      </c>
      <c r="AI218" s="22">
        <v>-1.69739E-2</v>
      </c>
      <c r="AJ218" s="22">
        <v>208</v>
      </c>
      <c r="AK218" s="22">
        <v>0.94604500000000002</v>
      </c>
      <c r="AL218">
        <f t="shared" si="42"/>
        <v>16.9739</v>
      </c>
      <c r="AM218">
        <f t="shared" si="43"/>
        <v>16.081378390200001</v>
      </c>
      <c r="AP218" s="9"/>
      <c r="AQ218" s="22">
        <v>0.67260699999999995</v>
      </c>
      <c r="AR218" s="22">
        <v>220.221</v>
      </c>
      <c r="AS218" s="22">
        <v>-1.7266799999999999E-2</v>
      </c>
      <c r="AT218" s="22">
        <v>208</v>
      </c>
      <c r="AU218" s="22">
        <v>0.671875</v>
      </c>
      <c r="AV218">
        <f t="shared" si="44"/>
        <v>17.2668</v>
      </c>
      <c r="AW218">
        <f t="shared" si="45"/>
        <v>11.6137705476</v>
      </c>
      <c r="AX218" s="9"/>
      <c r="AY218" s="22">
        <v>0.94741799999999998</v>
      </c>
      <c r="AZ218" s="22">
        <v>248.904</v>
      </c>
      <c r="BA218" s="22">
        <v>-1.6958600000000001E-2</v>
      </c>
      <c r="BB218" s="22">
        <v>208</v>
      </c>
      <c r="BC218" s="22">
        <v>0.94574000000000003</v>
      </c>
      <c r="BD218">
        <f t="shared" si="46"/>
        <v>16.958600000000001</v>
      </c>
      <c r="BE218">
        <f t="shared" si="47"/>
        <v>16.066882894799999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51.258000000000003</v>
      </c>
      <c r="I219" s="22">
        <v>-1.73157E-2</v>
      </c>
      <c r="J219" s="22">
        <v>209</v>
      </c>
      <c r="K219" s="22">
        <v>0.66690099999999997</v>
      </c>
      <c r="L219">
        <f t="shared" si="36"/>
        <v>17.3157</v>
      </c>
      <c r="M219">
        <f t="shared" si="37"/>
        <v>11.559476480400001</v>
      </c>
      <c r="N219" s="9"/>
      <c r="O219" s="22">
        <v>0.95245400000000002</v>
      </c>
      <c r="P219" s="22">
        <v>100.467</v>
      </c>
      <c r="Q219" s="22">
        <v>-1.7004399999999999E-2</v>
      </c>
      <c r="R219" s="22">
        <v>209</v>
      </c>
      <c r="S219" s="22">
        <v>0.950928</v>
      </c>
      <c r="T219">
        <f t="shared" si="38"/>
        <v>17.0044</v>
      </c>
      <c r="U219">
        <f t="shared" si="39"/>
        <v>16.195908797600001</v>
      </c>
      <c r="X219" s="9"/>
      <c r="Y219" s="22">
        <v>0.66757200000000005</v>
      </c>
      <c r="Z219" s="22">
        <v>149.834</v>
      </c>
      <c r="AA219" s="22">
        <v>-1.72882E-2</v>
      </c>
      <c r="AB219" s="22">
        <v>209</v>
      </c>
      <c r="AC219" s="22">
        <v>0.66674800000000001</v>
      </c>
      <c r="AD219">
        <f t="shared" si="40"/>
        <v>17.2882</v>
      </c>
      <c r="AE219">
        <f t="shared" si="41"/>
        <v>11.5411182504</v>
      </c>
      <c r="AF219" s="9"/>
      <c r="AG219" s="22">
        <v>0.95245400000000002</v>
      </c>
      <c r="AH219" s="22">
        <v>199.23599999999999</v>
      </c>
      <c r="AI219" s="22">
        <v>-1.6964699999999999E-2</v>
      </c>
      <c r="AJ219" s="22">
        <v>209</v>
      </c>
      <c r="AK219" s="22">
        <v>0.950928</v>
      </c>
      <c r="AL219">
        <f t="shared" si="42"/>
        <v>16.964700000000001</v>
      </c>
      <c r="AM219">
        <f t="shared" si="43"/>
        <v>16.158096373799999</v>
      </c>
      <c r="AP219" s="9"/>
      <c r="AQ219" s="22">
        <v>0.66757200000000005</v>
      </c>
      <c r="AR219" s="22">
        <v>220.23099999999999</v>
      </c>
      <c r="AS219" s="22">
        <v>-1.7272900000000001E-2</v>
      </c>
      <c r="AT219" s="22">
        <v>209</v>
      </c>
      <c r="AU219" s="22">
        <v>0.66665600000000003</v>
      </c>
      <c r="AV219">
        <f t="shared" si="44"/>
        <v>17.2729</v>
      </c>
      <c r="AW219">
        <f t="shared" si="45"/>
        <v>11.530904398800001</v>
      </c>
      <c r="AX219" s="9"/>
      <c r="AY219" s="22">
        <v>0.95245400000000002</v>
      </c>
      <c r="AZ219" s="22">
        <v>248.91399999999999</v>
      </c>
      <c r="BA219" s="22">
        <v>-1.6952499999999999E-2</v>
      </c>
      <c r="BB219" s="22">
        <v>209</v>
      </c>
      <c r="BC219" s="22">
        <v>0.950623</v>
      </c>
      <c r="BD219">
        <f t="shared" si="46"/>
        <v>16.952500000000001</v>
      </c>
      <c r="BE219">
        <f t="shared" si="47"/>
        <v>16.146476435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51.268000000000001</v>
      </c>
      <c r="I220" s="22">
        <v>-1.7318699999999999E-2</v>
      </c>
      <c r="J220" s="22">
        <v>210</v>
      </c>
      <c r="K220" s="22">
        <v>0.66168199999999999</v>
      </c>
      <c r="L220">
        <f t="shared" si="36"/>
        <v>17.3187</v>
      </c>
      <c r="M220">
        <f t="shared" si="37"/>
        <v>11.474279541900001</v>
      </c>
      <c r="N220" s="9"/>
      <c r="O220" s="22">
        <v>0.95748900000000003</v>
      </c>
      <c r="P220" s="22">
        <v>100.477</v>
      </c>
      <c r="Q220" s="22">
        <v>-1.6995199999999999E-2</v>
      </c>
      <c r="R220" s="22">
        <v>210</v>
      </c>
      <c r="S220" s="22">
        <v>0.95642099999999997</v>
      </c>
      <c r="T220">
        <f t="shared" si="38"/>
        <v>16.995199999999997</v>
      </c>
      <c r="U220">
        <f t="shared" si="39"/>
        <v>16.272717052799997</v>
      </c>
      <c r="X220" s="9"/>
      <c r="Y220" s="22">
        <v>0.66253700000000004</v>
      </c>
      <c r="Z220" s="22">
        <v>149.84399999999999</v>
      </c>
      <c r="AA220" s="22">
        <v>-1.7291299999999999E-2</v>
      </c>
      <c r="AB220" s="22">
        <v>210</v>
      </c>
      <c r="AC220" s="22">
        <v>0.66165200000000002</v>
      </c>
      <c r="AD220">
        <f t="shared" si="40"/>
        <v>17.2913</v>
      </c>
      <c r="AE220">
        <f t="shared" si="41"/>
        <v>11.4561260281</v>
      </c>
      <c r="AF220" s="9"/>
      <c r="AG220" s="22">
        <v>0.95748900000000003</v>
      </c>
      <c r="AH220" s="22">
        <v>199.24600000000001</v>
      </c>
      <c r="AI220" s="22">
        <v>-1.6958600000000001E-2</v>
      </c>
      <c r="AJ220" s="22">
        <v>210</v>
      </c>
      <c r="AK220" s="22">
        <v>0.95672599999999997</v>
      </c>
      <c r="AL220">
        <f t="shared" si="42"/>
        <v>16.958600000000001</v>
      </c>
      <c r="AM220">
        <f t="shared" si="43"/>
        <v>16.237672955400001</v>
      </c>
      <c r="AP220" s="9"/>
      <c r="AQ220" s="22">
        <v>0.66253700000000004</v>
      </c>
      <c r="AR220" s="22">
        <v>220.24100000000001</v>
      </c>
      <c r="AS220" s="22">
        <v>-1.7279099999999999E-2</v>
      </c>
      <c r="AT220" s="22">
        <v>210</v>
      </c>
      <c r="AU220" s="22">
        <v>0.66159100000000004</v>
      </c>
      <c r="AV220">
        <f t="shared" si="44"/>
        <v>17.2791</v>
      </c>
      <c r="AW220">
        <f t="shared" si="45"/>
        <v>11.448043076700001</v>
      </c>
      <c r="AX220" s="9"/>
      <c r="AY220" s="22">
        <v>0.95748900000000003</v>
      </c>
      <c r="AZ220" s="22">
        <v>248.92400000000001</v>
      </c>
      <c r="BA220" s="22">
        <v>-1.6949499999999999E-2</v>
      </c>
      <c r="BB220" s="22">
        <v>210</v>
      </c>
      <c r="BC220" s="22">
        <v>0.95642099999999997</v>
      </c>
      <c r="BD220">
        <f t="shared" si="46"/>
        <v>16.9495</v>
      </c>
      <c r="BE220">
        <f t="shared" si="47"/>
        <v>16.228959805500001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51.278100000000002</v>
      </c>
      <c r="I221" s="22">
        <v>-1.73279E-2</v>
      </c>
      <c r="J221" s="22">
        <v>211</v>
      </c>
      <c r="K221" s="22">
        <v>0.656586</v>
      </c>
      <c r="L221">
        <f t="shared" si="36"/>
        <v>17.3279</v>
      </c>
      <c r="M221">
        <f t="shared" si="37"/>
        <v>11.393111577899999</v>
      </c>
      <c r="N221" s="9"/>
      <c r="O221" s="22">
        <v>0.96252400000000005</v>
      </c>
      <c r="P221" s="22">
        <v>100.488</v>
      </c>
      <c r="Q221" s="22">
        <v>-1.69891E-2</v>
      </c>
      <c r="R221" s="22">
        <v>211</v>
      </c>
      <c r="S221" s="22">
        <v>0.96099900000000005</v>
      </c>
      <c r="T221">
        <f t="shared" si="38"/>
        <v>16.989100000000001</v>
      </c>
      <c r="U221">
        <f t="shared" si="39"/>
        <v>16.352416488400003</v>
      </c>
      <c r="X221" s="9"/>
      <c r="Y221" s="22">
        <v>0.657501</v>
      </c>
      <c r="Z221" s="22">
        <v>149.85400000000001</v>
      </c>
      <c r="AA221" s="22">
        <v>-1.7297400000000001E-2</v>
      </c>
      <c r="AB221" s="22">
        <v>211</v>
      </c>
      <c r="AC221" s="22">
        <v>0.65664699999999998</v>
      </c>
      <c r="AD221">
        <f t="shared" si="40"/>
        <v>17.2974</v>
      </c>
      <c r="AE221">
        <f t="shared" si="41"/>
        <v>11.3730577974</v>
      </c>
      <c r="AF221" s="9"/>
      <c r="AG221" s="22">
        <v>0.96252400000000005</v>
      </c>
      <c r="AH221" s="22">
        <v>199.256</v>
      </c>
      <c r="AI221" s="22">
        <v>-1.6952499999999999E-2</v>
      </c>
      <c r="AJ221" s="22">
        <v>211</v>
      </c>
      <c r="AK221" s="22">
        <v>0.96099900000000005</v>
      </c>
      <c r="AL221">
        <f t="shared" si="42"/>
        <v>16.952500000000001</v>
      </c>
      <c r="AM221">
        <f t="shared" si="43"/>
        <v>16.31718811</v>
      </c>
      <c r="AP221" s="9"/>
      <c r="AQ221" s="22">
        <v>0.657501</v>
      </c>
      <c r="AR221" s="22">
        <v>220.251</v>
      </c>
      <c r="AS221" s="22">
        <v>-1.7282100000000002E-2</v>
      </c>
      <c r="AT221" s="22">
        <v>211</v>
      </c>
      <c r="AU221" s="22">
        <v>0.65692099999999998</v>
      </c>
      <c r="AV221">
        <f t="shared" si="44"/>
        <v>17.282100000000003</v>
      </c>
      <c r="AW221">
        <f t="shared" si="45"/>
        <v>11.362998032100002</v>
      </c>
      <c r="AX221" s="9"/>
      <c r="AY221" s="22">
        <v>0.96252400000000005</v>
      </c>
      <c r="AZ221" s="22">
        <v>248.934</v>
      </c>
      <c r="BA221" s="22">
        <v>-1.6943400000000001E-2</v>
      </c>
      <c r="BB221" s="22">
        <v>211</v>
      </c>
      <c r="BC221" s="22">
        <v>0.96191400000000005</v>
      </c>
      <c r="BD221">
        <f t="shared" si="46"/>
        <v>16.9434</v>
      </c>
      <c r="BE221">
        <f t="shared" si="47"/>
        <v>16.308429141600001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51.288200000000003</v>
      </c>
      <c r="I222" s="22">
        <v>-1.73309E-2</v>
      </c>
      <c r="J222" s="22">
        <v>212</v>
      </c>
      <c r="K222" s="22">
        <v>0.65151999999999999</v>
      </c>
      <c r="L222">
        <f t="shared" si="36"/>
        <v>17.3309</v>
      </c>
      <c r="M222">
        <f t="shared" si="37"/>
        <v>11.307822999399999</v>
      </c>
      <c r="N222" s="9"/>
      <c r="O222" s="22">
        <v>0.96755999999999998</v>
      </c>
      <c r="P222" s="22">
        <v>100.498</v>
      </c>
      <c r="Q222" s="22">
        <v>-1.6986100000000001E-2</v>
      </c>
      <c r="R222" s="22">
        <v>212</v>
      </c>
      <c r="S222" s="22">
        <v>0.96679700000000002</v>
      </c>
      <c r="T222">
        <f t="shared" si="38"/>
        <v>16.9861</v>
      </c>
      <c r="U222">
        <f t="shared" si="39"/>
        <v>16.435070916000001</v>
      </c>
      <c r="X222" s="9"/>
      <c r="Y222" s="22">
        <v>0.65246599999999999</v>
      </c>
      <c r="Z222" s="22">
        <v>149.864</v>
      </c>
      <c r="AA222" s="22">
        <v>-1.7306499999999999E-2</v>
      </c>
      <c r="AB222" s="22">
        <v>212</v>
      </c>
      <c r="AC222" s="22">
        <v>0.65151999999999999</v>
      </c>
      <c r="AD222">
        <f t="shared" si="40"/>
        <v>17.3065</v>
      </c>
      <c r="AE222">
        <f t="shared" si="41"/>
        <v>11.291902829</v>
      </c>
      <c r="AF222" s="9"/>
      <c r="AG222" s="22">
        <v>0.96755999999999998</v>
      </c>
      <c r="AH222" s="22">
        <v>199.26599999999999</v>
      </c>
      <c r="AI222" s="22">
        <v>-1.69464E-2</v>
      </c>
      <c r="AJ222" s="22">
        <v>212</v>
      </c>
      <c r="AK222" s="22">
        <v>0.96649200000000002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0.65246599999999999</v>
      </c>
      <c r="AR222" s="22">
        <v>220.261</v>
      </c>
      <c r="AS222" s="22">
        <v>-1.72882E-2</v>
      </c>
      <c r="AT222" s="22">
        <v>212</v>
      </c>
      <c r="AU222" s="22">
        <v>0.65142800000000001</v>
      </c>
      <c r="AV222">
        <f t="shared" si="44"/>
        <v>17.2882</v>
      </c>
      <c r="AW222">
        <f t="shared" si="45"/>
        <v>11.279962701200001</v>
      </c>
      <c r="AX222" s="9"/>
      <c r="AY222" s="22">
        <v>0.96755999999999998</v>
      </c>
      <c r="AZ222" s="22">
        <v>248.94399999999999</v>
      </c>
      <c r="BA222" s="22">
        <v>-1.6937299999999999E-2</v>
      </c>
      <c r="BB222" s="22">
        <v>212</v>
      </c>
      <c r="BC222" s="22">
        <v>0.96618700000000002</v>
      </c>
      <c r="BD222">
        <f t="shared" si="46"/>
        <v>16.9373</v>
      </c>
      <c r="BE222">
        <f t="shared" si="47"/>
        <v>16.387853988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51.298299999999998</v>
      </c>
      <c r="I223" s="22">
        <v>-1.7340100000000001E-2</v>
      </c>
      <c r="J223" s="22">
        <v>213</v>
      </c>
      <c r="K223" s="22">
        <v>0.646698</v>
      </c>
      <c r="L223">
        <f t="shared" si="36"/>
        <v>17.3401</v>
      </c>
      <c r="M223">
        <f t="shared" si="37"/>
        <v>11.226500943</v>
      </c>
      <c r="N223" s="9"/>
      <c r="O223" s="22">
        <v>0.97259499999999999</v>
      </c>
      <c r="P223" s="22">
        <v>100.508</v>
      </c>
      <c r="Q223" s="22">
        <v>-1.6979999999999999E-2</v>
      </c>
      <c r="R223" s="22">
        <v>213</v>
      </c>
      <c r="S223" s="22">
        <v>0.97076399999999996</v>
      </c>
      <c r="T223">
        <f t="shared" si="38"/>
        <v>16.979999999999997</v>
      </c>
      <c r="U223">
        <f t="shared" si="39"/>
        <v>16.514663099999996</v>
      </c>
      <c r="X223" s="9"/>
      <c r="Y223" s="22">
        <v>0.64742999999999995</v>
      </c>
      <c r="Z223" s="22">
        <v>149.874</v>
      </c>
      <c r="AA223" s="22">
        <v>-1.7309600000000001E-2</v>
      </c>
      <c r="AB223" s="22">
        <v>213</v>
      </c>
      <c r="AC223" s="22">
        <v>0.64648399999999995</v>
      </c>
      <c r="AD223">
        <f t="shared" si="40"/>
        <v>17.3096</v>
      </c>
      <c r="AE223">
        <f t="shared" si="41"/>
        <v>11.206754327999999</v>
      </c>
      <c r="AF223" s="9"/>
      <c r="AG223" s="22">
        <v>0.97259499999999999</v>
      </c>
      <c r="AH223" s="22">
        <v>199.27699999999999</v>
      </c>
      <c r="AI223" s="22">
        <v>-1.6943400000000001E-2</v>
      </c>
      <c r="AJ223" s="22">
        <v>213</v>
      </c>
      <c r="AK223" s="22">
        <v>0.97106899999999996</v>
      </c>
      <c r="AL223">
        <f t="shared" si="42"/>
        <v>16.9434</v>
      </c>
      <c r="AM223">
        <f t="shared" si="43"/>
        <v>16.479066122999999</v>
      </c>
      <c r="AP223" s="9"/>
      <c r="AQ223" s="22">
        <v>0.64742999999999995</v>
      </c>
      <c r="AR223" s="22">
        <v>220.27099999999999</v>
      </c>
      <c r="AS223" s="22">
        <v>-1.7297400000000001E-2</v>
      </c>
      <c r="AT223" s="22">
        <v>213</v>
      </c>
      <c r="AU223" s="22">
        <v>0.64660600000000001</v>
      </c>
      <c r="AV223">
        <f t="shared" si="44"/>
        <v>17.2974</v>
      </c>
      <c r="AW223">
        <f t="shared" si="45"/>
        <v>11.198855682</v>
      </c>
      <c r="AX223" s="9"/>
      <c r="AY223" s="22">
        <v>0.97259499999999999</v>
      </c>
      <c r="AZ223" s="22">
        <v>248.95400000000001</v>
      </c>
      <c r="BA223" s="22">
        <v>-1.6928100000000001E-2</v>
      </c>
      <c r="BB223" s="22">
        <v>213</v>
      </c>
      <c r="BC223" s="22">
        <v>0.97198499999999999</v>
      </c>
      <c r="BD223">
        <f t="shared" si="46"/>
        <v>16.928100000000001</v>
      </c>
      <c r="BE223">
        <f t="shared" si="47"/>
        <v>16.464185419500001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51.308300000000003</v>
      </c>
      <c r="I224" s="22">
        <v>-1.73431E-2</v>
      </c>
      <c r="J224" s="22">
        <v>214</v>
      </c>
      <c r="K224" s="22">
        <v>0.64132699999999998</v>
      </c>
      <c r="L224">
        <f t="shared" si="36"/>
        <v>17.3431</v>
      </c>
      <c r="M224">
        <f t="shared" si="37"/>
        <v>11.1411207245</v>
      </c>
      <c r="N224" s="9"/>
      <c r="O224" s="22">
        <v>0.97763100000000003</v>
      </c>
      <c r="P224" s="22">
        <v>100.518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0.64239500000000005</v>
      </c>
      <c r="Z224" s="22">
        <v>149.88399999999999</v>
      </c>
      <c r="AA224" s="22">
        <v>-1.73157E-2</v>
      </c>
      <c r="AB224" s="22">
        <v>214</v>
      </c>
      <c r="AC224" s="22">
        <v>0.64147900000000002</v>
      </c>
      <c r="AD224">
        <f t="shared" si="40"/>
        <v>17.3157</v>
      </c>
      <c r="AE224">
        <f t="shared" si="41"/>
        <v>11.123519101500001</v>
      </c>
      <c r="AF224" s="9"/>
      <c r="AG224" s="22">
        <v>0.97763100000000003</v>
      </c>
      <c r="AH224" s="22">
        <v>199.28700000000001</v>
      </c>
      <c r="AI224" s="22">
        <v>-1.6937299999999999E-2</v>
      </c>
      <c r="AJ224" s="22">
        <v>214</v>
      </c>
      <c r="AK224" s="22">
        <v>0.97625700000000004</v>
      </c>
      <c r="AL224">
        <f t="shared" si="42"/>
        <v>16.9373</v>
      </c>
      <c r="AM224">
        <f t="shared" si="43"/>
        <v>16.5584295363</v>
      </c>
      <c r="AP224" s="9"/>
      <c r="AQ224" s="22">
        <v>0.64239500000000005</v>
      </c>
      <c r="AR224" s="22">
        <v>220.28100000000001</v>
      </c>
      <c r="AS224" s="22">
        <v>-1.73004E-2</v>
      </c>
      <c r="AT224" s="22">
        <v>214</v>
      </c>
      <c r="AU224" s="22">
        <v>0.64163199999999998</v>
      </c>
      <c r="AV224">
        <f t="shared" si="44"/>
        <v>17.3004</v>
      </c>
      <c r="AW224">
        <f t="shared" si="45"/>
        <v>11.113690458000001</v>
      </c>
      <c r="AX224" s="9"/>
      <c r="AY224" s="22">
        <v>0.97763100000000003</v>
      </c>
      <c r="AZ224" s="22">
        <v>248.965</v>
      </c>
      <c r="BA224" s="22">
        <v>-1.6924999999999999E-2</v>
      </c>
      <c r="BB224" s="22">
        <v>214</v>
      </c>
      <c r="BC224" s="22">
        <v>0.97686799999999996</v>
      </c>
      <c r="BD224">
        <f t="shared" si="46"/>
        <v>16.925000000000001</v>
      </c>
      <c r="BE224">
        <f t="shared" si="47"/>
        <v>16.546404675000002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51.318399999999997</v>
      </c>
      <c r="I225" s="22">
        <v>-1.7346199999999999E-2</v>
      </c>
      <c r="J225" s="22">
        <v>215</v>
      </c>
      <c r="K225" s="22">
        <v>0.63665799999999995</v>
      </c>
      <c r="L225">
        <f t="shared" si="36"/>
        <v>17.3462</v>
      </c>
      <c r="M225">
        <f t="shared" si="37"/>
        <v>11.055774032</v>
      </c>
      <c r="N225" s="9"/>
      <c r="O225" s="22">
        <v>0.98266600000000004</v>
      </c>
      <c r="P225" s="22">
        <v>100.52800000000001</v>
      </c>
      <c r="Q225" s="22">
        <v>-1.69617E-2</v>
      </c>
      <c r="R225" s="22">
        <v>215</v>
      </c>
      <c r="S225" s="22">
        <v>0.98144500000000001</v>
      </c>
      <c r="T225">
        <f t="shared" si="38"/>
        <v>16.9617</v>
      </c>
      <c r="U225">
        <f t="shared" si="39"/>
        <v>16.667685892200002</v>
      </c>
      <c r="X225" s="9"/>
      <c r="Y225" s="22">
        <v>0.63736000000000004</v>
      </c>
      <c r="Z225" s="22">
        <v>149.89400000000001</v>
      </c>
      <c r="AA225" s="22">
        <v>-1.7324800000000001E-2</v>
      </c>
      <c r="AB225" s="22">
        <v>215</v>
      </c>
      <c r="AC225" s="22">
        <v>0.63665799999999995</v>
      </c>
      <c r="AD225">
        <f t="shared" si="40"/>
        <v>17.3248</v>
      </c>
      <c r="AE225">
        <f t="shared" si="41"/>
        <v>11.042134528</v>
      </c>
      <c r="AF225" s="9"/>
      <c r="AG225" s="22">
        <v>0.98266600000000004</v>
      </c>
      <c r="AH225" s="22">
        <v>199.297</v>
      </c>
      <c r="AI225" s="22">
        <v>-1.69342E-2</v>
      </c>
      <c r="AJ225" s="22">
        <v>215</v>
      </c>
      <c r="AK225" s="22">
        <v>0.98144500000000001</v>
      </c>
      <c r="AL225">
        <f t="shared" si="42"/>
        <v>16.934200000000001</v>
      </c>
      <c r="AM225">
        <f t="shared" si="43"/>
        <v>16.640662577200001</v>
      </c>
      <c r="AP225" s="9"/>
      <c r="AQ225" s="22">
        <v>0.63736000000000004</v>
      </c>
      <c r="AR225" s="22">
        <v>220.292</v>
      </c>
      <c r="AS225" s="22">
        <v>-1.7303499999999999E-2</v>
      </c>
      <c r="AT225" s="22">
        <v>215</v>
      </c>
      <c r="AU225" s="22">
        <v>0.63613900000000001</v>
      </c>
      <c r="AV225">
        <f t="shared" si="44"/>
        <v>17.3035</v>
      </c>
      <c r="AW225">
        <f t="shared" si="45"/>
        <v>11.028558760000001</v>
      </c>
      <c r="AX225" s="9"/>
      <c r="AY225" s="22">
        <v>0.98266600000000004</v>
      </c>
      <c r="AZ225" s="22">
        <v>248.97499999999999</v>
      </c>
      <c r="BA225" s="22">
        <v>-1.6922E-2</v>
      </c>
      <c r="BB225" s="22">
        <v>215</v>
      </c>
      <c r="BC225" s="22">
        <v>0.98175000000000001</v>
      </c>
      <c r="BD225">
        <f t="shared" si="46"/>
        <v>16.922000000000001</v>
      </c>
      <c r="BE225">
        <f t="shared" si="47"/>
        <v>16.628674052000001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51.328499999999998</v>
      </c>
      <c r="I226" s="22">
        <v>-1.7352300000000001E-2</v>
      </c>
      <c r="J226" s="22">
        <v>216</v>
      </c>
      <c r="K226" s="22">
        <v>0.631409</v>
      </c>
      <c r="L226">
        <f t="shared" si="36"/>
        <v>17.3523</v>
      </c>
      <c r="M226">
        <f t="shared" si="37"/>
        <v>10.972275745199999</v>
      </c>
      <c r="N226" s="9"/>
      <c r="O226" s="22">
        <v>0.98770100000000005</v>
      </c>
      <c r="P226" s="22">
        <v>100.538</v>
      </c>
      <c r="Q226" s="22">
        <v>-1.6955600000000001E-2</v>
      </c>
      <c r="R226" s="22">
        <v>216</v>
      </c>
      <c r="S226" s="22">
        <v>0.98602299999999998</v>
      </c>
      <c r="T226">
        <f t="shared" si="38"/>
        <v>16.9556</v>
      </c>
      <c r="U226">
        <f t="shared" si="39"/>
        <v>16.7470630756</v>
      </c>
      <c r="X226" s="9"/>
      <c r="Y226" s="22">
        <v>0.632324</v>
      </c>
      <c r="Z226" s="22">
        <v>149.904</v>
      </c>
      <c r="AA226" s="22">
        <v>-1.73279E-2</v>
      </c>
      <c r="AB226" s="22">
        <v>216</v>
      </c>
      <c r="AC226" s="22">
        <v>0.631409</v>
      </c>
      <c r="AD226">
        <f t="shared" si="40"/>
        <v>17.3279</v>
      </c>
      <c r="AE226">
        <f t="shared" si="41"/>
        <v>10.9568470396</v>
      </c>
      <c r="AF226" s="9"/>
      <c r="AG226" s="22">
        <v>0.98770100000000005</v>
      </c>
      <c r="AH226" s="22">
        <v>199.30699999999999</v>
      </c>
      <c r="AI226" s="22">
        <v>-1.69312E-2</v>
      </c>
      <c r="AJ226" s="22">
        <v>216</v>
      </c>
      <c r="AK226" s="22">
        <v>0.98663299999999998</v>
      </c>
      <c r="AL226">
        <f t="shared" si="42"/>
        <v>16.9312</v>
      </c>
      <c r="AM226">
        <f t="shared" si="43"/>
        <v>16.7229631712</v>
      </c>
      <c r="AP226" s="9"/>
      <c r="AQ226" s="22">
        <v>0.632324</v>
      </c>
      <c r="AR226" s="22">
        <v>220.30199999999999</v>
      </c>
      <c r="AS226" s="22">
        <v>-1.7306499999999999E-2</v>
      </c>
      <c r="AT226" s="22">
        <v>216</v>
      </c>
      <c r="AU226" s="22">
        <v>0.631409</v>
      </c>
      <c r="AV226">
        <f t="shared" si="44"/>
        <v>17.3065</v>
      </c>
      <c r="AW226">
        <f t="shared" si="45"/>
        <v>10.943315306000001</v>
      </c>
      <c r="AX226" s="9"/>
      <c r="AY226" s="22">
        <v>0.98770100000000005</v>
      </c>
      <c r="AZ226" s="22">
        <v>248.98500000000001</v>
      </c>
      <c r="BA226" s="22">
        <v>-1.6918900000000001E-2</v>
      </c>
      <c r="BB226" s="22">
        <v>216</v>
      </c>
      <c r="BC226" s="22">
        <v>0.98724400000000001</v>
      </c>
      <c r="BD226">
        <f t="shared" si="46"/>
        <v>16.918900000000001</v>
      </c>
      <c r="BE226">
        <f t="shared" si="47"/>
        <v>16.710814448900003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51.338500000000003</v>
      </c>
      <c r="I227" s="22">
        <v>-1.7355300000000001E-2</v>
      </c>
      <c r="J227" s="22">
        <v>217</v>
      </c>
      <c r="K227" s="22">
        <v>0.62640399999999996</v>
      </c>
      <c r="L227">
        <f t="shared" si="36"/>
        <v>17.3553</v>
      </c>
      <c r="M227">
        <f t="shared" si="37"/>
        <v>10.8867887817</v>
      </c>
      <c r="N227" s="9"/>
      <c r="O227" s="22">
        <v>0.99273699999999998</v>
      </c>
      <c r="P227" s="22">
        <v>100.548</v>
      </c>
      <c r="Q227" s="22">
        <v>-1.69464E-2</v>
      </c>
      <c r="R227" s="22">
        <v>217</v>
      </c>
      <c r="S227" s="22">
        <v>0.99151599999999995</v>
      </c>
      <c r="T227">
        <f t="shared" si="38"/>
        <v>16.946400000000001</v>
      </c>
      <c r="U227">
        <f t="shared" si="39"/>
        <v>16.8233182968</v>
      </c>
      <c r="X227" s="9"/>
      <c r="Y227" s="22">
        <v>0.62728899999999999</v>
      </c>
      <c r="Z227" s="22">
        <v>149.91399999999999</v>
      </c>
      <c r="AA227" s="22">
        <v>-1.7337000000000002E-2</v>
      </c>
      <c r="AB227" s="22">
        <v>217</v>
      </c>
      <c r="AC227" s="22">
        <v>0.62649500000000002</v>
      </c>
      <c r="AD227">
        <f t="shared" si="40"/>
        <v>17.337000000000003</v>
      </c>
      <c r="AE227">
        <f t="shared" si="41"/>
        <v>10.875309393000002</v>
      </c>
      <c r="AF227" s="9"/>
      <c r="AG227" s="22">
        <v>0.99273699999999998</v>
      </c>
      <c r="AH227" s="22">
        <v>199.31700000000001</v>
      </c>
      <c r="AI227" s="22">
        <v>-1.6922E-2</v>
      </c>
      <c r="AJ227" s="22">
        <v>217</v>
      </c>
      <c r="AK227" s="22">
        <v>0.99121099999999995</v>
      </c>
      <c r="AL227">
        <f t="shared" si="42"/>
        <v>16.922000000000001</v>
      </c>
      <c r="AM227">
        <f t="shared" si="43"/>
        <v>16.799095514000001</v>
      </c>
      <c r="AP227" s="9"/>
      <c r="AQ227" s="22">
        <v>0.62728899999999999</v>
      </c>
      <c r="AR227" s="22">
        <v>220.31200000000001</v>
      </c>
      <c r="AS227" s="22">
        <v>-1.7312600000000001E-2</v>
      </c>
      <c r="AT227" s="22">
        <v>217</v>
      </c>
      <c r="AU227" s="22">
        <v>0.62713600000000003</v>
      </c>
      <c r="AV227">
        <f t="shared" si="44"/>
        <v>17.3126</v>
      </c>
      <c r="AW227">
        <f t="shared" si="45"/>
        <v>10.860003541399999</v>
      </c>
      <c r="AX227" s="9"/>
      <c r="AY227" s="22">
        <v>0.99273699999999998</v>
      </c>
      <c r="AZ227" s="22">
        <v>248.995</v>
      </c>
      <c r="BA227" s="22">
        <v>-1.6912799999999999E-2</v>
      </c>
      <c r="BB227" s="22">
        <v>217</v>
      </c>
      <c r="BC227" s="22">
        <v>0.99182099999999995</v>
      </c>
      <c r="BD227">
        <f t="shared" si="46"/>
        <v>16.912799999999997</v>
      </c>
      <c r="BE227">
        <f t="shared" si="47"/>
        <v>16.789962333599998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51.348599999999998</v>
      </c>
      <c r="I228" s="22">
        <v>-1.7361499999999998E-2</v>
      </c>
      <c r="J228" s="22">
        <v>218</v>
      </c>
      <c r="K228" s="22">
        <v>0.62139900000000003</v>
      </c>
      <c r="L228">
        <f t="shared" si="36"/>
        <v>17.361499999999999</v>
      </c>
      <c r="M228">
        <f t="shared" si="37"/>
        <v>10.803245459499999</v>
      </c>
      <c r="N228" s="9"/>
      <c r="O228" s="22">
        <v>0.99777199999999999</v>
      </c>
      <c r="P228" s="22">
        <v>100.55800000000001</v>
      </c>
      <c r="Q228" s="22">
        <v>-1.6940299999999998E-2</v>
      </c>
      <c r="R228" s="22">
        <v>218</v>
      </c>
      <c r="S228" s="22">
        <v>0.99639900000000003</v>
      </c>
      <c r="T228">
        <f t="shared" si="38"/>
        <v>16.940299999999997</v>
      </c>
      <c r="U228">
        <f t="shared" si="39"/>
        <v>16.902557011599995</v>
      </c>
      <c r="X228" s="9"/>
      <c r="Y228" s="22">
        <v>0.62225299999999995</v>
      </c>
      <c r="Z228" s="22">
        <v>149.92400000000001</v>
      </c>
      <c r="AA228" s="22">
        <v>-1.7340100000000001E-2</v>
      </c>
      <c r="AB228" s="22">
        <v>218</v>
      </c>
      <c r="AC228" s="22">
        <v>0.62148999999999999</v>
      </c>
      <c r="AD228">
        <f t="shared" si="40"/>
        <v>17.3401</v>
      </c>
      <c r="AE228">
        <f t="shared" si="41"/>
        <v>10.789929245299998</v>
      </c>
      <c r="AF228" s="9"/>
      <c r="AG228" s="22">
        <v>0.99777199999999999</v>
      </c>
      <c r="AH228" s="22">
        <v>199.327</v>
      </c>
      <c r="AI228" s="22">
        <v>-1.6915900000000001E-2</v>
      </c>
      <c r="AJ228" s="22">
        <v>218</v>
      </c>
      <c r="AK228" s="22">
        <v>0.99700900000000003</v>
      </c>
      <c r="AL228">
        <f t="shared" si="42"/>
        <v>16.915900000000001</v>
      </c>
      <c r="AM228">
        <f t="shared" si="43"/>
        <v>16.878211374799999</v>
      </c>
      <c r="AP228" s="9"/>
      <c r="AQ228" s="22">
        <v>0.62225299999999995</v>
      </c>
      <c r="AR228" s="22">
        <v>220.322</v>
      </c>
      <c r="AS228" s="22">
        <v>-1.73157E-2</v>
      </c>
      <c r="AT228" s="22">
        <v>218</v>
      </c>
      <c r="AU228" s="22">
        <v>0.62085000000000001</v>
      </c>
      <c r="AV228">
        <f t="shared" si="44"/>
        <v>17.3157</v>
      </c>
      <c r="AW228">
        <f t="shared" si="45"/>
        <v>10.774746272099998</v>
      </c>
      <c r="AX228" s="9"/>
      <c r="AY228" s="22">
        <v>0.99777199999999999</v>
      </c>
      <c r="AZ228" s="22">
        <v>249.005</v>
      </c>
      <c r="BA228" s="22">
        <v>-1.69067E-2</v>
      </c>
      <c r="BB228" s="22">
        <v>218</v>
      </c>
      <c r="BC228" s="22">
        <v>0.99670400000000003</v>
      </c>
      <c r="BD228">
        <f t="shared" si="46"/>
        <v>16.906700000000001</v>
      </c>
      <c r="BE228">
        <f t="shared" si="47"/>
        <v>16.869031872400001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51.358699999999999</v>
      </c>
      <c r="I229" s="22">
        <v>-1.73706E-2</v>
      </c>
      <c r="J229" s="22">
        <v>219</v>
      </c>
      <c r="K229" s="22">
        <v>0.61648599999999998</v>
      </c>
      <c r="L229">
        <f t="shared" si="36"/>
        <v>17.3706</v>
      </c>
      <c r="M229">
        <f t="shared" si="37"/>
        <v>10.721446990800001</v>
      </c>
      <c r="N229" s="9"/>
      <c r="O229" s="22">
        <v>1.00281</v>
      </c>
      <c r="P229" s="22">
        <v>100.568</v>
      </c>
      <c r="Q229" s="22">
        <v>-1.6937299999999999E-2</v>
      </c>
      <c r="R229" s="22">
        <v>219</v>
      </c>
      <c r="S229" s="22">
        <v>1.0012799999999999</v>
      </c>
      <c r="T229">
        <f t="shared" si="38"/>
        <v>16.9373</v>
      </c>
      <c r="U229">
        <f t="shared" si="39"/>
        <v>16.984893812999999</v>
      </c>
      <c r="X229" s="9"/>
      <c r="Y229" s="22">
        <v>0.61721800000000004</v>
      </c>
      <c r="Z229" s="22">
        <v>149.935</v>
      </c>
      <c r="AA229" s="22">
        <v>-1.7349199999999999E-2</v>
      </c>
      <c r="AB229" s="22">
        <v>219</v>
      </c>
      <c r="AC229" s="22">
        <v>0.61627200000000004</v>
      </c>
      <c r="AD229">
        <f t="shared" si="40"/>
        <v>17.3492</v>
      </c>
      <c r="AE229">
        <f t="shared" si="41"/>
        <v>10.708238525600001</v>
      </c>
      <c r="AF229" s="9"/>
      <c r="AG229" s="22">
        <v>1.00281</v>
      </c>
      <c r="AH229" s="22">
        <v>199.33699999999999</v>
      </c>
      <c r="AI229" s="22">
        <v>-1.69067E-2</v>
      </c>
      <c r="AJ229" s="22">
        <v>219</v>
      </c>
      <c r="AK229" s="22">
        <v>1.0018899999999999</v>
      </c>
      <c r="AL229">
        <f t="shared" si="42"/>
        <v>16.906700000000001</v>
      </c>
      <c r="AM229">
        <f t="shared" si="43"/>
        <v>16.954207827000001</v>
      </c>
      <c r="AP229" s="9"/>
      <c r="AQ229" s="22">
        <v>0.61721800000000004</v>
      </c>
      <c r="AR229" s="22">
        <v>220.33199999999999</v>
      </c>
      <c r="AS229" s="22">
        <v>-1.7321799999999998E-2</v>
      </c>
      <c r="AT229" s="22">
        <v>219</v>
      </c>
      <c r="AU229" s="22">
        <v>0.61575299999999999</v>
      </c>
      <c r="AV229">
        <f t="shared" si="44"/>
        <v>17.3218</v>
      </c>
      <c r="AW229">
        <f t="shared" si="45"/>
        <v>10.6913267524</v>
      </c>
      <c r="AX229" s="9"/>
      <c r="AY229" s="22">
        <v>1.00281</v>
      </c>
      <c r="AZ229" s="22">
        <v>249.01499999999999</v>
      </c>
      <c r="BA229" s="22">
        <v>-1.6900600000000002E-2</v>
      </c>
      <c r="BB229" s="22">
        <v>219</v>
      </c>
      <c r="BC229" s="22">
        <v>1.00159</v>
      </c>
      <c r="BD229">
        <f t="shared" si="46"/>
        <v>16.900600000000001</v>
      </c>
      <c r="BE229">
        <f t="shared" si="47"/>
        <v>16.948090686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51.3688</v>
      </c>
      <c r="I230" s="22">
        <v>-1.7373699999999999E-2</v>
      </c>
      <c r="J230" s="22">
        <v>220</v>
      </c>
      <c r="K230" s="22">
        <v>0.61138899999999996</v>
      </c>
      <c r="L230">
        <f t="shared" si="36"/>
        <v>17.373699999999999</v>
      </c>
      <c r="M230">
        <f t="shared" si="37"/>
        <v>10.635883787100001</v>
      </c>
      <c r="N230" s="9"/>
      <c r="O230" s="22">
        <v>1.0078400000000001</v>
      </c>
      <c r="P230" s="22">
        <v>100.578</v>
      </c>
      <c r="Q230" s="22">
        <v>-1.6928100000000001E-2</v>
      </c>
      <c r="R230" s="22">
        <v>220</v>
      </c>
      <c r="S230" s="22">
        <v>1.00647</v>
      </c>
      <c r="T230">
        <f t="shared" si="38"/>
        <v>16.928100000000001</v>
      </c>
      <c r="U230">
        <f t="shared" si="39"/>
        <v>17.060816304000003</v>
      </c>
      <c r="X230" s="9"/>
      <c r="Y230" s="22">
        <v>0.61218300000000003</v>
      </c>
      <c r="Z230" s="22">
        <v>149.94499999999999</v>
      </c>
      <c r="AA230" s="22">
        <v>-1.7355300000000001E-2</v>
      </c>
      <c r="AB230" s="22">
        <v>220</v>
      </c>
      <c r="AC230" s="22">
        <v>0.61114500000000005</v>
      </c>
      <c r="AD230">
        <f t="shared" si="40"/>
        <v>17.3553</v>
      </c>
      <c r="AE230">
        <f t="shared" si="41"/>
        <v>10.624619619900001</v>
      </c>
      <c r="AF230" s="9"/>
      <c r="AG230" s="22">
        <v>1.0078400000000001</v>
      </c>
      <c r="AH230" s="22">
        <v>199.34700000000001</v>
      </c>
      <c r="AI230" s="22">
        <v>-1.6903700000000001E-2</v>
      </c>
      <c r="AJ230" s="22">
        <v>220</v>
      </c>
      <c r="AK230" s="22">
        <v>1.00586</v>
      </c>
      <c r="AL230">
        <f t="shared" si="42"/>
        <v>16.903700000000001</v>
      </c>
      <c r="AM230">
        <f t="shared" si="43"/>
        <v>17.036225008000002</v>
      </c>
      <c r="AP230" s="9"/>
      <c r="AQ230" s="22">
        <v>0.61218300000000003</v>
      </c>
      <c r="AR230" s="22">
        <v>220.34200000000001</v>
      </c>
      <c r="AS230" s="22">
        <v>-1.73279E-2</v>
      </c>
      <c r="AT230" s="22">
        <v>220</v>
      </c>
      <c r="AU230" s="22">
        <v>0.61090100000000003</v>
      </c>
      <c r="AV230">
        <f t="shared" si="44"/>
        <v>17.3279</v>
      </c>
      <c r="AW230">
        <f t="shared" si="45"/>
        <v>10.6078458057</v>
      </c>
      <c r="AX230" s="9"/>
      <c r="AY230" s="22">
        <v>1.0078400000000001</v>
      </c>
      <c r="AZ230" s="22">
        <v>249.02500000000001</v>
      </c>
      <c r="BA230" s="22">
        <v>-1.68945E-2</v>
      </c>
      <c r="BB230" s="22">
        <v>220</v>
      </c>
      <c r="BC230" s="22">
        <v>1.00708</v>
      </c>
      <c r="BD230">
        <f t="shared" si="46"/>
        <v>16.894500000000001</v>
      </c>
      <c r="BE230">
        <f t="shared" si="47"/>
        <v>17.026952880000003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51.378799999999998</v>
      </c>
      <c r="I231" s="22">
        <v>-1.73828E-2</v>
      </c>
      <c r="J231" s="22">
        <v>221</v>
      </c>
      <c r="K231" s="22">
        <v>0.60617100000000002</v>
      </c>
      <c r="L231">
        <f t="shared" si="36"/>
        <v>17.3828</v>
      </c>
      <c r="M231">
        <f t="shared" si="37"/>
        <v>10.5539148716</v>
      </c>
      <c r="N231" s="9"/>
      <c r="O231" s="22">
        <v>1.01288</v>
      </c>
      <c r="P231" s="22">
        <v>100.58799999999999</v>
      </c>
      <c r="Q231" s="22">
        <v>-1.6924999999999999E-2</v>
      </c>
      <c r="R231" s="22">
        <v>221</v>
      </c>
      <c r="S231" s="22">
        <v>1.01196</v>
      </c>
      <c r="T231">
        <f t="shared" si="38"/>
        <v>16.925000000000001</v>
      </c>
      <c r="U231">
        <f t="shared" si="39"/>
        <v>17.142994000000002</v>
      </c>
      <c r="X231" s="9"/>
      <c r="Y231" s="22">
        <v>0.60714699999999999</v>
      </c>
      <c r="Z231" s="22">
        <v>149.95500000000001</v>
      </c>
      <c r="AA231" s="22">
        <v>-1.7361499999999998E-2</v>
      </c>
      <c r="AB231" s="22">
        <v>221</v>
      </c>
      <c r="AC231" s="22">
        <v>0.60644500000000001</v>
      </c>
      <c r="AD231">
        <f t="shared" si="40"/>
        <v>17.361499999999999</v>
      </c>
      <c r="AE231">
        <f t="shared" si="41"/>
        <v>10.540982640499999</v>
      </c>
      <c r="AF231" s="9"/>
      <c r="AG231" s="22">
        <v>1.01288</v>
      </c>
      <c r="AH231" s="22">
        <v>199.357</v>
      </c>
      <c r="AI231" s="22">
        <v>-1.6900600000000002E-2</v>
      </c>
      <c r="AJ231" s="22">
        <v>221</v>
      </c>
      <c r="AK231" s="22">
        <v>1.01196</v>
      </c>
      <c r="AL231">
        <f t="shared" si="42"/>
        <v>16.900600000000001</v>
      </c>
      <c r="AM231">
        <f t="shared" si="43"/>
        <v>17.118279728000001</v>
      </c>
      <c r="AP231" s="9"/>
      <c r="AQ231" s="22">
        <v>0.60714699999999999</v>
      </c>
      <c r="AR231" s="22">
        <v>220.352</v>
      </c>
      <c r="AS231" s="22">
        <v>-1.7333999999999999E-2</v>
      </c>
      <c r="AT231" s="22">
        <v>221</v>
      </c>
      <c r="AU231" s="22">
        <v>0.60607900000000003</v>
      </c>
      <c r="AV231">
        <f t="shared" si="44"/>
        <v>17.334</v>
      </c>
      <c r="AW231">
        <f t="shared" si="45"/>
        <v>10.524286097999999</v>
      </c>
      <c r="AX231" s="9"/>
      <c r="AY231" s="22">
        <v>1.01288</v>
      </c>
      <c r="AZ231" s="22">
        <v>249.035</v>
      </c>
      <c r="BA231" s="22">
        <v>-1.6888400000000001E-2</v>
      </c>
      <c r="BB231" s="22">
        <v>221</v>
      </c>
      <c r="BC231" s="22">
        <v>1.01166</v>
      </c>
      <c r="BD231">
        <f t="shared" si="46"/>
        <v>16.888400000000001</v>
      </c>
      <c r="BE231">
        <f t="shared" si="47"/>
        <v>17.105922592000002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51.3889</v>
      </c>
      <c r="I232" s="22">
        <v>-1.7388899999999999E-2</v>
      </c>
      <c r="J232" s="22">
        <v>222</v>
      </c>
      <c r="K232" s="22">
        <v>0.60116599999999998</v>
      </c>
      <c r="L232">
        <f t="shared" si="36"/>
        <v>17.3889</v>
      </c>
      <c r="M232">
        <f t="shared" si="37"/>
        <v>10.470065356799999</v>
      </c>
      <c r="N232" s="9"/>
      <c r="O232" s="22">
        <v>1.0179100000000001</v>
      </c>
      <c r="P232" s="22">
        <v>100.598</v>
      </c>
      <c r="Q232" s="22">
        <v>-1.6918900000000001E-2</v>
      </c>
      <c r="R232" s="22">
        <v>222</v>
      </c>
      <c r="S232" s="22">
        <v>1.01715</v>
      </c>
      <c r="T232">
        <f t="shared" si="38"/>
        <v>16.918900000000001</v>
      </c>
      <c r="U232">
        <f t="shared" si="39"/>
        <v>17.221917499000003</v>
      </c>
      <c r="X232" s="9"/>
      <c r="Y232" s="22">
        <v>0.60211199999999998</v>
      </c>
      <c r="Z232" s="22">
        <v>149.965</v>
      </c>
      <c r="AA232" s="22">
        <v>-1.73706E-2</v>
      </c>
      <c r="AB232" s="22">
        <v>222</v>
      </c>
      <c r="AC232" s="22">
        <v>0.601379</v>
      </c>
      <c r="AD232">
        <f t="shared" si="40"/>
        <v>17.3706</v>
      </c>
      <c r="AE232">
        <f t="shared" si="41"/>
        <v>10.459046707199999</v>
      </c>
      <c r="AF232" s="9"/>
      <c r="AG232" s="22">
        <v>1.0179100000000001</v>
      </c>
      <c r="AH232" s="22">
        <v>199.36699999999999</v>
      </c>
      <c r="AI232" s="22">
        <v>-1.68945E-2</v>
      </c>
      <c r="AJ232" s="22">
        <v>222</v>
      </c>
      <c r="AK232" s="22">
        <v>1.01624</v>
      </c>
      <c r="AL232">
        <f t="shared" si="42"/>
        <v>16.894500000000001</v>
      </c>
      <c r="AM232">
        <f t="shared" si="43"/>
        <v>17.197080495000002</v>
      </c>
      <c r="AP232" s="9"/>
      <c r="AQ232" s="22">
        <v>0.60211199999999998</v>
      </c>
      <c r="AR232" s="22">
        <v>220.36199999999999</v>
      </c>
      <c r="AS232" s="22">
        <v>-1.7340100000000001E-2</v>
      </c>
      <c r="AT232" s="22">
        <v>222</v>
      </c>
      <c r="AU232" s="22">
        <v>0.60058599999999995</v>
      </c>
      <c r="AV232">
        <f t="shared" si="44"/>
        <v>17.3401</v>
      </c>
      <c r="AW232">
        <f t="shared" si="45"/>
        <v>10.4406822912</v>
      </c>
      <c r="AX232" s="9"/>
      <c r="AY232" s="22">
        <v>1.0179100000000001</v>
      </c>
      <c r="AZ232" s="22">
        <v>249.04499999999999</v>
      </c>
      <c r="BA232" s="22">
        <v>-1.6885399999999998E-2</v>
      </c>
      <c r="BB232" s="22">
        <v>222</v>
      </c>
      <c r="BC232" s="22">
        <v>1.01654</v>
      </c>
      <c r="BD232">
        <f t="shared" si="46"/>
        <v>16.885399999999997</v>
      </c>
      <c r="BE232">
        <f t="shared" si="47"/>
        <v>17.187817513999999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51.399000000000001</v>
      </c>
      <c r="I233" s="22">
        <v>-1.7395000000000001E-2</v>
      </c>
      <c r="J233" s="22">
        <v>223</v>
      </c>
      <c r="K233" s="22">
        <v>0.596252</v>
      </c>
      <c r="L233">
        <f t="shared" si="36"/>
        <v>17.395</v>
      </c>
      <c r="M233">
        <f t="shared" si="37"/>
        <v>10.386137020000001</v>
      </c>
      <c r="N233" s="9"/>
      <c r="O233" s="22">
        <v>1.02295</v>
      </c>
      <c r="P233" s="22">
        <v>100.608</v>
      </c>
      <c r="Q233" s="22">
        <v>-1.6912799999999999E-2</v>
      </c>
      <c r="R233" s="22">
        <v>223</v>
      </c>
      <c r="S233" s="22">
        <v>1.02173</v>
      </c>
      <c r="T233">
        <f t="shared" si="38"/>
        <v>16.912799999999997</v>
      </c>
      <c r="U233">
        <f t="shared" si="39"/>
        <v>17.300948759999997</v>
      </c>
      <c r="X233" s="9"/>
      <c r="Y233" s="22">
        <v>0.59707600000000005</v>
      </c>
      <c r="Z233" s="22">
        <v>149.97499999999999</v>
      </c>
      <c r="AA233" s="22">
        <v>-1.7373699999999999E-2</v>
      </c>
      <c r="AB233" s="22">
        <v>223</v>
      </c>
      <c r="AC233" s="22">
        <v>0.59622200000000003</v>
      </c>
      <c r="AD233">
        <f t="shared" si="40"/>
        <v>17.373699999999999</v>
      </c>
      <c r="AE233">
        <f t="shared" si="41"/>
        <v>10.3734193012</v>
      </c>
      <c r="AF233" s="9"/>
      <c r="AG233" s="22">
        <v>1.02295</v>
      </c>
      <c r="AH233" s="22">
        <v>199.37700000000001</v>
      </c>
      <c r="AI233" s="22">
        <v>-1.6888400000000001E-2</v>
      </c>
      <c r="AJ233" s="22">
        <v>223</v>
      </c>
      <c r="AK233" s="22">
        <v>1.02112</v>
      </c>
      <c r="AL233">
        <f t="shared" si="42"/>
        <v>16.888400000000001</v>
      </c>
      <c r="AM233">
        <f t="shared" si="43"/>
        <v>17.275988780000002</v>
      </c>
      <c r="AP233" s="9"/>
      <c r="AQ233" s="22">
        <v>0.59707600000000005</v>
      </c>
      <c r="AR233" s="22">
        <v>220.37200000000001</v>
      </c>
      <c r="AS233" s="22">
        <v>-1.73431E-2</v>
      </c>
      <c r="AT233" s="22">
        <v>223</v>
      </c>
      <c r="AU233" s="22">
        <v>0.59637499999999999</v>
      </c>
      <c r="AV233">
        <f t="shared" si="44"/>
        <v>17.3431</v>
      </c>
      <c r="AW233">
        <f t="shared" si="45"/>
        <v>10.3551487756</v>
      </c>
      <c r="AX233" s="9"/>
      <c r="AY233" s="22">
        <v>1.02295</v>
      </c>
      <c r="AZ233" s="22">
        <v>249.05500000000001</v>
      </c>
      <c r="BA233" s="22">
        <v>-1.6873200000000001E-2</v>
      </c>
      <c r="BB233" s="22">
        <v>223</v>
      </c>
      <c r="BC233" s="22">
        <v>1.02142</v>
      </c>
      <c r="BD233">
        <f t="shared" si="46"/>
        <v>16.873200000000001</v>
      </c>
      <c r="BE233">
        <f t="shared" si="47"/>
        <v>17.260439940000001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51.408999999999999</v>
      </c>
      <c r="I234" s="22">
        <v>-1.73981E-2</v>
      </c>
      <c r="J234" s="22">
        <v>224</v>
      </c>
      <c r="K234" s="22">
        <v>0.59115600000000001</v>
      </c>
      <c r="L234">
        <f t="shared" si="36"/>
        <v>17.398099999999999</v>
      </c>
      <c r="M234">
        <f t="shared" si="37"/>
        <v>10.3003885221</v>
      </c>
      <c r="N234" s="9"/>
      <c r="O234" s="22">
        <v>1.0279799999999999</v>
      </c>
      <c r="P234" s="22">
        <v>100.61799999999999</v>
      </c>
      <c r="Q234" s="22">
        <v>-1.6900600000000002E-2</v>
      </c>
      <c r="R234" s="22">
        <v>224</v>
      </c>
      <c r="S234" s="22">
        <v>1.02661</v>
      </c>
      <c r="T234">
        <f t="shared" si="38"/>
        <v>16.900600000000001</v>
      </c>
      <c r="U234">
        <f t="shared" si="39"/>
        <v>17.373478788</v>
      </c>
      <c r="X234" s="9"/>
      <c r="Y234" s="22">
        <v>0.59204100000000004</v>
      </c>
      <c r="Z234" s="22">
        <v>149.98500000000001</v>
      </c>
      <c r="AA234" s="22">
        <v>-1.7376699999999998E-2</v>
      </c>
      <c r="AB234" s="22">
        <v>224</v>
      </c>
      <c r="AC234" s="22">
        <v>0.59109500000000004</v>
      </c>
      <c r="AD234">
        <f t="shared" si="40"/>
        <v>17.3767</v>
      </c>
      <c r="AE234">
        <f t="shared" si="41"/>
        <v>10.287718844700001</v>
      </c>
      <c r="AF234" s="9"/>
      <c r="AG234" s="22">
        <v>1.0279799999999999</v>
      </c>
      <c r="AH234" s="22">
        <v>199.387</v>
      </c>
      <c r="AI234" s="22">
        <v>-1.6885399999999998E-2</v>
      </c>
      <c r="AJ234" s="22">
        <v>224</v>
      </c>
      <c r="AK234" s="22">
        <v>1.0269200000000001</v>
      </c>
      <c r="AL234">
        <f t="shared" si="42"/>
        <v>16.885399999999997</v>
      </c>
      <c r="AM234">
        <f t="shared" si="43"/>
        <v>17.357853491999997</v>
      </c>
      <c r="AP234" s="9"/>
      <c r="AQ234" s="22">
        <v>0.59204100000000004</v>
      </c>
      <c r="AR234" s="22">
        <v>220.38200000000001</v>
      </c>
      <c r="AS234" s="22">
        <v>-1.73431E-2</v>
      </c>
      <c r="AT234" s="22">
        <v>224</v>
      </c>
      <c r="AU234" s="22">
        <v>0.591248</v>
      </c>
      <c r="AV234">
        <f t="shared" si="44"/>
        <v>17.3431</v>
      </c>
      <c r="AW234">
        <f t="shared" si="45"/>
        <v>10.2678262671</v>
      </c>
      <c r="AX234" s="9"/>
      <c r="AY234" s="22">
        <v>1.0279799999999999</v>
      </c>
      <c r="AZ234" s="22">
        <v>249.065</v>
      </c>
      <c r="BA234" s="22">
        <v>-1.6870099999999999E-2</v>
      </c>
      <c r="BB234" s="22">
        <v>224</v>
      </c>
      <c r="BC234" s="22">
        <v>1.02661</v>
      </c>
      <c r="BD234">
        <f t="shared" si="46"/>
        <v>16.870100000000001</v>
      </c>
      <c r="BE234">
        <f t="shared" si="47"/>
        <v>17.342125398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51.4191</v>
      </c>
      <c r="I235" s="22">
        <v>-1.7401099999999999E-2</v>
      </c>
      <c r="J235" s="22">
        <v>225</v>
      </c>
      <c r="K235" s="22">
        <v>0.586121</v>
      </c>
      <c r="L235">
        <f t="shared" si="36"/>
        <v>17.4011</v>
      </c>
      <c r="M235">
        <f t="shared" si="37"/>
        <v>10.214550106600001</v>
      </c>
      <c r="N235" s="9"/>
      <c r="O235" s="22">
        <v>1.03302</v>
      </c>
      <c r="P235" s="22">
        <v>100.629</v>
      </c>
      <c r="Q235" s="22">
        <v>-1.6897599999999999E-2</v>
      </c>
      <c r="R235" s="22">
        <v>225</v>
      </c>
      <c r="S235" s="22">
        <v>1.0321</v>
      </c>
      <c r="T235">
        <f t="shared" si="38"/>
        <v>16.897599999999997</v>
      </c>
      <c r="U235">
        <f t="shared" si="39"/>
        <v>17.455558751999998</v>
      </c>
      <c r="X235" s="9"/>
      <c r="Y235" s="22">
        <v>0.58700600000000003</v>
      </c>
      <c r="Z235" s="22">
        <v>149.995</v>
      </c>
      <c r="AA235" s="22">
        <v>-1.7379800000000001E-2</v>
      </c>
      <c r="AB235" s="22">
        <v>225</v>
      </c>
      <c r="AC235" s="22">
        <v>0.58587599999999995</v>
      </c>
      <c r="AD235">
        <f t="shared" si="40"/>
        <v>17.379799999999999</v>
      </c>
      <c r="AE235">
        <f t="shared" si="41"/>
        <v>10.202046878800001</v>
      </c>
      <c r="AF235" s="9"/>
      <c r="AG235" s="22">
        <v>1.03302</v>
      </c>
      <c r="AH235" s="22">
        <v>199.39699999999999</v>
      </c>
      <c r="AI235" s="22">
        <v>-1.68793E-2</v>
      </c>
      <c r="AJ235" s="22">
        <v>225</v>
      </c>
      <c r="AK235" s="22">
        <v>1.0318000000000001</v>
      </c>
      <c r="AL235">
        <f t="shared" si="42"/>
        <v>16.879300000000001</v>
      </c>
      <c r="AM235">
        <f t="shared" si="43"/>
        <v>17.436654486000002</v>
      </c>
      <c r="AP235" s="9"/>
      <c r="AQ235" s="22">
        <v>0.58700600000000003</v>
      </c>
      <c r="AR235" s="22">
        <v>220.392</v>
      </c>
      <c r="AS235" s="22">
        <v>-1.7349199999999999E-2</v>
      </c>
      <c r="AT235" s="22">
        <v>225</v>
      </c>
      <c r="AU235" s="22">
        <v>0.58609</v>
      </c>
      <c r="AV235">
        <f t="shared" si="44"/>
        <v>17.3492</v>
      </c>
      <c r="AW235">
        <f t="shared" si="45"/>
        <v>10.1840844952</v>
      </c>
      <c r="AX235" s="9"/>
      <c r="AY235" s="22">
        <v>1.03302</v>
      </c>
      <c r="AZ235" s="22">
        <v>249.07499999999999</v>
      </c>
      <c r="BA235" s="22">
        <v>-1.6864000000000001E-2</v>
      </c>
      <c r="BB235" s="22">
        <v>225</v>
      </c>
      <c r="BC235" s="22">
        <v>1.0321</v>
      </c>
      <c r="BD235">
        <f t="shared" si="46"/>
        <v>16.864000000000001</v>
      </c>
      <c r="BE235">
        <f t="shared" si="47"/>
        <v>17.420849280000002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51.429200000000002</v>
      </c>
      <c r="I236" s="22">
        <v>-1.7407200000000001E-2</v>
      </c>
      <c r="J236" s="22">
        <v>226</v>
      </c>
      <c r="K236" s="22">
        <v>0.58102399999999998</v>
      </c>
      <c r="L236">
        <f t="shared" si="36"/>
        <v>17.4072</v>
      </c>
      <c r="M236">
        <f t="shared" si="37"/>
        <v>10.130468184</v>
      </c>
      <c r="N236" s="9"/>
      <c r="O236" s="22">
        <v>1.03806</v>
      </c>
      <c r="P236" s="22">
        <v>100.639</v>
      </c>
      <c r="Q236" s="22">
        <v>-1.68945E-2</v>
      </c>
      <c r="R236" s="22">
        <v>226</v>
      </c>
      <c r="S236" s="22">
        <v>1.03668</v>
      </c>
      <c r="T236">
        <f t="shared" si="38"/>
        <v>16.894500000000001</v>
      </c>
      <c r="U236">
        <f t="shared" si="39"/>
        <v>17.537504670000001</v>
      </c>
      <c r="X236" s="9"/>
      <c r="Y236" s="22">
        <v>0.58196999999999999</v>
      </c>
      <c r="Z236" s="22">
        <v>150.005</v>
      </c>
      <c r="AA236" s="22">
        <v>-1.7385899999999999E-2</v>
      </c>
      <c r="AB236" s="22">
        <v>226</v>
      </c>
      <c r="AC236" s="22">
        <v>0.58105499999999999</v>
      </c>
      <c r="AD236">
        <f t="shared" si="40"/>
        <v>17.385899999999999</v>
      </c>
      <c r="AE236">
        <f t="shared" si="41"/>
        <v>10.118072222999999</v>
      </c>
      <c r="AF236" s="9"/>
      <c r="AG236" s="22">
        <v>1.03806</v>
      </c>
      <c r="AH236" s="22">
        <v>199.40700000000001</v>
      </c>
      <c r="AI236" s="22">
        <v>-1.6876200000000001E-2</v>
      </c>
      <c r="AJ236" s="22">
        <v>226</v>
      </c>
      <c r="AK236" s="22">
        <v>1.0369900000000001</v>
      </c>
      <c r="AL236">
        <f t="shared" si="42"/>
        <v>16.876200000000001</v>
      </c>
      <c r="AM236">
        <f t="shared" si="43"/>
        <v>17.518508172000001</v>
      </c>
      <c r="AP236" s="9"/>
      <c r="AQ236" s="22">
        <v>0.58196999999999999</v>
      </c>
      <c r="AR236" s="22">
        <v>220.40199999999999</v>
      </c>
      <c r="AS236" s="22">
        <v>-1.7352300000000001E-2</v>
      </c>
      <c r="AT236" s="22">
        <v>226</v>
      </c>
      <c r="AU236" s="22">
        <v>0.58160400000000001</v>
      </c>
      <c r="AV236">
        <f t="shared" si="44"/>
        <v>17.3523</v>
      </c>
      <c r="AW236">
        <f t="shared" si="45"/>
        <v>10.098518030999999</v>
      </c>
      <c r="AX236" s="9"/>
      <c r="AY236" s="22">
        <v>1.03806</v>
      </c>
      <c r="AZ236" s="22">
        <v>249.08500000000001</v>
      </c>
      <c r="BA236" s="22">
        <v>-1.6857899999999999E-2</v>
      </c>
      <c r="BB236" s="22">
        <v>226</v>
      </c>
      <c r="BC236" s="22">
        <v>1.0363800000000001</v>
      </c>
      <c r="BD236">
        <f t="shared" si="46"/>
        <v>16.857899999999997</v>
      </c>
      <c r="BE236">
        <f t="shared" si="47"/>
        <v>17.499511673999997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51.439300000000003</v>
      </c>
      <c r="I237" s="22">
        <v>-1.74133E-2</v>
      </c>
      <c r="J237" s="22">
        <v>227</v>
      </c>
      <c r="K237" s="22">
        <v>0.57601899999999995</v>
      </c>
      <c r="L237">
        <f t="shared" si="36"/>
        <v>17.4133</v>
      </c>
      <c r="M237">
        <f t="shared" si="37"/>
        <v>10.046342235499999</v>
      </c>
      <c r="N237" s="9"/>
      <c r="O237" s="22">
        <v>1.0430900000000001</v>
      </c>
      <c r="P237" s="22">
        <v>100.649</v>
      </c>
      <c r="Q237" s="22">
        <v>-1.6888400000000001E-2</v>
      </c>
      <c r="R237" s="22">
        <v>227</v>
      </c>
      <c r="S237" s="22">
        <v>1.0421800000000001</v>
      </c>
      <c r="T237">
        <f t="shared" si="38"/>
        <v>16.888400000000001</v>
      </c>
      <c r="U237">
        <f t="shared" si="39"/>
        <v>17.616121156000002</v>
      </c>
      <c r="X237" s="9"/>
      <c r="Y237" s="22">
        <v>0.57693499999999998</v>
      </c>
      <c r="Z237" s="22">
        <v>150.01499999999999</v>
      </c>
      <c r="AA237" s="22">
        <v>-1.7388899999999999E-2</v>
      </c>
      <c r="AB237" s="22">
        <v>227</v>
      </c>
      <c r="AC237" s="22">
        <v>0.57604999999999995</v>
      </c>
      <c r="AD237">
        <f t="shared" si="40"/>
        <v>17.3889</v>
      </c>
      <c r="AE237">
        <f t="shared" si="41"/>
        <v>10.032265021499999</v>
      </c>
      <c r="AF237" s="9"/>
      <c r="AG237" s="22">
        <v>1.0430900000000001</v>
      </c>
      <c r="AH237" s="22">
        <v>199.41800000000001</v>
      </c>
      <c r="AI237" s="22">
        <v>-1.6873200000000001E-2</v>
      </c>
      <c r="AJ237" s="22">
        <v>227</v>
      </c>
      <c r="AK237" s="22">
        <v>1.0421800000000001</v>
      </c>
      <c r="AL237">
        <f t="shared" si="42"/>
        <v>16.873200000000001</v>
      </c>
      <c r="AM237">
        <f t="shared" si="43"/>
        <v>17.600266188000003</v>
      </c>
      <c r="AP237" s="9"/>
      <c r="AQ237" s="22">
        <v>0.57693499999999998</v>
      </c>
      <c r="AR237" s="22">
        <v>220.41200000000001</v>
      </c>
      <c r="AS237" s="22">
        <v>-1.7361499999999998E-2</v>
      </c>
      <c r="AT237" s="22">
        <v>227</v>
      </c>
      <c r="AU237" s="22">
        <v>0.57586700000000002</v>
      </c>
      <c r="AV237">
        <f t="shared" si="44"/>
        <v>17.361499999999999</v>
      </c>
      <c r="AW237">
        <f t="shared" si="45"/>
        <v>10.016457002499999</v>
      </c>
      <c r="AX237" s="9"/>
      <c r="AY237" s="22">
        <v>1.0430900000000001</v>
      </c>
      <c r="AZ237" s="22">
        <v>249.095</v>
      </c>
      <c r="BA237" s="22">
        <v>-1.6848800000000001E-2</v>
      </c>
      <c r="BB237" s="22">
        <v>227</v>
      </c>
      <c r="BC237" s="22">
        <v>1.0424800000000001</v>
      </c>
      <c r="BD237">
        <f t="shared" si="46"/>
        <v>16.848800000000001</v>
      </c>
      <c r="BE237">
        <f t="shared" si="47"/>
        <v>17.574814792000002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51.449300000000001</v>
      </c>
      <c r="I238" s="22">
        <v>-1.74133E-2</v>
      </c>
      <c r="J238" s="22">
        <v>228</v>
      </c>
      <c r="K238" s="22">
        <v>0.57119799999999998</v>
      </c>
      <c r="L238">
        <f t="shared" si="36"/>
        <v>17.4133</v>
      </c>
      <c r="M238">
        <f t="shared" si="37"/>
        <v>9.9586488567</v>
      </c>
      <c r="N238" s="9"/>
      <c r="O238" s="22">
        <v>1.04813</v>
      </c>
      <c r="P238" s="22">
        <v>100.65900000000001</v>
      </c>
      <c r="Q238" s="22">
        <v>-1.68793E-2</v>
      </c>
      <c r="R238" s="22">
        <v>228</v>
      </c>
      <c r="S238" s="22">
        <v>1.0464500000000001</v>
      </c>
      <c r="T238">
        <f t="shared" si="38"/>
        <v>16.879300000000001</v>
      </c>
      <c r="U238">
        <f t="shared" si="39"/>
        <v>17.691700708999999</v>
      </c>
      <c r="X238" s="9"/>
      <c r="Y238" s="22">
        <v>0.57189900000000005</v>
      </c>
      <c r="Z238" s="22">
        <v>150.02500000000001</v>
      </c>
      <c r="AA238" s="22">
        <v>-1.7395000000000001E-2</v>
      </c>
      <c r="AB238" s="22">
        <v>228</v>
      </c>
      <c r="AC238" s="22">
        <v>0.57095300000000004</v>
      </c>
      <c r="AD238">
        <f t="shared" si="40"/>
        <v>17.395</v>
      </c>
      <c r="AE238">
        <f t="shared" si="41"/>
        <v>9.948183105</v>
      </c>
      <c r="AF238" s="9"/>
      <c r="AG238" s="22">
        <v>1.04813</v>
      </c>
      <c r="AH238" s="22">
        <v>199.428</v>
      </c>
      <c r="AI238" s="22">
        <v>-1.6864000000000001E-2</v>
      </c>
      <c r="AJ238" s="22">
        <v>228</v>
      </c>
      <c r="AK238" s="22">
        <v>1.0464500000000001</v>
      </c>
      <c r="AL238">
        <f t="shared" si="42"/>
        <v>16.864000000000001</v>
      </c>
      <c r="AM238">
        <f t="shared" si="43"/>
        <v>17.675664319999999</v>
      </c>
      <c r="AP238" s="9"/>
      <c r="AQ238" s="22">
        <v>0.57189900000000005</v>
      </c>
      <c r="AR238" s="22">
        <v>220.422</v>
      </c>
      <c r="AS238" s="22">
        <v>-1.7364500000000001E-2</v>
      </c>
      <c r="AT238" s="22">
        <v>228</v>
      </c>
      <c r="AU238" s="22">
        <v>0.57125899999999996</v>
      </c>
      <c r="AV238">
        <f t="shared" si="44"/>
        <v>17.364500000000003</v>
      </c>
      <c r="AW238">
        <f t="shared" si="45"/>
        <v>9.930740185500003</v>
      </c>
      <c r="AX238" s="9"/>
      <c r="AY238" s="22">
        <v>1.04813</v>
      </c>
      <c r="AZ238" s="22">
        <v>249.10599999999999</v>
      </c>
      <c r="BA238" s="22">
        <v>-1.6842699999999999E-2</v>
      </c>
      <c r="BB238" s="22">
        <v>228</v>
      </c>
      <c r="BC238" s="22">
        <v>1.0470600000000001</v>
      </c>
      <c r="BD238">
        <f t="shared" si="46"/>
        <v>16.842699999999997</v>
      </c>
      <c r="BE238">
        <f t="shared" si="47"/>
        <v>17.653339150999997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51.459400000000002</v>
      </c>
      <c r="I239" s="22">
        <v>-1.7419400000000002E-2</v>
      </c>
      <c r="J239" s="22">
        <v>229</v>
      </c>
      <c r="K239" s="22">
        <v>0.56591800000000003</v>
      </c>
      <c r="L239">
        <f t="shared" si="36"/>
        <v>17.419400000000003</v>
      </c>
      <c r="M239">
        <f t="shared" si="37"/>
        <v>9.8744307616000029</v>
      </c>
      <c r="N239" s="9"/>
      <c r="O239" s="22">
        <v>1.0531600000000001</v>
      </c>
      <c r="P239" s="22">
        <v>100.669</v>
      </c>
      <c r="Q239" s="22">
        <v>-1.6873200000000001E-2</v>
      </c>
      <c r="R239" s="22">
        <v>229</v>
      </c>
      <c r="S239" s="22">
        <v>1.0522499999999999</v>
      </c>
      <c r="T239">
        <f t="shared" si="38"/>
        <v>16.873200000000001</v>
      </c>
      <c r="U239">
        <f t="shared" si="39"/>
        <v>17.770179312000003</v>
      </c>
      <c r="X239" s="9"/>
      <c r="Y239" s="22">
        <v>0.56686400000000003</v>
      </c>
      <c r="Z239" s="22">
        <v>150.035</v>
      </c>
      <c r="AA239" s="22">
        <v>-1.73981E-2</v>
      </c>
      <c r="AB239" s="22">
        <v>229</v>
      </c>
      <c r="AC239" s="22">
        <v>0.56601000000000001</v>
      </c>
      <c r="AD239">
        <f t="shared" si="40"/>
        <v>17.398099999999999</v>
      </c>
      <c r="AE239">
        <f t="shared" si="41"/>
        <v>9.8623565584000001</v>
      </c>
      <c r="AF239" s="9"/>
      <c r="AG239" s="22">
        <v>1.0531600000000001</v>
      </c>
      <c r="AH239" s="22">
        <v>199.43799999999999</v>
      </c>
      <c r="AI239" s="22">
        <v>-1.6857899999999999E-2</v>
      </c>
      <c r="AJ239" s="22">
        <v>229</v>
      </c>
      <c r="AK239" s="22">
        <v>1.0516399999999999</v>
      </c>
      <c r="AL239">
        <f t="shared" si="42"/>
        <v>16.857899999999997</v>
      </c>
      <c r="AM239">
        <f t="shared" si="43"/>
        <v>17.754065963999999</v>
      </c>
      <c r="AP239" s="9"/>
      <c r="AQ239" s="22">
        <v>0.56686400000000003</v>
      </c>
      <c r="AR239" s="22">
        <v>220.43299999999999</v>
      </c>
      <c r="AS239" s="22">
        <v>-1.7373699999999999E-2</v>
      </c>
      <c r="AT239" s="22">
        <v>229</v>
      </c>
      <c r="AU239" s="22">
        <v>0.56527700000000003</v>
      </c>
      <c r="AV239">
        <f t="shared" si="44"/>
        <v>17.373699999999999</v>
      </c>
      <c r="AW239">
        <f t="shared" si="45"/>
        <v>9.8485250767999997</v>
      </c>
      <c r="AX239" s="9"/>
      <c r="AY239" s="22">
        <v>1.0531600000000001</v>
      </c>
      <c r="AZ239" s="22">
        <v>249.11600000000001</v>
      </c>
      <c r="BA239" s="22">
        <v>-1.6836500000000001E-2</v>
      </c>
      <c r="BB239" s="22">
        <v>229</v>
      </c>
      <c r="BC239" s="22">
        <v>1.0519400000000001</v>
      </c>
      <c r="BD239">
        <f t="shared" si="46"/>
        <v>16.836500000000001</v>
      </c>
      <c r="BE239">
        <f t="shared" si="47"/>
        <v>17.731528340000004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51.469499999999996</v>
      </c>
      <c r="I240" s="22">
        <v>-1.74225E-2</v>
      </c>
      <c r="J240" s="22">
        <v>230</v>
      </c>
      <c r="K240" s="22">
        <v>0.56100499999999998</v>
      </c>
      <c r="L240">
        <f t="shared" si="36"/>
        <v>17.422499999999999</v>
      </c>
      <c r="M240">
        <f t="shared" si="37"/>
        <v>9.7884657525000005</v>
      </c>
      <c r="N240" s="9"/>
      <c r="O240" s="22">
        <v>1.0582</v>
      </c>
      <c r="P240" s="22">
        <v>100.679</v>
      </c>
      <c r="Q240" s="22">
        <v>-1.6870099999999999E-2</v>
      </c>
      <c r="R240" s="22">
        <v>230</v>
      </c>
      <c r="S240" s="22">
        <v>1.0571299999999999</v>
      </c>
      <c r="T240">
        <f t="shared" si="38"/>
        <v>16.870100000000001</v>
      </c>
      <c r="U240">
        <f t="shared" si="39"/>
        <v>17.851939820000002</v>
      </c>
      <c r="X240" s="9"/>
      <c r="Y240" s="22">
        <v>0.56182900000000002</v>
      </c>
      <c r="Z240" s="22">
        <v>150.04499999999999</v>
      </c>
      <c r="AA240" s="22">
        <v>-1.7401099999999999E-2</v>
      </c>
      <c r="AB240" s="22">
        <v>230</v>
      </c>
      <c r="AC240" s="22">
        <v>0.56097399999999997</v>
      </c>
      <c r="AD240">
        <f t="shared" si="40"/>
        <v>17.4011</v>
      </c>
      <c r="AE240">
        <f t="shared" si="41"/>
        <v>9.7764426119000003</v>
      </c>
      <c r="AF240" s="9"/>
      <c r="AG240" s="22">
        <v>1.0582</v>
      </c>
      <c r="AH240" s="22">
        <v>199.44800000000001</v>
      </c>
      <c r="AI240" s="22">
        <v>-1.6848800000000001E-2</v>
      </c>
      <c r="AJ240" s="22">
        <v>230</v>
      </c>
      <c r="AK240" s="22">
        <v>1.0571299999999999</v>
      </c>
      <c r="AL240">
        <f t="shared" si="42"/>
        <v>16.848800000000001</v>
      </c>
      <c r="AM240">
        <f t="shared" si="43"/>
        <v>17.829400160000002</v>
      </c>
      <c r="AP240" s="9"/>
      <c r="AQ240" s="22">
        <v>0.56182900000000002</v>
      </c>
      <c r="AR240" s="22">
        <v>220.44300000000001</v>
      </c>
      <c r="AS240" s="22">
        <v>-1.7376699999999998E-2</v>
      </c>
      <c r="AT240" s="22">
        <v>230</v>
      </c>
      <c r="AU240" s="22">
        <v>0.56082200000000004</v>
      </c>
      <c r="AV240">
        <f t="shared" si="44"/>
        <v>17.3767</v>
      </c>
      <c r="AW240">
        <f t="shared" si="45"/>
        <v>9.7627339843000005</v>
      </c>
      <c r="AX240" s="9"/>
      <c r="AY240" s="22">
        <v>1.0582</v>
      </c>
      <c r="AZ240" s="22">
        <v>249.126</v>
      </c>
      <c r="BA240" s="22">
        <v>-1.6827399999999999E-2</v>
      </c>
      <c r="BB240" s="22">
        <v>230</v>
      </c>
      <c r="BC240" s="22">
        <v>1.0574300000000001</v>
      </c>
      <c r="BD240">
        <f t="shared" si="46"/>
        <v>16.827400000000001</v>
      </c>
      <c r="BE240">
        <f t="shared" si="47"/>
        <v>17.806754680000001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51.479500000000002</v>
      </c>
      <c r="I241" s="22">
        <v>-1.74255E-2</v>
      </c>
      <c r="J241" s="22">
        <v>231</v>
      </c>
      <c r="K241" s="22">
        <v>0.55581700000000001</v>
      </c>
      <c r="L241">
        <f t="shared" si="36"/>
        <v>17.4255</v>
      </c>
      <c r="M241">
        <f t="shared" si="37"/>
        <v>9.7023964214999996</v>
      </c>
      <c r="N241" s="9"/>
      <c r="O241" s="22">
        <v>1.0632299999999999</v>
      </c>
      <c r="P241" s="22">
        <v>100.68899999999999</v>
      </c>
      <c r="Q241" s="22">
        <v>-1.6861000000000001E-2</v>
      </c>
      <c r="R241" s="22">
        <v>231</v>
      </c>
      <c r="S241" s="22">
        <v>1.0623199999999999</v>
      </c>
      <c r="T241">
        <f t="shared" si="38"/>
        <v>16.861000000000001</v>
      </c>
      <c r="U241">
        <f t="shared" si="39"/>
        <v>17.927121029999999</v>
      </c>
      <c r="X241" s="9"/>
      <c r="Y241" s="22">
        <v>0.55679299999999998</v>
      </c>
      <c r="Z241" s="22">
        <v>150.05500000000001</v>
      </c>
      <c r="AA241" s="22">
        <v>-1.7407200000000001E-2</v>
      </c>
      <c r="AB241" s="22">
        <v>231</v>
      </c>
      <c r="AC241" s="22">
        <v>0.55590799999999996</v>
      </c>
      <c r="AD241">
        <f t="shared" si="40"/>
        <v>17.4072</v>
      </c>
      <c r="AE241">
        <f t="shared" si="41"/>
        <v>9.6922071096</v>
      </c>
      <c r="AF241" s="9"/>
      <c r="AG241" s="22">
        <v>1.0632299999999999</v>
      </c>
      <c r="AH241" s="22">
        <v>199.458</v>
      </c>
      <c r="AI241" s="22">
        <v>-1.6842699999999999E-2</v>
      </c>
      <c r="AJ241" s="22">
        <v>231</v>
      </c>
      <c r="AK241" s="22">
        <v>1.0623199999999999</v>
      </c>
      <c r="AL241">
        <f t="shared" si="42"/>
        <v>16.842699999999997</v>
      </c>
      <c r="AM241">
        <f t="shared" si="43"/>
        <v>17.907663920999994</v>
      </c>
      <c r="AP241" s="9"/>
      <c r="AQ241" s="22">
        <v>0.55679299999999998</v>
      </c>
      <c r="AR241" s="22">
        <v>220.453</v>
      </c>
      <c r="AS241" s="22">
        <v>-1.73828E-2</v>
      </c>
      <c r="AT241" s="22">
        <v>231</v>
      </c>
      <c r="AU241" s="22">
        <v>0.55551099999999998</v>
      </c>
      <c r="AV241">
        <f t="shared" si="44"/>
        <v>17.3828</v>
      </c>
      <c r="AW241">
        <f t="shared" si="45"/>
        <v>9.6786213603999993</v>
      </c>
      <c r="AX241" s="9"/>
      <c r="AY241" s="22">
        <v>1.0632299999999999</v>
      </c>
      <c r="AZ241" s="22">
        <v>249.136</v>
      </c>
      <c r="BA241" s="22">
        <v>-1.6818199999999998E-2</v>
      </c>
      <c r="BB241" s="22">
        <v>231</v>
      </c>
      <c r="BC241" s="22">
        <v>1.0623199999999999</v>
      </c>
      <c r="BD241">
        <f t="shared" si="46"/>
        <v>16.818199999999997</v>
      </c>
      <c r="BE241">
        <f t="shared" si="47"/>
        <v>17.881614785999997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51.489600000000003</v>
      </c>
      <c r="I242" s="22">
        <v>-1.7428599999999999E-2</v>
      </c>
      <c r="J242" s="22">
        <v>232</v>
      </c>
      <c r="K242" s="22">
        <v>0.55090300000000003</v>
      </c>
      <c r="L242">
        <f t="shared" si="36"/>
        <v>17.428599999999999</v>
      </c>
      <c r="M242">
        <f t="shared" si="37"/>
        <v>9.6163694787999994</v>
      </c>
      <c r="N242" s="9"/>
      <c r="O242" s="22">
        <v>1.0682700000000001</v>
      </c>
      <c r="P242" s="22">
        <v>100.699</v>
      </c>
      <c r="Q242" s="22">
        <v>-1.68518E-2</v>
      </c>
      <c r="R242" s="22">
        <v>232</v>
      </c>
      <c r="S242" s="22">
        <v>1.0671999999999999</v>
      </c>
      <c r="T242">
        <f t="shared" si="38"/>
        <v>16.851800000000001</v>
      </c>
      <c r="U242">
        <f t="shared" si="39"/>
        <v>18.002272386000001</v>
      </c>
      <c r="X242" s="9"/>
      <c r="Y242" s="22">
        <v>0.55175799999999997</v>
      </c>
      <c r="Z242" s="22">
        <v>150.065</v>
      </c>
      <c r="AA242" s="22">
        <v>-1.7416399999999999E-2</v>
      </c>
      <c r="AB242" s="22">
        <v>232</v>
      </c>
      <c r="AC242" s="22">
        <v>0.55105599999999999</v>
      </c>
      <c r="AD242">
        <f t="shared" si="40"/>
        <v>17.416399999999999</v>
      </c>
      <c r="AE242">
        <f t="shared" si="41"/>
        <v>9.6096380311999994</v>
      </c>
      <c r="AF242" s="9"/>
      <c r="AG242" s="22">
        <v>1.0682700000000001</v>
      </c>
      <c r="AH242" s="22">
        <v>199.46799999999999</v>
      </c>
      <c r="AI242" s="22">
        <v>-1.6833500000000001E-2</v>
      </c>
      <c r="AJ242" s="22">
        <v>232</v>
      </c>
      <c r="AK242" s="22">
        <v>1.0668899999999999</v>
      </c>
      <c r="AL242">
        <f t="shared" si="42"/>
        <v>16.833500000000001</v>
      </c>
      <c r="AM242">
        <f t="shared" si="43"/>
        <v>17.982723045</v>
      </c>
      <c r="AP242" s="9"/>
      <c r="AQ242" s="22">
        <v>0.55175799999999997</v>
      </c>
      <c r="AR242" s="22">
        <v>220.46299999999999</v>
      </c>
      <c r="AS242" s="22">
        <v>-1.7388899999999999E-2</v>
      </c>
      <c r="AT242" s="22">
        <v>232</v>
      </c>
      <c r="AU242" s="22">
        <v>0.55075099999999999</v>
      </c>
      <c r="AV242">
        <f t="shared" si="44"/>
        <v>17.3889</v>
      </c>
      <c r="AW242">
        <f t="shared" si="45"/>
        <v>9.5944646861999985</v>
      </c>
      <c r="AX242" s="9"/>
      <c r="AY242" s="22">
        <v>1.0682700000000001</v>
      </c>
      <c r="AZ242" s="22">
        <v>249.14599999999999</v>
      </c>
      <c r="BA242" s="22">
        <v>-1.68091E-2</v>
      </c>
      <c r="BB242" s="22">
        <v>232</v>
      </c>
      <c r="BC242" s="22">
        <v>1.0671999999999999</v>
      </c>
      <c r="BD242">
        <f t="shared" si="46"/>
        <v>16.809100000000001</v>
      </c>
      <c r="BE242">
        <f t="shared" si="47"/>
        <v>17.956657257000003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51.499699999999997</v>
      </c>
      <c r="I243" s="22">
        <v>-1.7431599999999998E-2</v>
      </c>
      <c r="J243" s="22">
        <v>233</v>
      </c>
      <c r="K243" s="22">
        <v>0.54547100000000004</v>
      </c>
      <c r="L243">
        <f t="shared" si="36"/>
        <v>17.4316</v>
      </c>
      <c r="M243">
        <f t="shared" si="37"/>
        <v>9.5302392151999999</v>
      </c>
      <c r="N243" s="9"/>
      <c r="O243" s="22">
        <v>1.0732999999999999</v>
      </c>
      <c r="P243" s="22">
        <v>100.709</v>
      </c>
      <c r="Q243" s="22">
        <v>-1.6845700000000002E-2</v>
      </c>
      <c r="R243" s="22">
        <v>233</v>
      </c>
      <c r="S243" s="22">
        <v>1.0714699999999999</v>
      </c>
      <c r="T243">
        <f t="shared" si="38"/>
        <v>16.845700000000001</v>
      </c>
      <c r="U243">
        <f t="shared" si="39"/>
        <v>18.08048981</v>
      </c>
      <c r="X243" s="9"/>
      <c r="Y243" s="22">
        <v>0.54672200000000004</v>
      </c>
      <c r="Z243" s="22">
        <v>150.07599999999999</v>
      </c>
      <c r="AA243" s="22">
        <v>-1.7419400000000002E-2</v>
      </c>
      <c r="AB243" s="22">
        <v>233</v>
      </c>
      <c r="AC243" s="22">
        <v>0.54666099999999995</v>
      </c>
      <c r="AD243">
        <f t="shared" si="40"/>
        <v>17.419400000000003</v>
      </c>
      <c r="AE243">
        <f t="shared" si="41"/>
        <v>9.5235692068000031</v>
      </c>
      <c r="AF243" s="9"/>
      <c r="AG243" s="22">
        <v>1.0732999999999999</v>
      </c>
      <c r="AH243" s="22">
        <v>199.47800000000001</v>
      </c>
      <c r="AI243" s="22">
        <v>-1.68243E-2</v>
      </c>
      <c r="AJ243" s="22">
        <v>233</v>
      </c>
      <c r="AK243" s="22">
        <v>1.0720799999999999</v>
      </c>
      <c r="AL243">
        <f t="shared" si="42"/>
        <v>16.824300000000001</v>
      </c>
      <c r="AM243">
        <f t="shared" si="43"/>
        <v>18.057521189999999</v>
      </c>
      <c r="AP243" s="9"/>
      <c r="AQ243" s="22">
        <v>0.54672200000000004</v>
      </c>
      <c r="AR243" s="22">
        <v>220.47300000000001</v>
      </c>
      <c r="AS243" s="22">
        <v>-1.7392000000000001E-2</v>
      </c>
      <c r="AT243" s="22">
        <v>233</v>
      </c>
      <c r="AU243" s="22">
        <v>0.53494299999999995</v>
      </c>
      <c r="AV243">
        <f t="shared" si="44"/>
        <v>17.391999999999999</v>
      </c>
      <c r="AW243">
        <f t="shared" si="45"/>
        <v>9.5085890240000008</v>
      </c>
      <c r="AX243" s="9"/>
      <c r="AY243" s="22">
        <v>1.0732999999999999</v>
      </c>
      <c r="AZ243" s="22">
        <v>249.15600000000001</v>
      </c>
      <c r="BA243" s="22">
        <v>-1.67999E-2</v>
      </c>
      <c r="BB243" s="22">
        <v>233</v>
      </c>
      <c r="BC243" s="22">
        <v>1.0720799999999999</v>
      </c>
      <c r="BD243">
        <f t="shared" si="46"/>
        <v>16.799900000000001</v>
      </c>
      <c r="BE243">
        <f t="shared" si="47"/>
        <v>18.031332670000001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51.509799999999998</v>
      </c>
      <c r="I244" s="22">
        <v>-1.74377E-2</v>
      </c>
      <c r="J244" s="22">
        <v>234</v>
      </c>
      <c r="K244" s="22">
        <v>0.54061899999999996</v>
      </c>
      <c r="L244">
        <f t="shared" si="36"/>
        <v>17.4377</v>
      </c>
      <c r="M244">
        <f t="shared" si="37"/>
        <v>9.4457753999000005</v>
      </c>
      <c r="N244" s="9"/>
      <c r="O244" s="22">
        <v>1.0783400000000001</v>
      </c>
      <c r="P244" s="22">
        <v>100.71899999999999</v>
      </c>
      <c r="Q244" s="22">
        <v>-1.68396E-2</v>
      </c>
      <c r="R244" s="22">
        <v>234</v>
      </c>
      <c r="S244" s="22">
        <v>1.0772699999999999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0.54168700000000003</v>
      </c>
      <c r="Z244" s="22">
        <v>150.08600000000001</v>
      </c>
      <c r="AA244" s="22">
        <v>-1.74255E-2</v>
      </c>
      <c r="AB244" s="22">
        <v>234</v>
      </c>
      <c r="AC244" s="22">
        <v>0.54122899999999996</v>
      </c>
      <c r="AD244">
        <f t="shared" si="40"/>
        <v>17.4255</v>
      </c>
      <c r="AE244">
        <f t="shared" si="41"/>
        <v>9.4391668185000004</v>
      </c>
      <c r="AF244" s="9"/>
      <c r="AG244" s="22">
        <v>1.0783400000000001</v>
      </c>
      <c r="AH244" s="22">
        <v>199.488</v>
      </c>
      <c r="AI244" s="22">
        <v>-1.6815199999999999E-2</v>
      </c>
      <c r="AJ244" s="22">
        <v>234</v>
      </c>
      <c r="AK244" s="22">
        <v>1.0772699999999999</v>
      </c>
      <c r="AL244">
        <f t="shared" si="42"/>
        <v>16.815199999999997</v>
      </c>
      <c r="AM244">
        <f t="shared" si="43"/>
        <v>18.132502767999998</v>
      </c>
      <c r="AP244" s="9"/>
      <c r="AQ244" s="22">
        <v>0.54168700000000003</v>
      </c>
      <c r="AR244" s="22">
        <v>220.483</v>
      </c>
      <c r="AS244" s="22">
        <v>-1.7395000000000001E-2</v>
      </c>
      <c r="AT244" s="22">
        <v>234</v>
      </c>
      <c r="AU244" s="22">
        <v>0.54092399999999996</v>
      </c>
      <c r="AV244">
        <f t="shared" si="44"/>
        <v>17.395</v>
      </c>
      <c r="AW244">
        <f t="shared" si="45"/>
        <v>9.422645365000001</v>
      </c>
      <c r="AX244" s="9"/>
      <c r="AY244" s="22">
        <v>1.0783400000000001</v>
      </c>
      <c r="AZ244" s="22">
        <v>249.166</v>
      </c>
      <c r="BA244" s="22">
        <v>-1.6790800000000002E-2</v>
      </c>
      <c r="BB244" s="22">
        <v>234</v>
      </c>
      <c r="BC244" s="22">
        <v>1.07666</v>
      </c>
      <c r="BD244">
        <f t="shared" si="46"/>
        <v>16.790800000000001</v>
      </c>
      <c r="BE244">
        <f t="shared" si="47"/>
        <v>18.106191272000004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51.519799999999996</v>
      </c>
      <c r="I245" s="22">
        <v>-1.7443799999999999E-2</v>
      </c>
      <c r="J245" s="22">
        <v>235</v>
      </c>
      <c r="K245" s="22">
        <v>0.53552200000000005</v>
      </c>
      <c r="L245">
        <f t="shared" si="36"/>
        <v>17.4438</v>
      </c>
      <c r="M245">
        <f t="shared" si="37"/>
        <v>9.3612501576000007</v>
      </c>
      <c r="N245" s="9"/>
      <c r="O245" s="22">
        <v>1.0833699999999999</v>
      </c>
      <c r="P245" s="22">
        <v>100.729</v>
      </c>
      <c r="Q245" s="22">
        <v>-1.6836500000000001E-2</v>
      </c>
      <c r="R245" s="22">
        <v>235</v>
      </c>
      <c r="S245" s="22">
        <v>1.0821499999999999</v>
      </c>
      <c r="T245">
        <f t="shared" si="38"/>
        <v>16.836500000000001</v>
      </c>
      <c r="U245">
        <f t="shared" si="39"/>
        <v>18.240159004999999</v>
      </c>
      <c r="X245" s="9"/>
      <c r="Y245" s="22">
        <v>0.53665200000000002</v>
      </c>
      <c r="Z245" s="22">
        <v>150.096</v>
      </c>
      <c r="AA245" s="22">
        <v>-1.7428599999999999E-2</v>
      </c>
      <c r="AB245" s="22">
        <v>235</v>
      </c>
      <c r="AC245" s="22">
        <v>0.53662100000000001</v>
      </c>
      <c r="AD245">
        <f t="shared" si="40"/>
        <v>17.428599999999999</v>
      </c>
      <c r="AE245">
        <f t="shared" si="41"/>
        <v>9.3530930471999998</v>
      </c>
      <c r="AF245" s="9"/>
      <c r="AG245" s="22">
        <v>1.0833699999999999</v>
      </c>
      <c r="AH245" s="22">
        <v>199.49799999999999</v>
      </c>
      <c r="AI245" s="22">
        <v>-1.68091E-2</v>
      </c>
      <c r="AJ245" s="22">
        <v>235</v>
      </c>
      <c r="AK245" s="22">
        <v>1.08246</v>
      </c>
      <c r="AL245">
        <f t="shared" si="42"/>
        <v>16.809100000000001</v>
      </c>
      <c r="AM245">
        <f t="shared" si="43"/>
        <v>18.210474667</v>
      </c>
      <c r="AP245" s="9"/>
      <c r="AQ245" s="22">
        <v>0.53665200000000002</v>
      </c>
      <c r="AR245" s="22">
        <v>220.49299999999999</v>
      </c>
      <c r="AS245" s="22">
        <v>-1.7401099999999999E-2</v>
      </c>
      <c r="AT245" s="22">
        <v>235</v>
      </c>
      <c r="AU245" s="22">
        <v>0.53567500000000001</v>
      </c>
      <c r="AV245">
        <f t="shared" si="44"/>
        <v>17.4011</v>
      </c>
      <c r="AW245">
        <f t="shared" si="45"/>
        <v>9.3383351171999998</v>
      </c>
      <c r="AX245" s="9"/>
      <c r="AY245" s="22">
        <v>1.0833699999999999</v>
      </c>
      <c r="AZ245" s="22">
        <v>249.17599999999999</v>
      </c>
      <c r="BA245" s="22">
        <v>-1.6781600000000001E-2</v>
      </c>
      <c r="BB245" s="22">
        <v>235</v>
      </c>
      <c r="BC245" s="22">
        <v>1.08246</v>
      </c>
      <c r="BD245">
        <f t="shared" si="46"/>
        <v>16.781600000000001</v>
      </c>
      <c r="BE245">
        <f t="shared" si="47"/>
        <v>18.180681992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51.529899999999998</v>
      </c>
      <c r="I246" s="22">
        <v>-1.7453E-2</v>
      </c>
      <c r="J246" s="22">
        <v>236</v>
      </c>
      <c r="K246" s="22">
        <v>0.53066999999999998</v>
      </c>
      <c r="L246">
        <f t="shared" si="36"/>
        <v>17.452999999999999</v>
      </c>
      <c r="M246">
        <f t="shared" si="37"/>
        <v>9.2782940479999993</v>
      </c>
      <c r="N246" s="9"/>
      <c r="O246" s="22">
        <v>1.0884100000000001</v>
      </c>
      <c r="P246" s="22">
        <v>100.739</v>
      </c>
      <c r="Q246" s="22">
        <v>-1.6830399999999999E-2</v>
      </c>
      <c r="R246" s="22">
        <v>236</v>
      </c>
      <c r="S246" s="22">
        <v>1.08734</v>
      </c>
      <c r="T246">
        <f t="shared" si="38"/>
        <v>16.830399999999997</v>
      </c>
      <c r="U246">
        <f t="shared" si="39"/>
        <v>18.318375663999998</v>
      </c>
      <c r="X246" s="9"/>
      <c r="Y246" s="22">
        <v>0.53161599999999998</v>
      </c>
      <c r="Z246" s="22">
        <v>150.10599999999999</v>
      </c>
      <c r="AA246" s="22">
        <v>-1.7431599999999998E-2</v>
      </c>
      <c r="AB246" s="22">
        <v>236</v>
      </c>
      <c r="AC246" s="22">
        <v>0.52944899999999995</v>
      </c>
      <c r="AD246">
        <f t="shared" si="40"/>
        <v>17.4316</v>
      </c>
      <c r="AE246">
        <f t="shared" si="41"/>
        <v>9.2669174655999988</v>
      </c>
      <c r="AF246" s="9"/>
      <c r="AG246" s="22">
        <v>1.0884100000000001</v>
      </c>
      <c r="AH246" s="22">
        <v>199.50800000000001</v>
      </c>
      <c r="AI246" s="22">
        <v>-1.6802999999999998E-2</v>
      </c>
      <c r="AJ246" s="22">
        <v>236</v>
      </c>
      <c r="AK246" s="22">
        <v>1.08734</v>
      </c>
      <c r="AL246">
        <f t="shared" si="42"/>
        <v>16.802999999999997</v>
      </c>
      <c r="AM246">
        <f t="shared" si="43"/>
        <v>18.288553229999998</v>
      </c>
      <c r="AP246" s="9"/>
      <c r="AQ246" s="22">
        <v>0.53161599999999998</v>
      </c>
      <c r="AR246" s="22">
        <v>220.50299999999999</v>
      </c>
      <c r="AS246" s="22">
        <v>-1.7407200000000001E-2</v>
      </c>
      <c r="AT246" s="22">
        <v>236</v>
      </c>
      <c r="AU246" s="22">
        <v>0.53085300000000002</v>
      </c>
      <c r="AV246">
        <f t="shared" si="44"/>
        <v>17.4072</v>
      </c>
      <c r="AW246">
        <f t="shared" si="45"/>
        <v>9.2539460352000003</v>
      </c>
      <c r="AX246" s="9"/>
      <c r="AY246" s="22">
        <v>1.0884100000000001</v>
      </c>
      <c r="AZ246" s="22">
        <v>249.18600000000001</v>
      </c>
      <c r="BA246" s="22">
        <v>-1.6778600000000001E-2</v>
      </c>
      <c r="BB246" s="22">
        <v>236</v>
      </c>
      <c r="BC246" s="22">
        <v>1.08765</v>
      </c>
      <c r="BD246">
        <f t="shared" si="46"/>
        <v>16.778600000000001</v>
      </c>
      <c r="BE246">
        <f t="shared" si="47"/>
        <v>18.261996026000002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51.54</v>
      </c>
      <c r="I247" s="22">
        <v>-1.7456099999999999E-2</v>
      </c>
      <c r="J247" s="22">
        <v>237</v>
      </c>
      <c r="K247" s="22">
        <v>0.52575700000000003</v>
      </c>
      <c r="L247">
        <f t="shared" si="36"/>
        <v>17.456099999999999</v>
      </c>
      <c r="M247">
        <f t="shared" si="37"/>
        <v>9.1920505940999995</v>
      </c>
      <c r="N247" s="9"/>
      <c r="O247" s="22">
        <v>1.09344</v>
      </c>
      <c r="P247" s="22">
        <v>100.749</v>
      </c>
      <c r="Q247" s="22">
        <v>-1.68243E-2</v>
      </c>
      <c r="R247" s="22">
        <v>237</v>
      </c>
      <c r="S247" s="22">
        <v>1.09253</v>
      </c>
      <c r="T247">
        <f t="shared" si="38"/>
        <v>16.824300000000001</v>
      </c>
      <c r="U247">
        <f t="shared" si="39"/>
        <v>18.396362591999999</v>
      </c>
      <c r="X247" s="9"/>
      <c r="Y247" s="22">
        <v>0.52658099999999997</v>
      </c>
      <c r="Z247" s="22">
        <v>150.11600000000001</v>
      </c>
      <c r="AA247" s="22">
        <v>-1.74377E-2</v>
      </c>
      <c r="AB247" s="22">
        <v>237</v>
      </c>
      <c r="AC247" s="22">
        <v>0.52532999999999996</v>
      </c>
      <c r="AD247">
        <f t="shared" si="40"/>
        <v>17.4377</v>
      </c>
      <c r="AE247">
        <f t="shared" si="41"/>
        <v>9.1823615036999993</v>
      </c>
      <c r="AF247" s="9"/>
      <c r="AG247" s="22">
        <v>1.09344</v>
      </c>
      <c r="AH247" s="22">
        <v>199.518</v>
      </c>
      <c r="AI247" s="22">
        <v>-1.67969E-2</v>
      </c>
      <c r="AJ247" s="22">
        <v>237</v>
      </c>
      <c r="AK247" s="22">
        <v>1.09283</v>
      </c>
      <c r="AL247">
        <f t="shared" si="42"/>
        <v>16.796900000000001</v>
      </c>
      <c r="AM247">
        <f t="shared" si="43"/>
        <v>18.366402336</v>
      </c>
      <c r="AP247" s="9"/>
      <c r="AQ247" s="22">
        <v>0.52658099999999997</v>
      </c>
      <c r="AR247" s="22">
        <v>220.51300000000001</v>
      </c>
      <c r="AS247" s="22">
        <v>-1.7416399999999999E-2</v>
      </c>
      <c r="AT247" s="22">
        <v>237</v>
      </c>
      <c r="AU247" s="22">
        <v>0.52536000000000005</v>
      </c>
      <c r="AV247">
        <f t="shared" si="44"/>
        <v>17.416399999999999</v>
      </c>
      <c r="AW247">
        <f t="shared" si="45"/>
        <v>9.1711453283999997</v>
      </c>
      <c r="AX247" s="9"/>
      <c r="AY247" s="22">
        <v>1.09344</v>
      </c>
      <c r="AZ247" s="22">
        <v>249.196</v>
      </c>
      <c r="BA247" s="22">
        <v>-1.6772499999999999E-2</v>
      </c>
      <c r="BB247" s="22">
        <v>237</v>
      </c>
      <c r="BC247" s="22">
        <v>1.09253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51.55</v>
      </c>
      <c r="I248" s="22">
        <v>-1.7462200000000001E-2</v>
      </c>
      <c r="J248" s="22">
        <v>238</v>
      </c>
      <c r="K248" s="22">
        <v>0.52066000000000001</v>
      </c>
      <c r="L248">
        <f t="shared" si="36"/>
        <v>17.462199999999999</v>
      </c>
      <c r="M248">
        <f t="shared" si="37"/>
        <v>9.1073230990000003</v>
      </c>
      <c r="N248" s="9"/>
      <c r="O248" s="22">
        <v>1.0984799999999999</v>
      </c>
      <c r="P248" s="22">
        <v>100.759</v>
      </c>
      <c r="Q248" s="22">
        <v>-1.68121E-2</v>
      </c>
      <c r="R248" s="22">
        <v>238</v>
      </c>
      <c r="S248" s="22">
        <v>1.09772</v>
      </c>
      <c r="T248">
        <f t="shared" si="38"/>
        <v>16.812100000000001</v>
      </c>
      <c r="U248">
        <f t="shared" si="39"/>
        <v>18.467755608000001</v>
      </c>
      <c r="X248" s="9"/>
      <c r="Y248" s="22">
        <v>0.52154500000000004</v>
      </c>
      <c r="Z248" s="22">
        <v>150.126</v>
      </c>
      <c r="AA248" s="22">
        <v>-1.7446900000000001E-2</v>
      </c>
      <c r="AB248" s="22">
        <v>238</v>
      </c>
      <c r="AC248" s="22">
        <v>0.52081299999999997</v>
      </c>
      <c r="AD248">
        <f t="shared" si="40"/>
        <v>17.446900000000003</v>
      </c>
      <c r="AE248">
        <f t="shared" si="41"/>
        <v>9.0993434605000019</v>
      </c>
      <c r="AF248" s="9"/>
      <c r="AG248" s="22">
        <v>1.0984799999999999</v>
      </c>
      <c r="AH248" s="22">
        <v>199.52799999999999</v>
      </c>
      <c r="AI248" s="22">
        <v>-1.6787699999999999E-2</v>
      </c>
      <c r="AJ248" s="22">
        <v>238</v>
      </c>
      <c r="AK248" s="22">
        <v>1.09741</v>
      </c>
      <c r="AL248">
        <f t="shared" si="42"/>
        <v>16.787699999999997</v>
      </c>
      <c r="AM248">
        <f t="shared" si="43"/>
        <v>18.440952695999997</v>
      </c>
      <c r="AP248" s="9"/>
      <c r="AQ248" s="22">
        <v>0.52154500000000004</v>
      </c>
      <c r="AR248" s="22">
        <v>220.523</v>
      </c>
      <c r="AS248" s="22">
        <v>-1.74225E-2</v>
      </c>
      <c r="AT248" s="22">
        <v>238</v>
      </c>
      <c r="AU248" s="22">
        <v>0.52056899999999995</v>
      </c>
      <c r="AV248">
        <f t="shared" si="44"/>
        <v>17.422499999999999</v>
      </c>
      <c r="AW248">
        <f t="shared" si="45"/>
        <v>9.0866177624999995</v>
      </c>
      <c r="AX248" s="9"/>
      <c r="AY248" s="22">
        <v>1.0984799999999999</v>
      </c>
      <c r="AZ248" s="22">
        <v>249.20599999999999</v>
      </c>
      <c r="BA248" s="22">
        <v>-1.67694E-2</v>
      </c>
      <c r="BB248" s="22">
        <v>238</v>
      </c>
      <c r="BC248" s="22">
        <v>1.09741</v>
      </c>
      <c r="BD248">
        <f t="shared" si="46"/>
        <v>16.769400000000001</v>
      </c>
      <c r="BE248">
        <f t="shared" si="47"/>
        <v>18.420850511999998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51.560099999999998</v>
      </c>
      <c r="I249" s="22">
        <v>-1.7471299999999999E-2</v>
      </c>
      <c r="J249" s="22">
        <v>239</v>
      </c>
      <c r="K249" s="22">
        <v>0.51590000000000003</v>
      </c>
      <c r="L249">
        <f t="shared" si="36"/>
        <v>17.471299999999999</v>
      </c>
      <c r="M249">
        <f t="shared" si="37"/>
        <v>9.024101163000001</v>
      </c>
      <c r="N249" s="9"/>
      <c r="O249" s="22">
        <v>1.1035200000000001</v>
      </c>
      <c r="P249" s="22">
        <v>100.77</v>
      </c>
      <c r="Q249" s="22">
        <v>-1.6806000000000001E-2</v>
      </c>
      <c r="R249" s="22">
        <v>239</v>
      </c>
      <c r="S249" s="22">
        <v>1.1026</v>
      </c>
      <c r="T249">
        <f t="shared" si="38"/>
        <v>16.806000000000001</v>
      </c>
      <c r="U249">
        <f t="shared" si="39"/>
        <v>18.545757120000001</v>
      </c>
      <c r="X249" s="9"/>
      <c r="Y249" s="22">
        <v>0.51651000000000002</v>
      </c>
      <c r="Z249" s="22">
        <v>150.136</v>
      </c>
      <c r="AA249" s="22">
        <v>-1.7453E-2</v>
      </c>
      <c r="AB249" s="22">
        <v>239</v>
      </c>
      <c r="AC249" s="22">
        <v>0.51586900000000002</v>
      </c>
      <c r="AD249">
        <f t="shared" si="40"/>
        <v>17.452999999999999</v>
      </c>
      <c r="AE249">
        <f t="shared" si="41"/>
        <v>9.0146490299999993</v>
      </c>
      <c r="AF249" s="9"/>
      <c r="AG249" s="22">
        <v>1.1035200000000001</v>
      </c>
      <c r="AH249" s="22">
        <v>199.53800000000001</v>
      </c>
      <c r="AI249" s="22">
        <v>-1.6781600000000001E-2</v>
      </c>
      <c r="AJ249" s="22">
        <v>239</v>
      </c>
      <c r="AK249" s="22">
        <v>1.1026</v>
      </c>
      <c r="AL249">
        <f t="shared" si="42"/>
        <v>16.781600000000001</v>
      </c>
      <c r="AM249">
        <f t="shared" si="43"/>
        <v>18.518831232000004</v>
      </c>
      <c r="AP249" s="9"/>
      <c r="AQ249" s="22">
        <v>0.51651000000000002</v>
      </c>
      <c r="AR249" s="22">
        <v>220.53299999999999</v>
      </c>
      <c r="AS249" s="22">
        <v>-1.7428599999999999E-2</v>
      </c>
      <c r="AT249" s="22">
        <v>239</v>
      </c>
      <c r="AU249" s="22">
        <v>0.51593</v>
      </c>
      <c r="AV249">
        <f t="shared" si="44"/>
        <v>17.428599999999999</v>
      </c>
      <c r="AW249">
        <f t="shared" si="45"/>
        <v>9.0020461859999994</v>
      </c>
      <c r="AX249" s="9"/>
      <c r="AY249" s="22">
        <v>1.1035200000000001</v>
      </c>
      <c r="AZ249" s="22">
        <v>249.21600000000001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51.5702</v>
      </c>
      <c r="I250" s="22">
        <v>-1.7477400000000001E-2</v>
      </c>
      <c r="J250" s="22">
        <v>240</v>
      </c>
      <c r="K250" s="22">
        <v>0.51061999999999996</v>
      </c>
      <c r="L250">
        <f t="shared" si="36"/>
        <v>17.477399999999999</v>
      </c>
      <c r="M250">
        <f t="shared" si="37"/>
        <v>8.9392531650000002</v>
      </c>
      <c r="N250" s="9"/>
      <c r="O250" s="22">
        <v>1.1085499999999999</v>
      </c>
      <c r="P250" s="22">
        <v>100.78</v>
      </c>
      <c r="Q250" s="22">
        <v>-1.67969E-2</v>
      </c>
      <c r="R250" s="22">
        <v>240</v>
      </c>
      <c r="S250" s="22">
        <v>1.1065700000000001</v>
      </c>
      <c r="T250">
        <f t="shared" si="38"/>
        <v>16.796900000000001</v>
      </c>
      <c r="U250">
        <f t="shared" si="39"/>
        <v>18.620203494999998</v>
      </c>
      <c r="X250" s="9"/>
      <c r="Y250" s="22">
        <v>0.51147500000000001</v>
      </c>
      <c r="Z250" s="22">
        <v>150.14599999999999</v>
      </c>
      <c r="AA250" s="22">
        <v>-1.7459100000000002E-2</v>
      </c>
      <c r="AB250" s="22">
        <v>240</v>
      </c>
      <c r="AC250" s="22">
        <v>0.51025399999999999</v>
      </c>
      <c r="AD250">
        <f t="shared" si="40"/>
        <v>17.459100000000003</v>
      </c>
      <c r="AE250">
        <f t="shared" si="41"/>
        <v>8.9298931725000017</v>
      </c>
      <c r="AF250" s="9"/>
      <c r="AG250" s="22">
        <v>1.1085499999999999</v>
      </c>
      <c r="AH250" s="22">
        <v>199.548</v>
      </c>
      <c r="AI250" s="22">
        <v>-1.6772499999999999E-2</v>
      </c>
      <c r="AJ250" s="22">
        <v>240</v>
      </c>
      <c r="AK250" s="22">
        <v>1.1077900000000001</v>
      </c>
      <c r="AL250">
        <f t="shared" si="42"/>
        <v>16.772500000000001</v>
      </c>
      <c r="AM250">
        <f t="shared" si="43"/>
        <v>18.593154875</v>
      </c>
      <c r="AP250" s="9"/>
      <c r="AQ250" s="22">
        <v>0.51147500000000001</v>
      </c>
      <c r="AR250" s="22">
        <v>220.54300000000001</v>
      </c>
      <c r="AS250" s="22">
        <v>-1.7434700000000001E-2</v>
      </c>
      <c r="AT250" s="22">
        <v>240</v>
      </c>
      <c r="AU250" s="22">
        <v>0.51052900000000001</v>
      </c>
      <c r="AV250">
        <f t="shared" si="44"/>
        <v>17.434699999999999</v>
      </c>
      <c r="AW250">
        <f t="shared" si="45"/>
        <v>8.9174131825000007</v>
      </c>
      <c r="AX250" s="9"/>
      <c r="AY250" s="22">
        <v>1.1085499999999999</v>
      </c>
      <c r="AZ250" s="22">
        <v>249.226</v>
      </c>
      <c r="BA250" s="22">
        <v>-1.67542E-2</v>
      </c>
      <c r="BB250" s="22">
        <v>240</v>
      </c>
      <c r="BC250" s="22">
        <v>1.1071800000000001</v>
      </c>
      <c r="BD250">
        <f t="shared" si="46"/>
        <v>16.754200000000001</v>
      </c>
      <c r="BE250">
        <f t="shared" si="47"/>
        <v>18.572868409999998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51.580199999999998</v>
      </c>
      <c r="I251" s="22">
        <v>-1.7483499999999999E-2</v>
      </c>
      <c r="J251" s="22">
        <v>241</v>
      </c>
      <c r="K251" s="22">
        <v>0.50534100000000004</v>
      </c>
      <c r="L251">
        <f t="shared" si="36"/>
        <v>17.483499999999999</v>
      </c>
      <c r="M251">
        <f t="shared" si="37"/>
        <v>8.8543262564999985</v>
      </c>
      <c r="N251" s="9"/>
      <c r="O251" s="22">
        <v>1.1135900000000001</v>
      </c>
      <c r="P251" s="22">
        <v>100.79</v>
      </c>
      <c r="Q251" s="22">
        <v>-1.6787699999999999E-2</v>
      </c>
      <c r="R251" s="22">
        <v>241</v>
      </c>
      <c r="S251" s="22">
        <v>1.1129800000000001</v>
      </c>
      <c r="T251">
        <f t="shared" si="38"/>
        <v>16.787699999999997</v>
      </c>
      <c r="U251">
        <f t="shared" si="39"/>
        <v>18.694614843</v>
      </c>
      <c r="X251" s="9"/>
      <c r="Y251" s="22">
        <v>0.50643899999999997</v>
      </c>
      <c r="Z251" s="22">
        <v>150.15600000000001</v>
      </c>
      <c r="AA251" s="22">
        <v>-1.74652E-2</v>
      </c>
      <c r="AB251" s="22">
        <v>241</v>
      </c>
      <c r="AC251" s="22">
        <v>0.50567600000000001</v>
      </c>
      <c r="AD251">
        <f t="shared" si="40"/>
        <v>17.465199999999999</v>
      </c>
      <c r="AE251">
        <f t="shared" si="41"/>
        <v>8.8450584227999993</v>
      </c>
      <c r="AF251" s="9"/>
      <c r="AG251" s="22">
        <v>1.1135900000000001</v>
      </c>
      <c r="AH251" s="22">
        <v>199.559</v>
      </c>
      <c r="AI251" s="22">
        <v>-1.6763299999999998E-2</v>
      </c>
      <c r="AJ251" s="22">
        <v>241</v>
      </c>
      <c r="AK251" s="22">
        <v>1.1123700000000001</v>
      </c>
      <c r="AL251">
        <f t="shared" si="42"/>
        <v>16.763299999999997</v>
      </c>
      <c r="AM251">
        <f t="shared" si="43"/>
        <v>18.667443246999998</v>
      </c>
      <c r="AP251" s="9"/>
      <c r="AQ251" s="22">
        <v>0.50643899999999997</v>
      </c>
      <c r="AR251" s="22">
        <v>220.553</v>
      </c>
      <c r="AS251" s="22">
        <v>-1.7440799999999999E-2</v>
      </c>
      <c r="AT251" s="22">
        <v>241</v>
      </c>
      <c r="AU251" s="22">
        <v>0.50558499999999995</v>
      </c>
      <c r="AV251">
        <f t="shared" si="44"/>
        <v>17.440799999999999</v>
      </c>
      <c r="AW251">
        <f t="shared" si="45"/>
        <v>8.8327013111999992</v>
      </c>
      <c r="AX251" s="9"/>
      <c r="AY251" s="22">
        <v>1.1135900000000001</v>
      </c>
      <c r="AZ251" s="22">
        <v>249.23599999999999</v>
      </c>
      <c r="BA251" s="22">
        <v>-1.6744999999999999E-2</v>
      </c>
      <c r="BB251" s="22">
        <v>241</v>
      </c>
      <c r="BC251" s="22">
        <v>1.1123700000000001</v>
      </c>
      <c r="BD251">
        <f t="shared" si="46"/>
        <v>16.745000000000001</v>
      </c>
      <c r="BE251">
        <f t="shared" si="47"/>
        <v>18.647064550000003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51.590299999999999</v>
      </c>
      <c r="I252" s="22">
        <v>-1.7489600000000001E-2</v>
      </c>
      <c r="J252" s="22">
        <v>242</v>
      </c>
      <c r="K252" s="22">
        <v>0.50042699999999996</v>
      </c>
      <c r="L252">
        <f t="shared" si="36"/>
        <v>17.489599999999999</v>
      </c>
      <c r="M252">
        <f t="shared" si="37"/>
        <v>8.7693553983999983</v>
      </c>
      <c r="N252" s="9"/>
      <c r="O252" s="22">
        <v>1.1186199999999999</v>
      </c>
      <c r="P252" s="22">
        <v>100.8</v>
      </c>
      <c r="Q252" s="22">
        <v>-1.6781600000000001E-2</v>
      </c>
      <c r="R252" s="22">
        <v>242</v>
      </c>
      <c r="S252" s="22">
        <v>1.11755</v>
      </c>
      <c r="T252">
        <f t="shared" si="38"/>
        <v>16.781600000000001</v>
      </c>
      <c r="U252">
        <f t="shared" si="39"/>
        <v>18.772233392</v>
      </c>
      <c r="X252" s="9"/>
      <c r="Y252" s="22">
        <v>0.50140399999999996</v>
      </c>
      <c r="Z252" s="22">
        <v>150.166</v>
      </c>
      <c r="AA252" s="22">
        <v>-1.7468299999999999E-2</v>
      </c>
      <c r="AB252" s="22">
        <v>242</v>
      </c>
      <c r="AC252" s="22">
        <v>0.50088500000000002</v>
      </c>
      <c r="AD252">
        <f t="shared" si="40"/>
        <v>17.468299999999999</v>
      </c>
      <c r="AE252">
        <f t="shared" si="41"/>
        <v>8.7586754931999984</v>
      </c>
      <c r="AF252" s="9"/>
      <c r="AG252" s="22">
        <v>1.1186199999999999</v>
      </c>
      <c r="AH252" s="22">
        <v>199.56899999999999</v>
      </c>
      <c r="AI252" s="22">
        <v>-1.67572E-2</v>
      </c>
      <c r="AJ252" s="22">
        <v>242</v>
      </c>
      <c r="AK252" s="22">
        <v>1.11755</v>
      </c>
      <c r="AL252">
        <f t="shared" si="42"/>
        <v>16.757200000000001</v>
      </c>
      <c r="AM252">
        <f t="shared" si="43"/>
        <v>18.744939064</v>
      </c>
      <c r="AP252" s="9"/>
      <c r="AQ252" s="22">
        <v>0.50140399999999996</v>
      </c>
      <c r="AR252" s="22">
        <v>220.56299999999999</v>
      </c>
      <c r="AS252" s="22">
        <v>-1.7443799999999999E-2</v>
      </c>
      <c r="AT252" s="22">
        <v>242</v>
      </c>
      <c r="AU252" s="22">
        <v>0.499695</v>
      </c>
      <c r="AV252">
        <f t="shared" si="44"/>
        <v>17.4438</v>
      </c>
      <c r="AW252">
        <f t="shared" si="45"/>
        <v>8.7463910951999999</v>
      </c>
      <c r="AX252" s="9"/>
      <c r="AY252" s="22">
        <v>1.1186199999999999</v>
      </c>
      <c r="AZ252" s="22">
        <v>249.24700000000001</v>
      </c>
      <c r="BA252" s="22">
        <v>-1.6738900000000001E-2</v>
      </c>
      <c r="BB252" s="22">
        <v>242</v>
      </c>
      <c r="BC252" s="22">
        <v>1.1172500000000001</v>
      </c>
      <c r="BD252">
        <f t="shared" si="46"/>
        <v>16.738900000000001</v>
      </c>
      <c r="BE252">
        <f t="shared" si="47"/>
        <v>18.724468318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51.6004</v>
      </c>
      <c r="I253" s="22">
        <v>-1.74927E-2</v>
      </c>
      <c r="J253" s="22">
        <v>243</v>
      </c>
      <c r="K253" s="22">
        <v>0.49591099999999999</v>
      </c>
      <c r="L253">
        <f t="shared" si="36"/>
        <v>17.492699999999999</v>
      </c>
      <c r="M253">
        <f t="shared" si="37"/>
        <v>8.6828165135999988</v>
      </c>
      <c r="N253" s="9"/>
      <c r="O253" s="22">
        <v>1.1236600000000001</v>
      </c>
      <c r="P253" s="22">
        <v>100.81</v>
      </c>
      <c r="Q253" s="22">
        <v>-1.6775499999999999E-2</v>
      </c>
      <c r="R253" s="22">
        <v>243</v>
      </c>
      <c r="S253" s="22">
        <v>1.1224400000000001</v>
      </c>
      <c r="T253">
        <f t="shared" si="38"/>
        <v>16.775499999999997</v>
      </c>
      <c r="U253">
        <f t="shared" si="39"/>
        <v>18.84995833</v>
      </c>
      <c r="X253" s="9"/>
      <c r="Y253" s="22">
        <v>0.49636799999999998</v>
      </c>
      <c r="Z253" s="22">
        <v>150.17599999999999</v>
      </c>
      <c r="AA253" s="22">
        <v>-1.7471299999999999E-2</v>
      </c>
      <c r="AB253" s="22">
        <v>243</v>
      </c>
      <c r="AC253" s="22">
        <v>0.49578899999999998</v>
      </c>
      <c r="AD253">
        <f t="shared" si="40"/>
        <v>17.471299999999999</v>
      </c>
      <c r="AE253">
        <f t="shared" si="41"/>
        <v>8.6721942383999995</v>
      </c>
      <c r="AF253" s="9"/>
      <c r="AG253" s="22">
        <v>1.1236600000000001</v>
      </c>
      <c r="AH253" s="22">
        <v>199.57900000000001</v>
      </c>
      <c r="AI253" s="22">
        <v>-1.6747999999999999E-2</v>
      </c>
      <c r="AJ253" s="22">
        <v>243</v>
      </c>
      <c r="AK253" s="22">
        <v>1.1224400000000001</v>
      </c>
      <c r="AL253">
        <f t="shared" si="42"/>
        <v>16.747999999999998</v>
      </c>
      <c r="AM253">
        <f t="shared" si="43"/>
        <v>18.81905768</v>
      </c>
      <c r="AP253" s="9"/>
      <c r="AQ253" s="22">
        <v>0.49636799999999998</v>
      </c>
      <c r="AR253" s="22">
        <v>220.57400000000001</v>
      </c>
      <c r="AS253" s="22">
        <v>-1.7446900000000001E-2</v>
      </c>
      <c r="AT253" s="22">
        <v>243</v>
      </c>
      <c r="AU253" s="22">
        <v>0.49542199999999997</v>
      </c>
      <c r="AV253">
        <f t="shared" si="44"/>
        <v>17.446900000000003</v>
      </c>
      <c r="AW253">
        <f t="shared" si="45"/>
        <v>8.660082859200001</v>
      </c>
      <c r="AX253" s="9"/>
      <c r="AY253" s="22">
        <v>1.1236600000000001</v>
      </c>
      <c r="AZ253" s="22">
        <v>249.25700000000001</v>
      </c>
      <c r="BA253" s="22">
        <v>-1.6732799999999999E-2</v>
      </c>
      <c r="BB253" s="22">
        <v>243</v>
      </c>
      <c r="BC253" s="22">
        <v>1.1230500000000001</v>
      </c>
      <c r="BD253">
        <f t="shared" si="46"/>
        <v>16.732799999999997</v>
      </c>
      <c r="BE253">
        <f t="shared" si="47"/>
        <v>18.801978047999999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51.610500000000002</v>
      </c>
      <c r="I254" s="22">
        <v>-1.7498799999999998E-2</v>
      </c>
      <c r="J254" s="22">
        <v>244</v>
      </c>
      <c r="K254" s="22">
        <v>0.49032599999999998</v>
      </c>
      <c r="L254">
        <f t="shared" si="36"/>
        <v>17.498799999999999</v>
      </c>
      <c r="M254">
        <f t="shared" si="37"/>
        <v>8.5977379004000003</v>
      </c>
      <c r="N254" s="9"/>
      <c r="O254" s="22">
        <v>1.12869</v>
      </c>
      <c r="P254" s="22">
        <v>100.82</v>
      </c>
      <c r="Q254" s="22">
        <v>-1.6766400000000001E-2</v>
      </c>
      <c r="R254" s="22">
        <v>244</v>
      </c>
      <c r="S254" s="22">
        <v>1.1273200000000001</v>
      </c>
      <c r="T254">
        <f t="shared" si="38"/>
        <v>16.766400000000001</v>
      </c>
      <c r="U254">
        <f t="shared" si="39"/>
        <v>18.924068016</v>
      </c>
      <c r="X254" s="9"/>
      <c r="Y254" s="22">
        <v>0.49133300000000002</v>
      </c>
      <c r="Z254" s="22">
        <v>150.18600000000001</v>
      </c>
      <c r="AA254" s="22">
        <v>-1.7477400000000001E-2</v>
      </c>
      <c r="AB254" s="22">
        <v>244</v>
      </c>
      <c r="AC254" s="22">
        <v>0.490784</v>
      </c>
      <c r="AD254">
        <f t="shared" si="40"/>
        <v>17.477399999999999</v>
      </c>
      <c r="AE254">
        <f t="shared" si="41"/>
        <v>8.5872233742000006</v>
      </c>
      <c r="AF254" s="9"/>
      <c r="AG254" s="22">
        <v>1.12869</v>
      </c>
      <c r="AH254" s="22">
        <v>199.589</v>
      </c>
      <c r="AI254" s="22">
        <v>-1.6738900000000001E-2</v>
      </c>
      <c r="AJ254" s="22">
        <v>244</v>
      </c>
      <c r="AK254" s="22">
        <v>1.1276200000000001</v>
      </c>
      <c r="AL254">
        <f t="shared" si="42"/>
        <v>16.738900000000001</v>
      </c>
      <c r="AM254">
        <f t="shared" si="43"/>
        <v>18.893029041000002</v>
      </c>
      <c r="AP254" s="9"/>
      <c r="AQ254" s="22">
        <v>0.49133300000000002</v>
      </c>
      <c r="AR254" s="22">
        <v>220.584</v>
      </c>
      <c r="AS254" s="22">
        <v>-1.7453E-2</v>
      </c>
      <c r="AT254" s="22">
        <v>244</v>
      </c>
      <c r="AU254" s="22">
        <v>0.49050899999999997</v>
      </c>
      <c r="AV254">
        <f t="shared" si="44"/>
        <v>17.452999999999999</v>
      </c>
      <c r="AW254">
        <f t="shared" si="45"/>
        <v>8.5752348489999992</v>
      </c>
      <c r="AX254" s="9"/>
      <c r="AY254" s="22">
        <v>1.12869</v>
      </c>
      <c r="AZ254" s="22">
        <v>249.267</v>
      </c>
      <c r="BA254" s="22">
        <v>-1.6726700000000001E-2</v>
      </c>
      <c r="BB254" s="22">
        <v>244</v>
      </c>
      <c r="BC254" s="22">
        <v>1.1273200000000001</v>
      </c>
      <c r="BD254">
        <f t="shared" si="46"/>
        <v>16.726700000000001</v>
      </c>
      <c r="BE254">
        <f t="shared" si="47"/>
        <v>18.879259022999999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51.6205</v>
      </c>
      <c r="I255" s="22">
        <v>-1.75049E-2</v>
      </c>
      <c r="J255" s="22">
        <v>245</v>
      </c>
      <c r="K255" s="22">
        <v>0.48553499999999999</v>
      </c>
      <c r="L255">
        <f t="shared" si="36"/>
        <v>17.504899999999999</v>
      </c>
      <c r="M255">
        <f t="shared" si="37"/>
        <v>8.5125978601999996</v>
      </c>
      <c r="N255" s="9"/>
      <c r="O255" s="22">
        <v>1.1337299999999999</v>
      </c>
      <c r="P255" s="22">
        <v>100.83</v>
      </c>
      <c r="Q255" s="22">
        <v>-1.67572E-2</v>
      </c>
      <c r="R255" s="22">
        <v>245</v>
      </c>
      <c r="S255" s="22">
        <v>1.1325099999999999</v>
      </c>
      <c r="T255">
        <f t="shared" si="38"/>
        <v>16.757200000000001</v>
      </c>
      <c r="U255">
        <f t="shared" si="39"/>
        <v>18.998140356</v>
      </c>
      <c r="X255" s="9"/>
      <c r="Y255" s="22">
        <v>0.48629800000000001</v>
      </c>
      <c r="Z255" s="22">
        <v>150.196</v>
      </c>
      <c r="AA255" s="22">
        <v>-1.74805E-2</v>
      </c>
      <c r="AB255" s="22">
        <v>245</v>
      </c>
      <c r="AC255" s="22">
        <v>0.48565700000000001</v>
      </c>
      <c r="AD255">
        <f t="shared" si="40"/>
        <v>17.480499999999999</v>
      </c>
      <c r="AE255">
        <f t="shared" si="41"/>
        <v>8.5007321889999989</v>
      </c>
      <c r="AF255" s="9"/>
      <c r="AG255" s="22">
        <v>1.1337299999999999</v>
      </c>
      <c r="AH255" s="22">
        <v>199.59899999999999</v>
      </c>
      <c r="AI255" s="22">
        <v>-1.67297E-2</v>
      </c>
      <c r="AJ255" s="22">
        <v>245</v>
      </c>
      <c r="AK255" s="22">
        <v>1.1328100000000001</v>
      </c>
      <c r="AL255">
        <f t="shared" si="42"/>
        <v>16.729700000000001</v>
      </c>
      <c r="AM255">
        <f t="shared" si="43"/>
        <v>18.966962780999999</v>
      </c>
      <c r="AP255" s="9"/>
      <c r="AQ255" s="22">
        <v>0.48629800000000001</v>
      </c>
      <c r="AR255" s="22">
        <v>220.59399999999999</v>
      </c>
      <c r="AS255" s="22">
        <v>-1.7459100000000002E-2</v>
      </c>
      <c r="AT255" s="22">
        <v>245</v>
      </c>
      <c r="AU255" s="22">
        <v>0.48544300000000001</v>
      </c>
      <c r="AV255">
        <f t="shared" si="44"/>
        <v>17.459100000000003</v>
      </c>
      <c r="AW255">
        <f t="shared" si="45"/>
        <v>8.4903254118000024</v>
      </c>
      <c r="AX255" s="9"/>
      <c r="AY255" s="22">
        <v>1.1337299999999999</v>
      </c>
      <c r="AZ255" s="22">
        <v>249.27699999999999</v>
      </c>
      <c r="BA255" s="22">
        <v>-1.67175E-2</v>
      </c>
      <c r="BB255" s="22">
        <v>245</v>
      </c>
      <c r="BC255" s="22">
        <v>1.1322000000000001</v>
      </c>
      <c r="BD255">
        <f t="shared" si="46"/>
        <v>16.717500000000001</v>
      </c>
      <c r="BE255">
        <f t="shared" si="47"/>
        <v>18.953131275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51.630600000000001</v>
      </c>
      <c r="I256" s="22">
        <v>-1.7510999999999999E-2</v>
      </c>
      <c r="J256" s="22">
        <v>246</v>
      </c>
      <c r="K256" s="22">
        <v>0.480682</v>
      </c>
      <c r="L256">
        <f t="shared" si="36"/>
        <v>17.510999999999999</v>
      </c>
      <c r="M256">
        <f t="shared" si="37"/>
        <v>8.4273788819999993</v>
      </c>
      <c r="N256" s="9"/>
      <c r="O256" s="22">
        <v>1.13876</v>
      </c>
      <c r="P256" s="22">
        <v>100.84</v>
      </c>
      <c r="Q256" s="22">
        <v>-1.6747999999999999E-2</v>
      </c>
      <c r="R256" s="22">
        <v>246</v>
      </c>
      <c r="S256" s="22">
        <v>1.1376999999999999</v>
      </c>
      <c r="T256">
        <f t="shared" si="38"/>
        <v>16.747999999999998</v>
      </c>
      <c r="U256">
        <f t="shared" si="39"/>
        <v>19.071952479999997</v>
      </c>
      <c r="X256" s="9"/>
      <c r="Y256" s="22">
        <v>0.48126200000000002</v>
      </c>
      <c r="Z256" s="22">
        <v>150.20599999999999</v>
      </c>
      <c r="AA256" s="22">
        <v>-1.7486600000000001E-2</v>
      </c>
      <c r="AB256" s="22">
        <v>246</v>
      </c>
      <c r="AC256" s="22">
        <v>0.48031600000000002</v>
      </c>
      <c r="AD256">
        <f t="shared" si="40"/>
        <v>17.486600000000003</v>
      </c>
      <c r="AE256">
        <f t="shared" si="41"/>
        <v>8.4156360892000013</v>
      </c>
      <c r="AF256" s="9"/>
      <c r="AG256" s="22">
        <v>1.13876</v>
      </c>
      <c r="AH256" s="22">
        <v>199.60900000000001</v>
      </c>
      <c r="AI256" s="22">
        <v>-1.6723600000000002E-2</v>
      </c>
      <c r="AJ256" s="22">
        <v>246</v>
      </c>
      <c r="AK256" s="22">
        <v>1.1373899999999999</v>
      </c>
      <c r="AL256">
        <f t="shared" si="42"/>
        <v>16.723600000000001</v>
      </c>
      <c r="AM256">
        <f t="shared" si="43"/>
        <v>19.044166736000001</v>
      </c>
      <c r="AP256" s="9"/>
      <c r="AQ256" s="22">
        <v>0.48126200000000002</v>
      </c>
      <c r="AR256" s="22">
        <v>220.60400000000001</v>
      </c>
      <c r="AS256" s="22">
        <v>-1.74652E-2</v>
      </c>
      <c r="AT256" s="22">
        <v>246</v>
      </c>
      <c r="AU256" s="22">
        <v>0.48049900000000001</v>
      </c>
      <c r="AV256">
        <f t="shared" si="44"/>
        <v>17.465199999999999</v>
      </c>
      <c r="AW256">
        <f t="shared" si="45"/>
        <v>8.4053370824000009</v>
      </c>
      <c r="AX256" s="9"/>
      <c r="AY256" s="22">
        <v>1.13876</v>
      </c>
      <c r="AZ256" s="22">
        <v>249.28700000000001</v>
      </c>
      <c r="BA256" s="22">
        <v>-1.6711400000000001E-2</v>
      </c>
      <c r="BB256" s="22">
        <v>246</v>
      </c>
      <c r="BC256" s="22">
        <v>1.1373899999999999</v>
      </c>
      <c r="BD256">
        <f t="shared" si="46"/>
        <v>16.711400000000001</v>
      </c>
      <c r="BE256">
        <f t="shared" si="47"/>
        <v>19.030273864000002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51.640700000000002</v>
      </c>
      <c r="I257" s="22">
        <v>-1.7517100000000001E-2</v>
      </c>
      <c r="J257" s="22">
        <v>247</v>
      </c>
      <c r="K257" s="22">
        <v>0.47567700000000002</v>
      </c>
      <c r="L257">
        <f t="shared" si="36"/>
        <v>17.517099999999999</v>
      </c>
      <c r="M257">
        <f t="shared" si="37"/>
        <v>8.3421159816999992</v>
      </c>
      <c r="N257" s="9"/>
      <c r="O257" s="22">
        <v>1.1437999999999999</v>
      </c>
      <c r="P257" s="22">
        <v>100.85</v>
      </c>
      <c r="Q257" s="22">
        <v>-1.6738900000000001E-2</v>
      </c>
      <c r="R257" s="22">
        <v>247</v>
      </c>
      <c r="S257" s="22">
        <v>1.1422699999999999</v>
      </c>
      <c r="T257">
        <f t="shared" si="38"/>
        <v>16.738900000000001</v>
      </c>
      <c r="U257">
        <f t="shared" si="39"/>
        <v>19.145953819999999</v>
      </c>
      <c r="X257" s="9"/>
      <c r="Y257" s="22">
        <v>0.47622700000000001</v>
      </c>
      <c r="Z257" s="22">
        <v>150.21700000000001</v>
      </c>
      <c r="AA257" s="22">
        <v>-1.7489600000000001E-2</v>
      </c>
      <c r="AB257" s="22">
        <v>247</v>
      </c>
      <c r="AC257" s="22">
        <v>0.47567700000000002</v>
      </c>
      <c r="AD257">
        <f t="shared" si="40"/>
        <v>17.489599999999999</v>
      </c>
      <c r="AE257">
        <f t="shared" si="41"/>
        <v>8.3290197391999996</v>
      </c>
      <c r="AF257" s="9"/>
      <c r="AG257" s="22">
        <v>1.1437999999999999</v>
      </c>
      <c r="AH257" s="22">
        <v>199.619</v>
      </c>
      <c r="AI257" s="22">
        <v>-1.67145E-2</v>
      </c>
      <c r="AJ257" s="22">
        <v>247</v>
      </c>
      <c r="AK257" s="22">
        <v>1.1431899999999999</v>
      </c>
      <c r="AL257">
        <f t="shared" si="42"/>
        <v>16.714500000000001</v>
      </c>
      <c r="AM257">
        <f t="shared" si="43"/>
        <v>19.1180451</v>
      </c>
      <c r="AP257" s="9"/>
      <c r="AQ257" s="22">
        <v>0.47622700000000001</v>
      </c>
      <c r="AR257" s="22">
        <v>220.614</v>
      </c>
      <c r="AS257" s="22">
        <v>-1.7468299999999999E-2</v>
      </c>
      <c r="AT257" s="22">
        <v>247</v>
      </c>
      <c r="AU257" s="22">
        <v>0.474854</v>
      </c>
      <c r="AV257">
        <f t="shared" si="44"/>
        <v>17.468299999999999</v>
      </c>
      <c r="AW257">
        <f t="shared" si="45"/>
        <v>8.3188761040999992</v>
      </c>
      <c r="AX257" s="9"/>
      <c r="AY257" s="22">
        <v>1.1437999999999999</v>
      </c>
      <c r="AZ257" s="22">
        <v>249.297</v>
      </c>
      <c r="BA257" s="22">
        <v>-1.6705299999999999E-2</v>
      </c>
      <c r="BB257" s="22">
        <v>247</v>
      </c>
      <c r="BC257" s="22">
        <v>1.1431899999999999</v>
      </c>
      <c r="BD257">
        <f t="shared" si="46"/>
        <v>16.705299999999998</v>
      </c>
      <c r="BE257">
        <f t="shared" si="47"/>
        <v>19.107522139999997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51.650700000000001</v>
      </c>
      <c r="I258" s="22">
        <v>-1.75201E-2</v>
      </c>
      <c r="J258" s="22">
        <v>248</v>
      </c>
      <c r="K258" s="22">
        <v>0.47039799999999998</v>
      </c>
      <c r="L258">
        <f t="shared" si="36"/>
        <v>17.520099999999999</v>
      </c>
      <c r="M258">
        <f t="shared" si="37"/>
        <v>8.2553134391</v>
      </c>
      <c r="N258" s="9"/>
      <c r="O258" s="22">
        <v>1.14883</v>
      </c>
      <c r="P258" s="22">
        <v>100.86</v>
      </c>
      <c r="Q258" s="22">
        <v>-1.6735799999999999E-2</v>
      </c>
      <c r="R258" s="22">
        <v>248</v>
      </c>
      <c r="S258" s="22">
        <v>1.1474599999999999</v>
      </c>
      <c r="T258">
        <f t="shared" si="38"/>
        <v>16.735799999999998</v>
      </c>
      <c r="U258">
        <f t="shared" si="39"/>
        <v>19.226589113999996</v>
      </c>
      <c r="X258" s="9"/>
      <c r="Y258" s="22">
        <v>0.47119100000000003</v>
      </c>
      <c r="Z258" s="22">
        <v>150.227</v>
      </c>
      <c r="AA258" s="22">
        <v>-1.7495699999999999E-2</v>
      </c>
      <c r="AB258" s="22">
        <v>248</v>
      </c>
      <c r="AC258" s="22">
        <v>0.470306</v>
      </c>
      <c r="AD258">
        <f t="shared" si="40"/>
        <v>17.495699999999999</v>
      </c>
      <c r="AE258">
        <f t="shared" si="41"/>
        <v>8.2438163787000001</v>
      </c>
      <c r="AF258" s="9"/>
      <c r="AG258" s="22">
        <v>1.14883</v>
      </c>
      <c r="AH258" s="22">
        <v>199.62899999999999</v>
      </c>
      <c r="AI258" s="22">
        <v>-1.6705299999999999E-2</v>
      </c>
      <c r="AJ258" s="22">
        <v>248</v>
      </c>
      <c r="AK258" s="22">
        <v>1.1480699999999999</v>
      </c>
      <c r="AL258">
        <f t="shared" si="42"/>
        <v>16.705299999999998</v>
      </c>
      <c r="AM258">
        <f t="shared" si="43"/>
        <v>19.191549798999997</v>
      </c>
      <c r="AP258" s="9"/>
      <c r="AQ258" s="22">
        <v>0.47119100000000003</v>
      </c>
      <c r="AR258" s="22">
        <v>220.624</v>
      </c>
      <c r="AS258" s="22">
        <v>-1.7474400000000001E-2</v>
      </c>
      <c r="AT258" s="22">
        <v>248</v>
      </c>
      <c r="AU258" s="22">
        <v>0.47051999999999999</v>
      </c>
      <c r="AV258">
        <f t="shared" si="44"/>
        <v>17.474400000000003</v>
      </c>
      <c r="AW258">
        <f t="shared" si="45"/>
        <v>8.2337800104000021</v>
      </c>
      <c r="AX258" s="9"/>
      <c r="AY258" s="22">
        <v>1.14883</v>
      </c>
      <c r="AZ258" s="22">
        <v>249.30699999999999</v>
      </c>
      <c r="BA258" s="22">
        <v>-1.6696200000000001E-2</v>
      </c>
      <c r="BB258" s="22">
        <v>248</v>
      </c>
      <c r="BC258" s="22">
        <v>1.1480699999999999</v>
      </c>
      <c r="BD258">
        <f t="shared" si="46"/>
        <v>16.696200000000001</v>
      </c>
      <c r="BE258">
        <f t="shared" si="47"/>
        <v>19.181095446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51.660800000000002</v>
      </c>
      <c r="I259" s="22">
        <v>-1.7523199999999999E-2</v>
      </c>
      <c r="J259" s="22">
        <v>249</v>
      </c>
      <c r="K259" s="22">
        <v>0.46545399999999998</v>
      </c>
      <c r="L259">
        <f t="shared" si="36"/>
        <v>17.523199999999999</v>
      </c>
      <c r="M259">
        <f t="shared" si="37"/>
        <v>8.1685448191999992</v>
      </c>
      <c r="N259" s="9"/>
      <c r="O259" s="22">
        <v>1.15387</v>
      </c>
      <c r="P259" s="22">
        <v>100.87</v>
      </c>
      <c r="Q259" s="22">
        <v>-1.67297E-2</v>
      </c>
      <c r="R259" s="22">
        <v>249</v>
      </c>
      <c r="S259" s="22">
        <v>1.1523399999999999</v>
      </c>
      <c r="T259">
        <f t="shared" si="38"/>
        <v>16.729700000000001</v>
      </c>
      <c r="U259">
        <f t="shared" si="39"/>
        <v>19.303898939</v>
      </c>
      <c r="X259" s="9"/>
      <c r="Y259" s="22">
        <v>0.46615600000000001</v>
      </c>
      <c r="Z259" s="22">
        <v>150.23699999999999</v>
      </c>
      <c r="AA259" s="22">
        <v>-1.7498799999999998E-2</v>
      </c>
      <c r="AB259" s="22">
        <v>249</v>
      </c>
      <c r="AC259" s="22">
        <v>0.46536300000000003</v>
      </c>
      <c r="AD259">
        <f t="shared" si="40"/>
        <v>17.498799999999999</v>
      </c>
      <c r="AE259">
        <f t="shared" si="41"/>
        <v>8.1571706127999999</v>
      </c>
      <c r="AF259" s="9"/>
      <c r="AG259" s="22">
        <v>1.15387</v>
      </c>
      <c r="AH259" s="22">
        <v>199.63900000000001</v>
      </c>
      <c r="AI259" s="22">
        <v>-1.6699200000000001E-2</v>
      </c>
      <c r="AJ259" s="22">
        <v>249</v>
      </c>
      <c r="AK259" s="22">
        <v>1.1523399999999999</v>
      </c>
      <c r="AL259">
        <f t="shared" si="42"/>
        <v>16.699200000000001</v>
      </c>
      <c r="AM259">
        <f t="shared" si="43"/>
        <v>19.268705904000001</v>
      </c>
      <c r="AP259" s="9"/>
      <c r="AQ259" s="22">
        <v>0.46615600000000001</v>
      </c>
      <c r="AR259" s="22">
        <v>220.63399999999999</v>
      </c>
      <c r="AS259" s="22">
        <v>-1.7477400000000001E-2</v>
      </c>
      <c r="AT259" s="22">
        <v>249</v>
      </c>
      <c r="AU259" s="22">
        <v>0.46578999999999998</v>
      </c>
      <c r="AV259">
        <f t="shared" si="44"/>
        <v>17.477399999999999</v>
      </c>
      <c r="AW259">
        <f t="shared" si="45"/>
        <v>8.1471948744000002</v>
      </c>
      <c r="AX259" s="9"/>
      <c r="AY259" s="22">
        <v>1.15387</v>
      </c>
      <c r="AZ259" s="22">
        <v>249.31700000000001</v>
      </c>
      <c r="BA259" s="22">
        <v>-1.6687E-2</v>
      </c>
      <c r="BB259" s="22">
        <v>249</v>
      </c>
      <c r="BC259" s="22">
        <v>1.15204</v>
      </c>
      <c r="BD259">
        <f t="shared" si="46"/>
        <v>16.687000000000001</v>
      </c>
      <c r="BE259">
        <f t="shared" si="47"/>
        <v>19.254628690000001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51.670900000000003</v>
      </c>
      <c r="I260" s="22">
        <v>-1.7526199999999999E-2</v>
      </c>
      <c r="J260" s="22">
        <v>250</v>
      </c>
      <c r="K260" s="22">
        <v>0.46029700000000001</v>
      </c>
      <c r="L260">
        <f t="shared" si="36"/>
        <v>17.526199999999999</v>
      </c>
      <c r="M260">
        <f t="shared" si="37"/>
        <v>8.0816988702000003</v>
      </c>
      <c r="N260" s="9"/>
      <c r="O260" s="22">
        <v>1.1589100000000001</v>
      </c>
      <c r="P260" s="22">
        <v>100.88</v>
      </c>
      <c r="Q260" s="22">
        <v>-1.6723600000000002E-2</v>
      </c>
      <c r="R260" s="22">
        <v>250</v>
      </c>
      <c r="S260" s="22">
        <v>1.1581399999999999</v>
      </c>
      <c r="T260">
        <f t="shared" si="38"/>
        <v>16.723600000000001</v>
      </c>
      <c r="U260">
        <f t="shared" si="39"/>
        <v>19.381147276000004</v>
      </c>
      <c r="X260" s="9"/>
      <c r="Y260" s="22">
        <v>0.461121</v>
      </c>
      <c r="Z260" s="22">
        <v>150.24700000000001</v>
      </c>
      <c r="AA260" s="22">
        <v>-1.7501800000000001E-2</v>
      </c>
      <c r="AB260" s="22">
        <v>250</v>
      </c>
      <c r="AC260" s="22">
        <v>0.46020499999999998</v>
      </c>
      <c r="AD260">
        <f t="shared" si="40"/>
        <v>17.501800000000003</v>
      </c>
      <c r="AE260">
        <f t="shared" si="41"/>
        <v>8.0704475178000017</v>
      </c>
      <c r="AF260" s="9"/>
      <c r="AG260" s="22">
        <v>1.1589100000000001</v>
      </c>
      <c r="AH260" s="22">
        <v>199.649</v>
      </c>
      <c r="AI260" s="22">
        <v>-1.6687E-2</v>
      </c>
      <c r="AJ260" s="22">
        <v>250</v>
      </c>
      <c r="AK260" s="22">
        <v>1.1581399999999999</v>
      </c>
      <c r="AL260">
        <f t="shared" si="42"/>
        <v>16.687000000000001</v>
      </c>
      <c r="AM260">
        <f t="shared" si="43"/>
        <v>19.338731170000003</v>
      </c>
      <c r="AP260" s="9"/>
      <c r="AQ260" s="22">
        <v>0.461121</v>
      </c>
      <c r="AR260" s="22">
        <v>220.64400000000001</v>
      </c>
      <c r="AS260" s="22">
        <v>-1.7483499999999999E-2</v>
      </c>
      <c r="AT260" s="22">
        <v>250</v>
      </c>
      <c r="AU260" s="22">
        <v>0.46038800000000002</v>
      </c>
      <c r="AV260">
        <f t="shared" si="44"/>
        <v>17.483499999999999</v>
      </c>
      <c r="AW260">
        <f t="shared" si="45"/>
        <v>8.0620090035</v>
      </c>
      <c r="AX260" s="9"/>
      <c r="AY260" s="22">
        <v>1.1589100000000001</v>
      </c>
      <c r="AZ260" s="22">
        <v>249.327</v>
      </c>
      <c r="BA260" s="22">
        <v>-1.6677899999999999E-2</v>
      </c>
      <c r="BB260" s="22">
        <v>250</v>
      </c>
      <c r="BC260" s="22">
        <v>1.1575299999999999</v>
      </c>
      <c r="BD260">
        <f t="shared" si="46"/>
        <v>16.677899999999998</v>
      </c>
      <c r="BE260">
        <f t="shared" si="47"/>
        <v>19.328185088999998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51.680999999999997</v>
      </c>
      <c r="I261" s="22">
        <v>-1.7529300000000001E-2</v>
      </c>
      <c r="J261" s="22">
        <v>251</v>
      </c>
      <c r="K261" s="22">
        <v>0.45568799999999998</v>
      </c>
      <c r="L261">
        <f t="shared" si="36"/>
        <v>17.529300000000003</v>
      </c>
      <c r="M261">
        <f t="shared" si="37"/>
        <v>7.9948507905000019</v>
      </c>
      <c r="N261" s="9"/>
      <c r="O261" s="22">
        <v>1.16394</v>
      </c>
      <c r="P261" s="22">
        <v>100.89</v>
      </c>
      <c r="Q261" s="22">
        <v>-1.67175E-2</v>
      </c>
      <c r="R261" s="22">
        <v>251</v>
      </c>
      <c r="S261" s="22">
        <v>1.16272</v>
      </c>
      <c r="T261">
        <f t="shared" si="38"/>
        <v>16.717500000000001</v>
      </c>
      <c r="U261">
        <f t="shared" si="39"/>
        <v>19.458166950000003</v>
      </c>
      <c r="X261" s="9"/>
      <c r="Y261" s="22">
        <v>0.45608500000000002</v>
      </c>
      <c r="Z261" s="22">
        <v>150.25700000000001</v>
      </c>
      <c r="AA261" s="22">
        <v>-1.75079E-2</v>
      </c>
      <c r="AB261" s="22">
        <v>251</v>
      </c>
      <c r="AC261" s="22">
        <v>0.45517000000000002</v>
      </c>
      <c r="AD261">
        <f t="shared" si="40"/>
        <v>17.507899999999999</v>
      </c>
      <c r="AE261">
        <f t="shared" si="41"/>
        <v>7.9850905714999998</v>
      </c>
      <c r="AF261" s="9"/>
      <c r="AG261" s="22">
        <v>1.16394</v>
      </c>
      <c r="AH261" s="22">
        <v>199.65899999999999</v>
      </c>
      <c r="AI261" s="22">
        <v>-1.6680899999999999E-2</v>
      </c>
      <c r="AJ261" s="22">
        <v>251</v>
      </c>
      <c r="AK261" s="22">
        <v>1.1630199999999999</v>
      </c>
      <c r="AL261">
        <f t="shared" si="42"/>
        <v>16.680899999999998</v>
      </c>
      <c r="AM261">
        <f t="shared" si="43"/>
        <v>19.415566745999996</v>
      </c>
      <c r="AP261" s="9"/>
      <c r="AQ261" s="22">
        <v>0.45608500000000002</v>
      </c>
      <c r="AR261" s="22">
        <v>220.654</v>
      </c>
      <c r="AS261" s="22">
        <v>-1.7486600000000001E-2</v>
      </c>
      <c r="AT261" s="22">
        <v>251</v>
      </c>
      <c r="AU261" s="22">
        <v>0.45529199999999997</v>
      </c>
      <c r="AV261">
        <f t="shared" si="44"/>
        <v>17.486600000000003</v>
      </c>
      <c r="AW261">
        <f t="shared" si="45"/>
        <v>7.9753759610000019</v>
      </c>
      <c r="AX261" s="9"/>
      <c r="AY261" s="22">
        <v>1.16394</v>
      </c>
      <c r="AZ261" s="22">
        <v>249.33699999999999</v>
      </c>
      <c r="BA261" s="22">
        <v>-1.6668700000000002E-2</v>
      </c>
      <c r="BB261" s="22">
        <v>251</v>
      </c>
      <c r="BC261" s="22">
        <v>1.1630199999999999</v>
      </c>
      <c r="BD261">
        <f t="shared" si="46"/>
        <v>16.668700000000001</v>
      </c>
      <c r="BE261">
        <f t="shared" si="47"/>
        <v>19.401366678000002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51.691000000000003</v>
      </c>
      <c r="I262" s="22">
        <v>-1.7532300000000001E-2</v>
      </c>
      <c r="J262" s="22">
        <v>252</v>
      </c>
      <c r="K262" s="22">
        <v>0.45068399999999997</v>
      </c>
      <c r="L262">
        <f t="shared" si="36"/>
        <v>17.532299999999999</v>
      </c>
      <c r="M262">
        <f t="shared" si="37"/>
        <v>7.9079439149999997</v>
      </c>
      <c r="N262" s="9"/>
      <c r="O262" s="22">
        <v>1.1689799999999999</v>
      </c>
      <c r="P262" s="22">
        <v>100.9</v>
      </c>
      <c r="Q262" s="22">
        <v>-1.6705299999999999E-2</v>
      </c>
      <c r="R262" s="22">
        <v>252</v>
      </c>
      <c r="S262" s="22">
        <v>1.1676</v>
      </c>
      <c r="T262">
        <f t="shared" si="38"/>
        <v>16.705299999999998</v>
      </c>
      <c r="U262">
        <f t="shared" si="39"/>
        <v>19.528161593999997</v>
      </c>
      <c r="X262" s="9"/>
      <c r="Y262" s="22">
        <v>0.45105000000000001</v>
      </c>
      <c r="Z262" s="22">
        <v>150.267</v>
      </c>
      <c r="AA262" s="22">
        <v>-1.7510999999999999E-2</v>
      </c>
      <c r="AB262" s="22">
        <v>252</v>
      </c>
      <c r="AC262" s="22">
        <v>0.45028699999999999</v>
      </c>
      <c r="AD262">
        <f t="shared" si="40"/>
        <v>17.510999999999999</v>
      </c>
      <c r="AE262">
        <f t="shared" si="41"/>
        <v>7.8983365499999998</v>
      </c>
      <c r="AF262" s="9"/>
      <c r="AG262" s="22">
        <v>1.1689799999999999</v>
      </c>
      <c r="AH262" s="22">
        <v>199.66900000000001</v>
      </c>
      <c r="AI262" s="22">
        <v>-1.66748E-2</v>
      </c>
      <c r="AJ262" s="22">
        <v>252</v>
      </c>
      <c r="AK262" s="22">
        <v>1.1676</v>
      </c>
      <c r="AL262">
        <f t="shared" si="42"/>
        <v>16.674800000000001</v>
      </c>
      <c r="AM262">
        <f t="shared" si="43"/>
        <v>19.492507704000001</v>
      </c>
      <c r="AP262" s="9"/>
      <c r="AQ262" s="22">
        <v>0.45105000000000001</v>
      </c>
      <c r="AR262" s="22">
        <v>220.66399999999999</v>
      </c>
      <c r="AS262" s="22">
        <v>-1.7489600000000001E-2</v>
      </c>
      <c r="AT262" s="22">
        <v>252</v>
      </c>
      <c r="AU262" s="22">
        <v>0.450409</v>
      </c>
      <c r="AV262">
        <f t="shared" si="44"/>
        <v>17.489599999999999</v>
      </c>
      <c r="AW262">
        <f t="shared" si="45"/>
        <v>7.88868408</v>
      </c>
      <c r="AX262" s="9"/>
      <c r="AY262" s="22">
        <v>1.1689799999999999</v>
      </c>
      <c r="AZ262" s="22">
        <v>249.34700000000001</v>
      </c>
      <c r="BA262" s="22">
        <v>-1.66626E-2</v>
      </c>
      <c r="BB262" s="22">
        <v>252</v>
      </c>
      <c r="BC262" s="22">
        <v>1.1676</v>
      </c>
      <c r="BD262">
        <f t="shared" si="46"/>
        <v>16.662600000000001</v>
      </c>
      <c r="BE262">
        <f t="shared" si="47"/>
        <v>19.478246148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51.701099999999997</v>
      </c>
      <c r="I263" s="22">
        <v>-1.7538499999999999E-2</v>
      </c>
      <c r="J263" s="22">
        <v>253</v>
      </c>
      <c r="K263" s="22">
        <v>0.44531300000000001</v>
      </c>
      <c r="L263">
        <f t="shared" si="36"/>
        <v>17.538499999999999</v>
      </c>
      <c r="M263">
        <f t="shared" si="37"/>
        <v>7.8224165389999998</v>
      </c>
      <c r="N263" s="9"/>
      <c r="O263" s="22">
        <v>1.17401</v>
      </c>
      <c r="P263" s="22">
        <v>100.911</v>
      </c>
      <c r="Q263" s="22">
        <v>-1.6699200000000001E-2</v>
      </c>
      <c r="R263" s="22">
        <v>253</v>
      </c>
      <c r="S263" s="22">
        <v>1.17249</v>
      </c>
      <c r="T263">
        <f t="shared" si="38"/>
        <v>16.699200000000001</v>
      </c>
      <c r="U263">
        <f t="shared" si="39"/>
        <v>19.605027792000001</v>
      </c>
      <c r="X263" s="9"/>
      <c r="Y263" s="22">
        <v>0.44601400000000002</v>
      </c>
      <c r="Z263" s="22">
        <v>150.27699999999999</v>
      </c>
      <c r="AA263" s="22">
        <v>-1.7517100000000001E-2</v>
      </c>
      <c r="AB263" s="22">
        <v>253</v>
      </c>
      <c r="AC263" s="22">
        <v>0.44500699999999999</v>
      </c>
      <c r="AD263">
        <f t="shared" si="40"/>
        <v>17.517099999999999</v>
      </c>
      <c r="AE263">
        <f t="shared" si="41"/>
        <v>7.8128718393999996</v>
      </c>
      <c r="AF263" s="9"/>
      <c r="AG263" s="22">
        <v>1.17401</v>
      </c>
      <c r="AH263" s="22">
        <v>199.679</v>
      </c>
      <c r="AI263" s="22">
        <v>-1.6668700000000002E-2</v>
      </c>
      <c r="AJ263" s="22">
        <v>253</v>
      </c>
      <c r="AK263" s="22">
        <v>1.1731</v>
      </c>
      <c r="AL263">
        <f t="shared" si="42"/>
        <v>16.668700000000001</v>
      </c>
      <c r="AM263">
        <f t="shared" si="43"/>
        <v>19.569220487000003</v>
      </c>
      <c r="AP263" s="9"/>
      <c r="AQ263" s="22">
        <v>0.44601400000000002</v>
      </c>
      <c r="AR263" s="22">
        <v>220.67400000000001</v>
      </c>
      <c r="AS263" s="22">
        <v>-1.7495699999999999E-2</v>
      </c>
      <c r="AT263" s="22">
        <v>253</v>
      </c>
      <c r="AU263" s="22">
        <v>0.44488499999999997</v>
      </c>
      <c r="AV263">
        <f t="shared" si="44"/>
        <v>17.495699999999999</v>
      </c>
      <c r="AW263">
        <f t="shared" si="45"/>
        <v>7.8033271398000004</v>
      </c>
      <c r="AX263" s="9"/>
      <c r="AY263" s="22">
        <v>1.17401</v>
      </c>
      <c r="AZ263" s="22">
        <v>249.357</v>
      </c>
      <c r="BA263" s="22">
        <v>-1.6656500000000001E-2</v>
      </c>
      <c r="BB263" s="22">
        <v>253</v>
      </c>
      <c r="BC263" s="22">
        <v>1.17249</v>
      </c>
      <c r="BD263">
        <f t="shared" si="46"/>
        <v>16.656500000000001</v>
      </c>
      <c r="BE263">
        <f t="shared" si="47"/>
        <v>19.554897565000001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51.711199999999998</v>
      </c>
      <c r="I264" s="22">
        <v>-1.7541500000000002E-2</v>
      </c>
      <c r="J264" s="22">
        <v>254</v>
      </c>
      <c r="K264" s="22">
        <v>0.43997199999999997</v>
      </c>
      <c r="L264">
        <f t="shared" si="36"/>
        <v>17.541500000000003</v>
      </c>
      <c r="M264">
        <f t="shared" si="37"/>
        <v>7.7354331285000013</v>
      </c>
      <c r="N264" s="9"/>
      <c r="O264" s="22">
        <v>1.1790499999999999</v>
      </c>
      <c r="P264" s="22">
        <v>100.92100000000001</v>
      </c>
      <c r="Q264" s="22">
        <v>-1.6690099999999999E-2</v>
      </c>
      <c r="R264" s="22">
        <v>254</v>
      </c>
      <c r="S264" s="22">
        <v>1.17798</v>
      </c>
      <c r="T264">
        <f t="shared" si="38"/>
        <v>16.690100000000001</v>
      </c>
      <c r="U264">
        <f t="shared" si="39"/>
        <v>19.678462405000001</v>
      </c>
      <c r="X264" s="9"/>
      <c r="Y264" s="22">
        <v>0.44097900000000001</v>
      </c>
      <c r="Z264" s="22">
        <v>150.28700000000001</v>
      </c>
      <c r="AA264" s="22">
        <v>-1.75201E-2</v>
      </c>
      <c r="AB264" s="22">
        <v>254</v>
      </c>
      <c r="AC264" s="22">
        <v>0.44061299999999998</v>
      </c>
      <c r="AD264">
        <f t="shared" si="40"/>
        <v>17.520099999999999</v>
      </c>
      <c r="AE264">
        <f t="shared" si="41"/>
        <v>7.7259961778999999</v>
      </c>
      <c r="AF264" s="9"/>
      <c r="AG264" s="22">
        <v>1.1790499999999999</v>
      </c>
      <c r="AH264" s="22">
        <v>199.68899999999999</v>
      </c>
      <c r="AI264" s="22">
        <v>-1.6656500000000001E-2</v>
      </c>
      <c r="AJ264" s="22">
        <v>254</v>
      </c>
      <c r="AK264" s="22">
        <v>1.17737</v>
      </c>
      <c r="AL264">
        <f t="shared" si="42"/>
        <v>16.656500000000001</v>
      </c>
      <c r="AM264">
        <f t="shared" si="43"/>
        <v>19.638846324999999</v>
      </c>
      <c r="AP264" s="9"/>
      <c r="AQ264" s="22">
        <v>0.44097900000000001</v>
      </c>
      <c r="AR264" s="22">
        <v>220.684</v>
      </c>
      <c r="AS264" s="22">
        <v>-1.7501800000000001E-2</v>
      </c>
      <c r="AT264" s="22">
        <v>254</v>
      </c>
      <c r="AU264" s="22">
        <v>0.44006299999999998</v>
      </c>
      <c r="AV264">
        <f t="shared" si="44"/>
        <v>17.501800000000003</v>
      </c>
      <c r="AW264">
        <f t="shared" si="45"/>
        <v>7.7179262622000016</v>
      </c>
      <c r="AX264" s="9"/>
      <c r="AY264" s="22">
        <v>1.1790499999999999</v>
      </c>
      <c r="AZ264" s="22">
        <v>249.36699999999999</v>
      </c>
      <c r="BA264" s="22">
        <v>-1.66473E-2</v>
      </c>
      <c r="BB264" s="22">
        <v>254</v>
      </c>
      <c r="BC264" s="22">
        <v>1.17798</v>
      </c>
      <c r="BD264">
        <f t="shared" si="46"/>
        <v>16.647300000000001</v>
      </c>
      <c r="BE264">
        <f t="shared" si="47"/>
        <v>19.627999065000001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51.721200000000003</v>
      </c>
      <c r="I265" s="22">
        <v>-1.75476E-2</v>
      </c>
      <c r="J265" s="22">
        <v>255</v>
      </c>
      <c r="K265" s="22">
        <v>0.435089</v>
      </c>
      <c r="L265">
        <f t="shared" si="36"/>
        <v>17.547599999999999</v>
      </c>
      <c r="M265">
        <f t="shared" si="37"/>
        <v>7.6497709343999993</v>
      </c>
      <c r="N265" s="9"/>
      <c r="O265" s="22">
        <v>1.18408</v>
      </c>
      <c r="P265" s="22">
        <v>100.931</v>
      </c>
      <c r="Q265" s="22">
        <v>-1.6684000000000001E-2</v>
      </c>
      <c r="R265" s="22">
        <v>255</v>
      </c>
      <c r="S265" s="22">
        <v>1.1831700000000001</v>
      </c>
      <c r="T265">
        <f t="shared" si="38"/>
        <v>16.684000000000001</v>
      </c>
      <c r="U265">
        <f t="shared" si="39"/>
        <v>19.755190720000002</v>
      </c>
      <c r="X265" s="9"/>
      <c r="Y265" s="22">
        <v>0.435944</v>
      </c>
      <c r="Z265" s="22">
        <v>150.297</v>
      </c>
      <c r="AA265" s="22">
        <v>-1.7526199999999999E-2</v>
      </c>
      <c r="AB265" s="22">
        <v>255</v>
      </c>
      <c r="AC265" s="22">
        <v>0.43518099999999998</v>
      </c>
      <c r="AD265">
        <f t="shared" si="40"/>
        <v>17.526199999999999</v>
      </c>
      <c r="AE265">
        <f t="shared" si="41"/>
        <v>7.6404417327999994</v>
      </c>
      <c r="AF265" s="9"/>
      <c r="AG265" s="22">
        <v>1.18408</v>
      </c>
      <c r="AH265" s="22">
        <v>199.7</v>
      </c>
      <c r="AI265" s="22">
        <v>-1.66473E-2</v>
      </c>
      <c r="AJ265" s="22">
        <v>255</v>
      </c>
      <c r="AK265" s="22">
        <v>1.1825600000000001</v>
      </c>
      <c r="AL265">
        <f t="shared" si="42"/>
        <v>16.647300000000001</v>
      </c>
      <c r="AM265">
        <f t="shared" si="43"/>
        <v>19.711734984000003</v>
      </c>
      <c r="AP265" s="9"/>
      <c r="AQ265" s="22">
        <v>0.435944</v>
      </c>
      <c r="AR265" s="22">
        <v>220.69399999999999</v>
      </c>
      <c r="AS265" s="22">
        <v>-1.75049E-2</v>
      </c>
      <c r="AT265" s="22">
        <v>255</v>
      </c>
      <c r="AU265" s="22">
        <v>0.43518099999999998</v>
      </c>
      <c r="AV265">
        <f t="shared" si="44"/>
        <v>17.504899999999999</v>
      </c>
      <c r="AW265">
        <f t="shared" si="45"/>
        <v>7.6311561255999996</v>
      </c>
      <c r="AX265" s="9"/>
      <c r="AY265" s="22">
        <v>1.18408</v>
      </c>
      <c r="AZ265" s="22">
        <v>249.37700000000001</v>
      </c>
      <c r="BA265" s="22">
        <v>-1.66351E-2</v>
      </c>
      <c r="BB265" s="22">
        <v>255</v>
      </c>
      <c r="BC265" s="22">
        <v>1.1831700000000001</v>
      </c>
      <c r="BD265">
        <f t="shared" si="46"/>
        <v>16.635100000000001</v>
      </c>
      <c r="BE265">
        <f t="shared" si="47"/>
        <v>19.697289208000001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51.731299999999997</v>
      </c>
      <c r="I266" s="22">
        <v>-1.7550699999999999E-2</v>
      </c>
      <c r="J266" s="22">
        <v>256</v>
      </c>
      <c r="K266" s="22">
        <v>0.42999300000000001</v>
      </c>
      <c r="L266">
        <f t="shared" si="36"/>
        <v>17.550699999999999</v>
      </c>
      <c r="M266">
        <f t="shared" si="37"/>
        <v>7.5627370355999997</v>
      </c>
      <c r="N266" s="9"/>
      <c r="O266" s="22">
        <v>1.18912</v>
      </c>
      <c r="P266" s="22">
        <v>100.941</v>
      </c>
      <c r="Q266" s="22">
        <v>-1.66748E-2</v>
      </c>
      <c r="R266" s="22">
        <v>256</v>
      </c>
      <c r="S266" s="22">
        <v>1.18774</v>
      </c>
      <c r="T266">
        <f t="shared" si="38"/>
        <v>16.674800000000001</v>
      </c>
      <c r="U266">
        <f t="shared" si="39"/>
        <v>19.828338175999999</v>
      </c>
      <c r="X266" s="9"/>
      <c r="Y266" s="22">
        <v>0.43090800000000001</v>
      </c>
      <c r="Z266" s="22">
        <v>150.30699999999999</v>
      </c>
      <c r="AA266" s="22">
        <v>-1.75354E-2</v>
      </c>
      <c r="AB266" s="22">
        <v>256</v>
      </c>
      <c r="AC266" s="22">
        <v>0.43029800000000001</v>
      </c>
      <c r="AD266">
        <f t="shared" si="40"/>
        <v>17.535399999999999</v>
      </c>
      <c r="AE266">
        <f t="shared" si="41"/>
        <v>7.5561441432000001</v>
      </c>
      <c r="AF266" s="9"/>
      <c r="AG266" s="22">
        <v>1.18912</v>
      </c>
      <c r="AH266" s="22">
        <v>199.71</v>
      </c>
      <c r="AI266" s="22">
        <v>-1.66351E-2</v>
      </c>
      <c r="AJ266" s="22">
        <v>256</v>
      </c>
      <c r="AK266" s="22">
        <v>1.18835</v>
      </c>
      <c r="AL266">
        <f t="shared" si="42"/>
        <v>16.635100000000001</v>
      </c>
      <c r="AM266">
        <f t="shared" si="43"/>
        <v>19.781130112</v>
      </c>
      <c r="AP266" s="9"/>
      <c r="AQ266" s="22">
        <v>0.43090800000000001</v>
      </c>
      <c r="AR266" s="22">
        <v>220.70400000000001</v>
      </c>
      <c r="AS266" s="22">
        <v>-1.7510999999999999E-2</v>
      </c>
      <c r="AT266" s="22">
        <v>256</v>
      </c>
      <c r="AU266" s="22">
        <v>0.42984</v>
      </c>
      <c r="AV266">
        <f t="shared" si="44"/>
        <v>17.510999999999999</v>
      </c>
      <c r="AW266">
        <f t="shared" si="45"/>
        <v>7.545629988</v>
      </c>
      <c r="AX266" s="9"/>
      <c r="AY266" s="22">
        <v>1.18912</v>
      </c>
      <c r="AZ266" s="22">
        <v>249.38800000000001</v>
      </c>
      <c r="BA266" s="22">
        <v>-1.6625999999999998E-2</v>
      </c>
      <c r="BB266" s="22">
        <v>256</v>
      </c>
      <c r="BC266" s="22">
        <v>1.1874400000000001</v>
      </c>
      <c r="BD266">
        <f t="shared" si="46"/>
        <v>16.625999999999998</v>
      </c>
      <c r="BE266">
        <f t="shared" si="47"/>
        <v>19.770309119999997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51.741399999999999</v>
      </c>
      <c r="I267" s="22">
        <v>-1.7556800000000001E-2</v>
      </c>
      <c r="J267" s="22">
        <v>257</v>
      </c>
      <c r="K267" s="22">
        <v>0.42504900000000001</v>
      </c>
      <c r="L267">
        <f t="shared" si="36"/>
        <v>17.556800000000003</v>
      </c>
      <c r="M267">
        <f t="shared" si="37"/>
        <v>7.4769670864000011</v>
      </c>
      <c r="N267" s="9"/>
      <c r="O267" s="22">
        <v>1.19415</v>
      </c>
      <c r="P267" s="22">
        <v>100.95099999999999</v>
      </c>
      <c r="Q267" s="22">
        <v>-1.66626E-2</v>
      </c>
      <c r="R267" s="22">
        <v>257</v>
      </c>
      <c r="S267" s="22">
        <v>1.19293</v>
      </c>
      <c r="T267">
        <f t="shared" si="38"/>
        <v>16.662600000000001</v>
      </c>
      <c r="U267">
        <f t="shared" si="39"/>
        <v>19.897643790000004</v>
      </c>
      <c r="X267" s="9"/>
      <c r="Y267" s="22">
        <v>0.425873</v>
      </c>
      <c r="Z267" s="22">
        <v>150.31700000000001</v>
      </c>
      <c r="AA267" s="22">
        <v>-1.7541500000000002E-2</v>
      </c>
      <c r="AB267" s="22">
        <v>257</v>
      </c>
      <c r="AC267" s="22">
        <v>0.42465199999999997</v>
      </c>
      <c r="AD267">
        <f t="shared" si="40"/>
        <v>17.541500000000003</v>
      </c>
      <c r="AE267">
        <f t="shared" si="41"/>
        <v>7.470451229500001</v>
      </c>
      <c r="AF267" s="9"/>
      <c r="AG267" s="22">
        <v>1.19415</v>
      </c>
      <c r="AH267" s="22">
        <v>199.72</v>
      </c>
      <c r="AI267" s="22">
        <v>-1.6629000000000001E-2</v>
      </c>
      <c r="AJ267" s="22">
        <v>257</v>
      </c>
      <c r="AK267" s="22">
        <v>1.1932400000000001</v>
      </c>
      <c r="AL267">
        <f t="shared" si="42"/>
        <v>16.629000000000001</v>
      </c>
      <c r="AM267">
        <f t="shared" si="43"/>
        <v>19.857520350000001</v>
      </c>
      <c r="AP267" s="9"/>
      <c r="AQ267" s="22">
        <v>0.425873</v>
      </c>
      <c r="AR267" s="22">
        <v>220.715</v>
      </c>
      <c r="AS267" s="22">
        <v>-1.7517100000000001E-2</v>
      </c>
      <c r="AT267" s="22">
        <v>257</v>
      </c>
      <c r="AU267" s="22">
        <v>0.42486600000000002</v>
      </c>
      <c r="AV267">
        <f t="shared" si="44"/>
        <v>17.517099999999999</v>
      </c>
      <c r="AW267">
        <f t="shared" si="45"/>
        <v>7.4600599282999998</v>
      </c>
      <c r="AX267" s="9"/>
      <c r="AY267" s="22">
        <v>1.19415</v>
      </c>
      <c r="AZ267" s="22">
        <v>249.398</v>
      </c>
      <c r="BA267" s="22">
        <v>-1.6613800000000001E-2</v>
      </c>
      <c r="BB267" s="22">
        <v>257</v>
      </c>
      <c r="BC267" s="22">
        <v>1.19293</v>
      </c>
      <c r="BD267">
        <f t="shared" si="46"/>
        <v>16.613800000000001</v>
      </c>
      <c r="BE267">
        <f t="shared" si="47"/>
        <v>19.839369270000002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51.7515</v>
      </c>
      <c r="I268" s="22">
        <v>-1.7562899999999999E-2</v>
      </c>
      <c r="J268" s="22">
        <v>258</v>
      </c>
      <c r="K268" s="22">
        <v>0.420074</v>
      </c>
      <c r="L268">
        <f t="shared" ref="L268:L331" si="48">-I268/$F$2*1000</f>
        <v>17.562899999999999</v>
      </c>
      <c r="M268">
        <f t="shared" ref="M268:M331" si="49">L268*G268</f>
        <v>7.3911181473000003</v>
      </c>
      <c r="N268" s="9"/>
      <c r="O268" s="22">
        <v>1.19919</v>
      </c>
      <c r="P268" s="22">
        <v>100.961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0.42083700000000002</v>
      </c>
      <c r="Z268" s="22">
        <v>150.327</v>
      </c>
      <c r="AA268" s="22">
        <v>-1.75446E-2</v>
      </c>
      <c r="AB268" s="22">
        <v>258</v>
      </c>
      <c r="AC268" s="22">
        <v>0.41986099999999998</v>
      </c>
      <c r="AD268">
        <f t="shared" ref="AD268:AD331" si="52">-AA268/$F$2*1000</f>
        <v>17.544599999999999</v>
      </c>
      <c r="AE268">
        <f t="shared" ref="AE268:AE331" si="53">AD268*Y268</f>
        <v>7.3834168301999998</v>
      </c>
      <c r="AF268" s="9"/>
      <c r="AG268" s="22">
        <v>1.19919</v>
      </c>
      <c r="AH268" s="22">
        <v>199.73</v>
      </c>
      <c r="AI268" s="22">
        <v>-1.66199E-2</v>
      </c>
      <c r="AJ268" s="22">
        <v>258</v>
      </c>
      <c r="AK268" s="22">
        <v>1.1981200000000001</v>
      </c>
      <c r="AL268">
        <f t="shared" ref="AL268:AL331" si="54">-AI268/$F$2*1000</f>
        <v>16.619900000000001</v>
      </c>
      <c r="AM268">
        <f t="shared" ref="AM268:AM331" si="55">AL268*AG268</f>
        <v>19.930417881</v>
      </c>
      <c r="AP268" s="9"/>
      <c r="AQ268" s="22">
        <v>0.42083700000000002</v>
      </c>
      <c r="AR268" s="22">
        <v>220.72499999999999</v>
      </c>
      <c r="AS268" s="22">
        <v>-1.75201E-2</v>
      </c>
      <c r="AT268" s="22">
        <v>258</v>
      </c>
      <c r="AU268" s="22">
        <v>0.41992200000000002</v>
      </c>
      <c r="AV268">
        <f t="shared" ref="AV268:AV331" si="56">-AS268/$F$2*1000</f>
        <v>17.520099999999999</v>
      </c>
      <c r="AW268">
        <f t="shared" ref="AW268:AW331" si="57">AV268*AQ268</f>
        <v>7.3731063237000001</v>
      </c>
      <c r="AX268" s="9"/>
      <c r="AY268" s="22">
        <v>1.19919</v>
      </c>
      <c r="AZ268" s="22">
        <v>249.40799999999999</v>
      </c>
      <c r="BA268" s="22">
        <v>-1.6604600000000001E-2</v>
      </c>
      <c r="BB268" s="22">
        <v>258</v>
      </c>
      <c r="BC268" s="22">
        <v>1.1981200000000001</v>
      </c>
      <c r="BD268">
        <f t="shared" ref="BD268:BD331" si="58">-BA268/$F$2*1000</f>
        <v>16.604600000000001</v>
      </c>
      <c r="BE268">
        <f t="shared" ref="BE268:BE331" si="59">BD268*AY268</f>
        <v>19.912070274000001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51.761499999999998</v>
      </c>
      <c r="I269" s="22">
        <v>-1.7569000000000001E-2</v>
      </c>
      <c r="J269" s="22">
        <v>259</v>
      </c>
      <c r="K269" s="22">
        <v>0.41494799999999998</v>
      </c>
      <c r="L269">
        <f t="shared" si="48"/>
        <v>17.569000000000003</v>
      </c>
      <c r="M269">
        <f t="shared" si="49"/>
        <v>7.3052253380000014</v>
      </c>
      <c r="N269" s="9"/>
      <c r="O269" s="22">
        <v>1.2042200000000001</v>
      </c>
      <c r="P269" s="22">
        <v>100.971</v>
      </c>
      <c r="Q269" s="22">
        <v>-1.66473E-2</v>
      </c>
      <c r="R269" s="22">
        <v>259</v>
      </c>
      <c r="S269" s="22">
        <v>1.2030000000000001</v>
      </c>
      <c r="T269">
        <f t="shared" si="50"/>
        <v>16.647300000000001</v>
      </c>
      <c r="U269">
        <f t="shared" si="51"/>
        <v>20.047011606000002</v>
      </c>
      <c r="X269" s="9"/>
      <c r="Y269" s="22">
        <v>0.415802</v>
      </c>
      <c r="Z269" s="22">
        <v>150.33699999999999</v>
      </c>
      <c r="AA269" s="22">
        <v>-1.75476E-2</v>
      </c>
      <c r="AB269" s="22">
        <v>259</v>
      </c>
      <c r="AC269" s="22">
        <v>0.41488599999999998</v>
      </c>
      <c r="AD269">
        <f t="shared" si="52"/>
        <v>17.547599999999999</v>
      </c>
      <c r="AE269">
        <f t="shared" si="53"/>
        <v>7.2963271752000001</v>
      </c>
      <c r="AF269" s="9"/>
      <c r="AG269" s="22">
        <v>1.2042200000000001</v>
      </c>
      <c r="AH269" s="22">
        <v>199.74</v>
      </c>
      <c r="AI269" s="22">
        <v>-1.6613800000000001E-2</v>
      </c>
      <c r="AJ269" s="22">
        <v>259</v>
      </c>
      <c r="AK269" s="22">
        <v>1.2039200000000001</v>
      </c>
      <c r="AL269">
        <f t="shared" si="54"/>
        <v>16.613800000000001</v>
      </c>
      <c r="AM269">
        <f t="shared" si="55"/>
        <v>20.006670236000001</v>
      </c>
      <c r="AP269" s="9"/>
      <c r="AQ269" s="22">
        <v>0.415802</v>
      </c>
      <c r="AR269" s="22">
        <v>220.73500000000001</v>
      </c>
      <c r="AS269" s="22">
        <v>-1.7523199999999999E-2</v>
      </c>
      <c r="AT269" s="22">
        <v>259</v>
      </c>
      <c r="AU269" s="22">
        <v>0.41491699999999998</v>
      </c>
      <c r="AV269">
        <f t="shared" si="56"/>
        <v>17.523199999999999</v>
      </c>
      <c r="AW269">
        <f t="shared" si="57"/>
        <v>7.2861816063999996</v>
      </c>
      <c r="AX269" s="9"/>
      <c r="AY269" s="22">
        <v>1.2042200000000001</v>
      </c>
      <c r="AZ269" s="22">
        <v>249.41800000000001</v>
      </c>
      <c r="BA269" s="22">
        <v>-1.65924E-2</v>
      </c>
      <c r="BB269" s="22">
        <v>259</v>
      </c>
      <c r="BC269" s="22">
        <v>1.2033100000000001</v>
      </c>
      <c r="BD269">
        <f t="shared" si="58"/>
        <v>16.592400000000001</v>
      </c>
      <c r="BE269">
        <f t="shared" si="59"/>
        <v>19.980899928000003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51.771599999999999</v>
      </c>
      <c r="I270" s="22">
        <v>-1.7578099999999999E-2</v>
      </c>
      <c r="J270" s="22">
        <v>260</v>
      </c>
      <c r="K270" s="22">
        <v>0.40988200000000002</v>
      </c>
      <c r="L270">
        <f t="shared" si="48"/>
        <v>17.578099999999999</v>
      </c>
      <c r="M270">
        <f t="shared" si="49"/>
        <v>7.2205034026999995</v>
      </c>
      <c r="N270" s="9"/>
      <c r="O270" s="22">
        <v>1.20926</v>
      </c>
      <c r="P270" s="22">
        <v>100.98099999999999</v>
      </c>
      <c r="Q270" s="22">
        <v>-1.6641199999999998E-2</v>
      </c>
      <c r="R270" s="22">
        <v>260</v>
      </c>
      <c r="S270" s="22">
        <v>1.2081900000000001</v>
      </c>
      <c r="T270">
        <f t="shared" si="50"/>
        <v>16.641199999999998</v>
      </c>
      <c r="U270">
        <f t="shared" si="51"/>
        <v>20.123537511999999</v>
      </c>
      <c r="X270" s="9"/>
      <c r="Y270" s="22">
        <v>0.41076699999999999</v>
      </c>
      <c r="Z270" s="22">
        <v>150.34700000000001</v>
      </c>
      <c r="AA270" s="22">
        <v>-1.7550699999999999E-2</v>
      </c>
      <c r="AB270" s="22">
        <v>260</v>
      </c>
      <c r="AC270" s="22">
        <v>0.40978999999999999</v>
      </c>
      <c r="AD270">
        <f t="shared" si="52"/>
        <v>17.550699999999999</v>
      </c>
      <c r="AE270">
        <f t="shared" si="53"/>
        <v>7.2092483868999997</v>
      </c>
      <c r="AF270" s="9"/>
      <c r="AG270" s="22">
        <v>1.20926</v>
      </c>
      <c r="AH270" s="22">
        <v>199.75</v>
      </c>
      <c r="AI270" s="22">
        <v>-1.6601600000000001E-2</v>
      </c>
      <c r="AJ270" s="22">
        <v>260</v>
      </c>
      <c r="AK270" s="22">
        <v>1.2081900000000001</v>
      </c>
      <c r="AL270">
        <f t="shared" si="54"/>
        <v>16.601600000000001</v>
      </c>
      <c r="AM270">
        <f t="shared" si="55"/>
        <v>20.075650816000003</v>
      </c>
      <c r="AP270" s="9"/>
      <c r="AQ270" s="22">
        <v>0.41076699999999999</v>
      </c>
      <c r="AR270" s="22">
        <v>220.745</v>
      </c>
      <c r="AS270" s="22">
        <v>-1.7529300000000001E-2</v>
      </c>
      <c r="AT270" s="22">
        <v>260</v>
      </c>
      <c r="AU270" s="22">
        <v>0.410248</v>
      </c>
      <c r="AV270">
        <f t="shared" si="56"/>
        <v>17.529300000000003</v>
      </c>
      <c r="AW270">
        <f t="shared" si="57"/>
        <v>7.2004579731000007</v>
      </c>
      <c r="AX270" s="9"/>
      <c r="AY270" s="22">
        <v>1.20926</v>
      </c>
      <c r="AZ270" s="22">
        <v>249.428</v>
      </c>
      <c r="BA270" s="22">
        <v>-1.6583299999999999E-2</v>
      </c>
      <c r="BB270" s="22">
        <v>260</v>
      </c>
      <c r="BC270" s="22">
        <v>1.2078899999999999</v>
      </c>
      <c r="BD270">
        <f t="shared" si="58"/>
        <v>16.583299999999998</v>
      </c>
      <c r="BE270">
        <f t="shared" si="59"/>
        <v>20.053521357999998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51.781700000000001</v>
      </c>
      <c r="I271" s="22">
        <v>-1.7584200000000001E-2</v>
      </c>
      <c r="J271" s="22">
        <v>261</v>
      </c>
      <c r="K271" s="22">
        <v>0.40518199999999999</v>
      </c>
      <c r="L271">
        <f t="shared" si="48"/>
        <v>17.584200000000003</v>
      </c>
      <c r="M271">
        <f t="shared" si="49"/>
        <v>7.1344550502000015</v>
      </c>
      <c r="N271" s="9"/>
      <c r="O271" s="22">
        <v>1.2142900000000001</v>
      </c>
      <c r="P271" s="22">
        <v>100.991</v>
      </c>
      <c r="Q271" s="22">
        <v>-1.6629000000000001E-2</v>
      </c>
      <c r="R271" s="22">
        <v>261</v>
      </c>
      <c r="S271" s="22">
        <v>1.2133799999999999</v>
      </c>
      <c r="T271">
        <f t="shared" si="50"/>
        <v>16.629000000000001</v>
      </c>
      <c r="U271">
        <f t="shared" si="51"/>
        <v>20.192428410000002</v>
      </c>
      <c r="X271" s="9"/>
      <c r="Y271" s="22">
        <v>0.40573100000000001</v>
      </c>
      <c r="Z271" s="22">
        <v>150.358</v>
      </c>
      <c r="AA271" s="22">
        <v>-1.7556800000000001E-2</v>
      </c>
      <c r="AB271" s="22">
        <v>261</v>
      </c>
      <c r="AC271" s="22">
        <v>0.404694</v>
      </c>
      <c r="AD271">
        <f t="shared" si="52"/>
        <v>17.556800000000003</v>
      </c>
      <c r="AE271">
        <f t="shared" si="53"/>
        <v>7.1233380208000012</v>
      </c>
      <c r="AF271" s="9"/>
      <c r="AG271" s="22">
        <v>1.2142900000000001</v>
      </c>
      <c r="AH271" s="22">
        <v>199.76</v>
      </c>
      <c r="AI271" s="22">
        <v>-1.6589400000000001E-2</v>
      </c>
      <c r="AJ271" s="22">
        <v>261</v>
      </c>
      <c r="AK271" s="22">
        <v>1.2130700000000001</v>
      </c>
      <c r="AL271">
        <f t="shared" si="54"/>
        <v>16.589400000000001</v>
      </c>
      <c r="AM271">
        <f t="shared" si="55"/>
        <v>20.144342526000003</v>
      </c>
      <c r="AP271" s="9"/>
      <c r="AQ271" s="22">
        <v>0.40573100000000001</v>
      </c>
      <c r="AR271" s="22">
        <v>220.755</v>
      </c>
      <c r="AS271" s="22">
        <v>-1.7532300000000001E-2</v>
      </c>
      <c r="AT271" s="22">
        <v>261</v>
      </c>
      <c r="AU271" s="22">
        <v>0.40438800000000003</v>
      </c>
      <c r="AV271">
        <f t="shared" si="56"/>
        <v>17.532299999999999</v>
      </c>
      <c r="AW271">
        <f t="shared" si="57"/>
        <v>7.1133976112999999</v>
      </c>
      <c r="AX271" s="9"/>
      <c r="AY271" s="22">
        <v>1.2142900000000001</v>
      </c>
      <c r="AZ271" s="22">
        <v>249.43799999999999</v>
      </c>
      <c r="BA271" s="22">
        <v>-1.6574100000000001E-2</v>
      </c>
      <c r="BB271" s="22">
        <v>261</v>
      </c>
      <c r="BC271" s="22">
        <v>1.2127699999999999</v>
      </c>
      <c r="BD271">
        <f t="shared" si="58"/>
        <v>16.574100000000001</v>
      </c>
      <c r="BE271">
        <f t="shared" si="59"/>
        <v>20.125763889000002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51.791699999999999</v>
      </c>
      <c r="I272" s="22">
        <v>-1.75903E-2</v>
      </c>
      <c r="J272" s="22">
        <v>262</v>
      </c>
      <c r="K272" s="22">
        <v>0.39981100000000003</v>
      </c>
      <c r="L272">
        <f t="shared" si="48"/>
        <v>17.590299999999999</v>
      </c>
      <c r="M272">
        <f t="shared" si="49"/>
        <v>7.0483628487999992</v>
      </c>
      <c r="N272" s="9"/>
      <c r="O272" s="22">
        <v>1.21933</v>
      </c>
      <c r="P272" s="22">
        <v>101.001</v>
      </c>
      <c r="Q272" s="22">
        <v>-1.6616800000000001E-2</v>
      </c>
      <c r="R272" s="22">
        <v>262</v>
      </c>
      <c r="S272" s="22">
        <v>1.2176499999999999</v>
      </c>
      <c r="T272">
        <f t="shared" si="50"/>
        <v>16.616800000000001</v>
      </c>
      <c r="U272">
        <f t="shared" si="51"/>
        <v>20.261362744000003</v>
      </c>
      <c r="X272" s="9"/>
      <c r="Y272" s="22">
        <v>0.400696</v>
      </c>
      <c r="Z272" s="22">
        <v>150.36799999999999</v>
      </c>
      <c r="AA272" s="22">
        <v>-1.7556800000000001E-2</v>
      </c>
      <c r="AB272" s="22">
        <v>262</v>
      </c>
      <c r="AC272" s="22">
        <v>0.39987200000000001</v>
      </c>
      <c r="AD272">
        <f t="shared" si="52"/>
        <v>17.556800000000003</v>
      </c>
      <c r="AE272">
        <f t="shared" si="53"/>
        <v>7.0349395328000011</v>
      </c>
      <c r="AF272" s="9"/>
      <c r="AG272" s="22">
        <v>1.21933</v>
      </c>
      <c r="AH272" s="22">
        <v>199.77</v>
      </c>
      <c r="AI272" s="22">
        <v>-1.65802E-2</v>
      </c>
      <c r="AJ272" s="22">
        <v>262</v>
      </c>
      <c r="AK272" s="22">
        <v>1.2182599999999999</v>
      </c>
      <c r="AL272">
        <f t="shared" si="54"/>
        <v>16.580200000000001</v>
      </c>
      <c r="AM272">
        <f t="shared" si="55"/>
        <v>20.216735266000001</v>
      </c>
      <c r="AP272" s="9"/>
      <c r="AQ272" s="22">
        <v>0.400696</v>
      </c>
      <c r="AR272" s="22">
        <v>220.76499999999999</v>
      </c>
      <c r="AS272" s="22">
        <v>-1.7538499999999999E-2</v>
      </c>
      <c r="AT272" s="22">
        <v>262</v>
      </c>
      <c r="AU272" s="22">
        <v>0.40005499999999999</v>
      </c>
      <c r="AV272">
        <f t="shared" si="56"/>
        <v>17.538499999999999</v>
      </c>
      <c r="AW272">
        <f t="shared" si="57"/>
        <v>7.0276067959999997</v>
      </c>
      <c r="AX272" s="9"/>
      <c r="AY272" s="22">
        <v>1.21933</v>
      </c>
      <c r="AZ272" s="22">
        <v>249.44800000000001</v>
      </c>
      <c r="BA272" s="22">
        <v>-1.65649E-2</v>
      </c>
      <c r="BB272" s="22">
        <v>262</v>
      </c>
      <c r="BC272" s="22">
        <v>1.2185699999999999</v>
      </c>
      <c r="BD272">
        <f t="shared" si="58"/>
        <v>16.564900000000002</v>
      </c>
      <c r="BE272">
        <f t="shared" si="59"/>
        <v>20.198079517000004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51.8018</v>
      </c>
      <c r="I273" s="22">
        <v>-1.7593399999999999E-2</v>
      </c>
      <c r="J273" s="22">
        <v>263</v>
      </c>
      <c r="K273" s="22">
        <v>0.39468399999999998</v>
      </c>
      <c r="L273">
        <f t="shared" si="48"/>
        <v>17.593399999999999</v>
      </c>
      <c r="M273">
        <f t="shared" si="49"/>
        <v>6.961004644</v>
      </c>
      <c r="N273" s="9"/>
      <c r="O273" s="22">
        <v>1.22437</v>
      </c>
      <c r="P273" s="22">
        <v>101.011</v>
      </c>
      <c r="Q273" s="22">
        <v>-1.6604600000000001E-2</v>
      </c>
      <c r="R273" s="22">
        <v>263</v>
      </c>
      <c r="S273" s="22">
        <v>1.2234499999999999</v>
      </c>
      <c r="T273">
        <f t="shared" si="50"/>
        <v>16.604600000000001</v>
      </c>
      <c r="U273">
        <f t="shared" si="51"/>
        <v>20.330174102000001</v>
      </c>
      <c r="X273" s="9"/>
      <c r="Y273" s="22">
        <v>0.39566000000000001</v>
      </c>
      <c r="Z273" s="22">
        <v>150.37799999999999</v>
      </c>
      <c r="AA273" s="22">
        <v>-1.75598E-2</v>
      </c>
      <c r="AB273" s="22">
        <v>263</v>
      </c>
      <c r="AC273" s="22">
        <v>0.39547700000000002</v>
      </c>
      <c r="AD273">
        <f t="shared" si="52"/>
        <v>17.559799999999999</v>
      </c>
      <c r="AE273">
        <f t="shared" si="53"/>
        <v>6.9477104679999995</v>
      </c>
      <c r="AF273" s="9"/>
      <c r="AG273" s="22">
        <v>1.22437</v>
      </c>
      <c r="AH273" s="22">
        <v>199.78</v>
      </c>
      <c r="AI273" s="22">
        <v>-1.6570999999999999E-2</v>
      </c>
      <c r="AJ273" s="22">
        <v>263</v>
      </c>
      <c r="AK273" s="22">
        <v>1.2240599999999999</v>
      </c>
      <c r="AL273">
        <f t="shared" si="54"/>
        <v>16.570999999999998</v>
      </c>
      <c r="AM273">
        <f t="shared" si="55"/>
        <v>20.289035269999996</v>
      </c>
      <c r="AP273" s="9"/>
      <c r="AQ273" s="22">
        <v>0.39566000000000001</v>
      </c>
      <c r="AR273" s="22">
        <v>220.77500000000001</v>
      </c>
      <c r="AS273" s="22">
        <v>-1.75446E-2</v>
      </c>
      <c r="AT273" s="22">
        <v>263</v>
      </c>
      <c r="AU273" s="22">
        <v>0.39483600000000002</v>
      </c>
      <c r="AV273">
        <f t="shared" si="56"/>
        <v>17.544599999999999</v>
      </c>
      <c r="AW273">
        <f t="shared" si="57"/>
        <v>6.941696436</v>
      </c>
      <c r="AX273" s="9"/>
      <c r="AY273" s="22">
        <v>1.22437</v>
      </c>
      <c r="AZ273" s="22">
        <v>249.458</v>
      </c>
      <c r="BA273" s="22">
        <v>-1.6555799999999999E-2</v>
      </c>
      <c r="BB273" s="22">
        <v>263</v>
      </c>
      <c r="BC273" s="22">
        <v>1.2234499999999999</v>
      </c>
      <c r="BD273">
        <f t="shared" si="58"/>
        <v>16.555799999999998</v>
      </c>
      <c r="BE273">
        <f t="shared" si="59"/>
        <v>20.270424845999997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51.811900000000001</v>
      </c>
      <c r="I274" s="22">
        <v>-1.7596400000000002E-2</v>
      </c>
      <c r="J274" s="22">
        <v>264</v>
      </c>
      <c r="K274" s="22">
        <v>0.390015</v>
      </c>
      <c r="L274">
        <f t="shared" si="48"/>
        <v>17.596400000000003</v>
      </c>
      <c r="M274">
        <f t="shared" si="49"/>
        <v>6.8735937500000013</v>
      </c>
      <c r="N274" s="9"/>
      <c r="O274" s="22">
        <v>1.2294</v>
      </c>
      <c r="P274" s="22">
        <v>101.021</v>
      </c>
      <c r="Q274" s="22">
        <v>-1.65924E-2</v>
      </c>
      <c r="R274" s="22">
        <v>264</v>
      </c>
      <c r="S274" s="22">
        <v>1.22803</v>
      </c>
      <c r="T274">
        <f t="shared" si="50"/>
        <v>16.592400000000001</v>
      </c>
      <c r="U274">
        <f t="shared" si="51"/>
        <v>20.398696560000001</v>
      </c>
      <c r="X274" s="9"/>
      <c r="Y274" s="22">
        <v>0.390625</v>
      </c>
      <c r="Z274" s="22">
        <v>150.38800000000001</v>
      </c>
      <c r="AA274" s="22">
        <v>-1.7565899999999999E-2</v>
      </c>
      <c r="AB274" s="22">
        <v>264</v>
      </c>
      <c r="AC274" s="22">
        <v>0.38980100000000001</v>
      </c>
      <c r="AD274">
        <f t="shared" si="52"/>
        <v>17.565899999999999</v>
      </c>
      <c r="AE274">
        <f t="shared" si="53"/>
        <v>6.8616796874999997</v>
      </c>
      <c r="AF274" s="9"/>
      <c r="AG274" s="22">
        <v>1.2294</v>
      </c>
      <c r="AH274" s="22">
        <v>199.79</v>
      </c>
      <c r="AI274" s="22">
        <v>-1.6558799999999999E-2</v>
      </c>
      <c r="AJ274" s="22">
        <v>264</v>
      </c>
      <c r="AK274" s="22">
        <v>1.22864</v>
      </c>
      <c r="AL274">
        <f t="shared" si="54"/>
        <v>16.558799999999998</v>
      </c>
      <c r="AM274">
        <f t="shared" si="55"/>
        <v>20.357388719999999</v>
      </c>
      <c r="AP274" s="9"/>
      <c r="AQ274" s="22">
        <v>0.390625</v>
      </c>
      <c r="AR274" s="22">
        <v>220.785</v>
      </c>
      <c r="AS274" s="22">
        <v>-1.75476E-2</v>
      </c>
      <c r="AT274" s="22">
        <v>264</v>
      </c>
      <c r="AU274" s="22">
        <v>0.38986199999999999</v>
      </c>
      <c r="AV274">
        <f t="shared" si="56"/>
        <v>17.547599999999999</v>
      </c>
      <c r="AW274">
        <f t="shared" si="57"/>
        <v>6.85453125</v>
      </c>
      <c r="AX274" s="9"/>
      <c r="AY274" s="22">
        <v>1.2294</v>
      </c>
      <c r="AZ274" s="22">
        <v>249.46799999999999</v>
      </c>
      <c r="BA274" s="22">
        <v>-1.6543599999999999E-2</v>
      </c>
      <c r="BB274" s="22">
        <v>264</v>
      </c>
      <c r="BC274" s="22">
        <v>1.22864</v>
      </c>
      <c r="BD274">
        <f t="shared" si="58"/>
        <v>16.543599999999998</v>
      </c>
      <c r="BE274">
        <f t="shared" si="59"/>
        <v>20.338701839999999</v>
      </c>
    </row>
    <row r="275" spans="6:101">
      <c r="F275" s="9"/>
      <c r="G275" s="22">
        <v>0.38558999999999999</v>
      </c>
      <c r="H275" s="22">
        <v>51.822000000000003</v>
      </c>
      <c r="I275" s="22">
        <v>-1.76025E-2</v>
      </c>
      <c r="J275" s="22">
        <v>265</v>
      </c>
      <c r="K275" s="22">
        <v>0.384552</v>
      </c>
      <c r="L275">
        <f t="shared" si="48"/>
        <v>17.602499999999999</v>
      </c>
      <c r="M275">
        <f t="shared" si="49"/>
        <v>6.7873479749999994</v>
      </c>
      <c r="N275" s="9"/>
      <c r="O275" s="22">
        <v>1.23444</v>
      </c>
      <c r="P275" s="22">
        <v>101.03100000000001</v>
      </c>
      <c r="Q275" s="22">
        <v>-1.6583299999999999E-2</v>
      </c>
      <c r="R275" s="22">
        <v>265</v>
      </c>
      <c r="S275" s="22">
        <v>1.23322</v>
      </c>
      <c r="T275">
        <f t="shared" si="50"/>
        <v>16.583299999999998</v>
      </c>
      <c r="U275">
        <f t="shared" si="51"/>
        <v>20.471088851999998</v>
      </c>
      <c r="X275" s="9"/>
      <c r="Y275" s="22">
        <v>0.38558999999999999</v>
      </c>
      <c r="Z275" s="22">
        <v>150.398</v>
      </c>
      <c r="AA275" s="22">
        <v>-1.7569000000000001E-2</v>
      </c>
      <c r="AB275" s="22">
        <v>265</v>
      </c>
      <c r="AC275" s="22">
        <v>0.38491799999999998</v>
      </c>
      <c r="AD275">
        <f t="shared" si="52"/>
        <v>17.569000000000003</v>
      </c>
      <c r="AE275">
        <f t="shared" si="53"/>
        <v>6.7744307100000007</v>
      </c>
      <c r="AF275" s="9"/>
      <c r="AG275" s="22">
        <v>1.23444</v>
      </c>
      <c r="AH275" s="22">
        <v>199.8</v>
      </c>
      <c r="AI275" s="22">
        <v>-1.6543599999999999E-2</v>
      </c>
      <c r="AJ275" s="22">
        <v>265</v>
      </c>
      <c r="AK275" s="22">
        <v>1.2335199999999999</v>
      </c>
      <c r="AL275">
        <f t="shared" si="54"/>
        <v>16.543599999999998</v>
      </c>
      <c r="AM275">
        <f t="shared" si="55"/>
        <v>20.422081583999997</v>
      </c>
      <c r="AP275" s="9"/>
      <c r="AQ275" s="22">
        <v>0.38558999999999999</v>
      </c>
      <c r="AR275" s="22">
        <v>220.79499999999999</v>
      </c>
      <c r="AS275" s="22">
        <v>-1.7553699999999998E-2</v>
      </c>
      <c r="AT275" s="22">
        <v>265</v>
      </c>
      <c r="AU275" s="22">
        <v>0.38488800000000001</v>
      </c>
      <c r="AV275">
        <f t="shared" si="56"/>
        <v>17.553699999999999</v>
      </c>
      <c r="AW275">
        <f t="shared" si="57"/>
        <v>6.7685311829999995</v>
      </c>
      <c r="AX275" s="9"/>
      <c r="AY275" s="22">
        <v>1.23444</v>
      </c>
      <c r="AZ275" s="22">
        <v>249.47800000000001</v>
      </c>
      <c r="BA275" s="22">
        <v>-1.6534400000000001E-2</v>
      </c>
      <c r="BB275" s="22">
        <v>265</v>
      </c>
      <c r="BC275" s="22">
        <v>1.2335199999999999</v>
      </c>
      <c r="BD275">
        <f t="shared" si="58"/>
        <v>16.534400000000002</v>
      </c>
      <c r="BE275">
        <f t="shared" si="59"/>
        <v>20.410724736000002</v>
      </c>
    </row>
    <row r="276" spans="6:101">
      <c r="F276" s="9"/>
      <c r="G276" s="22">
        <v>0.380554</v>
      </c>
      <c r="H276" s="22">
        <v>51.832000000000001</v>
      </c>
      <c r="I276" s="22">
        <v>-1.7608599999999999E-2</v>
      </c>
      <c r="J276" s="22">
        <v>266</v>
      </c>
      <c r="K276" s="22">
        <v>0.38000499999999998</v>
      </c>
      <c r="L276">
        <f t="shared" si="48"/>
        <v>17.608599999999999</v>
      </c>
      <c r="M276">
        <f t="shared" si="49"/>
        <v>6.7010231643999996</v>
      </c>
      <c r="N276" s="9"/>
      <c r="O276" s="22">
        <v>1.2394700000000001</v>
      </c>
      <c r="P276" s="22">
        <v>101.041</v>
      </c>
      <c r="Q276" s="22">
        <v>-1.6574100000000001E-2</v>
      </c>
      <c r="R276" s="22">
        <v>266</v>
      </c>
      <c r="S276" s="22">
        <v>1.2383999999999999</v>
      </c>
      <c r="T276">
        <f t="shared" si="50"/>
        <v>16.574100000000001</v>
      </c>
      <c r="U276">
        <f t="shared" si="51"/>
        <v>20.543099727000001</v>
      </c>
      <c r="X276" s="9"/>
      <c r="Y276" s="22">
        <v>0.380554</v>
      </c>
      <c r="Z276" s="22">
        <v>150.40799999999999</v>
      </c>
      <c r="AA276" s="22">
        <v>-1.7572000000000001E-2</v>
      </c>
      <c r="AB276" s="22">
        <v>266</v>
      </c>
      <c r="AC276" s="22">
        <v>0.37969999999999998</v>
      </c>
      <c r="AD276">
        <f t="shared" si="52"/>
        <v>17.571999999999999</v>
      </c>
      <c r="AE276">
        <f t="shared" si="53"/>
        <v>6.6870948879999998</v>
      </c>
      <c r="AF276" s="9"/>
      <c r="AG276" s="22">
        <v>1.2394700000000001</v>
      </c>
      <c r="AH276" s="22">
        <v>199.81</v>
      </c>
      <c r="AI276" s="22">
        <v>-1.6534400000000001E-2</v>
      </c>
      <c r="AJ276" s="22">
        <v>266</v>
      </c>
      <c r="AK276" s="22">
        <v>1.23871</v>
      </c>
      <c r="AL276">
        <f t="shared" si="54"/>
        <v>16.534400000000002</v>
      </c>
      <c r="AM276">
        <f t="shared" si="55"/>
        <v>20.493892768000002</v>
      </c>
      <c r="AP276" s="9"/>
      <c r="AQ276" s="22">
        <v>0.380554</v>
      </c>
      <c r="AR276" s="22">
        <v>220.80500000000001</v>
      </c>
      <c r="AS276" s="22">
        <v>-1.7556800000000001E-2</v>
      </c>
      <c r="AT276" s="22">
        <v>266</v>
      </c>
      <c r="AU276" s="22">
        <v>0.37973000000000001</v>
      </c>
      <c r="AV276">
        <f t="shared" si="56"/>
        <v>17.556800000000003</v>
      </c>
      <c r="AW276">
        <f t="shared" si="57"/>
        <v>6.6813104672000012</v>
      </c>
      <c r="AX276" s="9"/>
      <c r="AY276" s="22">
        <v>1.2394700000000001</v>
      </c>
      <c r="AZ276" s="22">
        <v>249.488</v>
      </c>
      <c r="BA276" s="22">
        <v>-1.6522200000000001E-2</v>
      </c>
      <c r="BB276" s="22">
        <v>266</v>
      </c>
      <c r="BC276" s="22">
        <v>1.2377899999999999</v>
      </c>
      <c r="BD276">
        <f t="shared" si="58"/>
        <v>16.522200000000002</v>
      </c>
      <c r="BE276">
        <f t="shared" si="59"/>
        <v>20.478771234000003</v>
      </c>
    </row>
    <row r="277" spans="6:101">
      <c r="F277" s="9"/>
      <c r="G277" s="22">
        <v>0.37551899999999999</v>
      </c>
      <c r="H277" s="22">
        <v>51.842100000000002</v>
      </c>
      <c r="I277" s="22">
        <v>-1.76147E-2</v>
      </c>
      <c r="J277" s="22">
        <v>267</v>
      </c>
      <c r="K277" s="22">
        <v>0.374695</v>
      </c>
      <c r="L277">
        <f t="shared" si="48"/>
        <v>17.614699999999999</v>
      </c>
      <c r="M277">
        <f t="shared" si="49"/>
        <v>6.6146545292999992</v>
      </c>
      <c r="N277" s="9"/>
      <c r="O277" s="22">
        <v>1.24451</v>
      </c>
      <c r="P277" s="22">
        <v>101.05200000000001</v>
      </c>
      <c r="Q277" s="22">
        <v>-1.6558799999999999E-2</v>
      </c>
      <c r="R277" s="22">
        <v>267</v>
      </c>
      <c r="S277" s="22">
        <v>1.24329</v>
      </c>
      <c r="T277">
        <f t="shared" si="50"/>
        <v>16.558799999999998</v>
      </c>
      <c r="U277">
        <f t="shared" si="51"/>
        <v>20.607592187999998</v>
      </c>
      <c r="X277" s="9"/>
      <c r="Y277" s="22">
        <v>0.37551899999999999</v>
      </c>
      <c r="Z277" s="22">
        <v>150.41800000000001</v>
      </c>
      <c r="AA277" s="22">
        <v>-1.7581200000000002E-2</v>
      </c>
      <c r="AB277" s="22">
        <v>267</v>
      </c>
      <c r="AC277" s="22">
        <v>0.374695</v>
      </c>
      <c r="AD277">
        <f t="shared" si="52"/>
        <v>17.581200000000003</v>
      </c>
      <c r="AE277">
        <f t="shared" si="53"/>
        <v>6.6020746428000008</v>
      </c>
      <c r="AF277" s="9"/>
      <c r="AG277" s="22">
        <v>1.24451</v>
      </c>
      <c r="AH277" s="22">
        <v>199.82</v>
      </c>
      <c r="AI277" s="22">
        <v>-1.6519200000000001E-2</v>
      </c>
      <c r="AJ277" s="22">
        <v>267</v>
      </c>
      <c r="AK277" s="22">
        <v>1.24359</v>
      </c>
      <c r="AL277">
        <f t="shared" si="54"/>
        <v>16.519200000000001</v>
      </c>
      <c r="AM277">
        <f t="shared" si="55"/>
        <v>20.558309592000001</v>
      </c>
      <c r="AP277" s="9"/>
      <c r="AQ277" s="22">
        <v>0.37551899999999999</v>
      </c>
      <c r="AR277" s="22">
        <v>220.815</v>
      </c>
      <c r="AS277" s="22">
        <v>-1.75598E-2</v>
      </c>
      <c r="AT277" s="22">
        <v>267</v>
      </c>
      <c r="AU277" s="22">
        <v>0.37411499999999998</v>
      </c>
      <c r="AV277">
        <f t="shared" si="56"/>
        <v>17.559799999999999</v>
      </c>
      <c r="AW277">
        <f t="shared" si="57"/>
        <v>6.5940385361999994</v>
      </c>
      <c r="AX277" s="9"/>
      <c r="AY277" s="22">
        <v>1.24451</v>
      </c>
      <c r="AZ277" s="22">
        <v>249.49799999999999</v>
      </c>
      <c r="BA277" s="22">
        <v>-1.651E-2</v>
      </c>
      <c r="BB277" s="22">
        <v>267</v>
      </c>
      <c r="BC277" s="22">
        <v>1.24359</v>
      </c>
      <c r="BD277">
        <f t="shared" si="58"/>
        <v>16.510000000000002</v>
      </c>
      <c r="BE277">
        <f t="shared" si="59"/>
        <v>20.546860100000004</v>
      </c>
    </row>
    <row r="278" spans="6:101">
      <c r="F278" s="9"/>
      <c r="G278" s="22">
        <v>0.37048300000000001</v>
      </c>
      <c r="H278" s="22">
        <v>51.852200000000003</v>
      </c>
      <c r="I278" s="22">
        <v>-1.7617799999999999E-2</v>
      </c>
      <c r="J278" s="22">
        <v>268</v>
      </c>
      <c r="K278" s="22">
        <v>0.369537</v>
      </c>
      <c r="L278">
        <f t="shared" si="48"/>
        <v>17.617799999999999</v>
      </c>
      <c r="M278">
        <f t="shared" si="49"/>
        <v>6.5270953974000001</v>
      </c>
      <c r="N278" s="9"/>
      <c r="O278" s="22">
        <v>1.2495400000000001</v>
      </c>
      <c r="P278" s="22">
        <v>101.062</v>
      </c>
      <c r="Q278" s="22">
        <v>-1.6543599999999999E-2</v>
      </c>
      <c r="R278" s="22">
        <v>268</v>
      </c>
      <c r="S278" s="22">
        <v>1.24817</v>
      </c>
      <c r="T278">
        <f t="shared" si="50"/>
        <v>16.543599999999998</v>
      </c>
      <c r="U278">
        <f t="shared" si="51"/>
        <v>20.671889944</v>
      </c>
      <c r="X278" s="9"/>
      <c r="Y278" s="22">
        <v>0.37048300000000001</v>
      </c>
      <c r="Z278" s="22">
        <v>150.428</v>
      </c>
      <c r="AA278" s="22">
        <v>-1.7584200000000001E-2</v>
      </c>
      <c r="AB278" s="22">
        <v>268</v>
      </c>
      <c r="AC278" s="22">
        <v>0.36950699999999997</v>
      </c>
      <c r="AD278">
        <f t="shared" si="52"/>
        <v>17.584200000000003</v>
      </c>
      <c r="AE278">
        <f t="shared" si="53"/>
        <v>6.5146471686000007</v>
      </c>
      <c r="AF278" s="9"/>
      <c r="AG278" s="22">
        <v>1.2495400000000001</v>
      </c>
      <c r="AH278" s="22">
        <v>199.83</v>
      </c>
      <c r="AI278" s="22">
        <v>-1.651E-2</v>
      </c>
      <c r="AJ278" s="22">
        <v>268</v>
      </c>
      <c r="AK278" s="22">
        <v>1.24847</v>
      </c>
      <c r="AL278">
        <f t="shared" si="54"/>
        <v>16.510000000000002</v>
      </c>
      <c r="AM278">
        <f t="shared" si="55"/>
        <v>20.629905400000002</v>
      </c>
      <c r="AP278" s="9"/>
      <c r="AQ278" s="22">
        <v>0.37048300000000001</v>
      </c>
      <c r="AR278" s="22">
        <v>220.82499999999999</v>
      </c>
      <c r="AS278" s="22">
        <v>-1.7565899999999999E-2</v>
      </c>
      <c r="AT278" s="22">
        <v>268</v>
      </c>
      <c r="AU278" s="22">
        <v>0.36981199999999997</v>
      </c>
      <c r="AV278">
        <f t="shared" si="56"/>
        <v>17.565899999999999</v>
      </c>
      <c r="AW278">
        <f t="shared" si="57"/>
        <v>6.5078673296999998</v>
      </c>
      <c r="AX278" s="9"/>
      <c r="AY278" s="22">
        <v>1.2495400000000001</v>
      </c>
      <c r="AZ278" s="22">
        <v>249.50800000000001</v>
      </c>
      <c r="BA278" s="22">
        <v>-1.6491700000000001E-2</v>
      </c>
      <c r="BB278" s="22">
        <v>268</v>
      </c>
      <c r="BC278" s="22">
        <v>1.24878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2">
        <v>0.365448</v>
      </c>
      <c r="H279" s="22">
        <v>51.862200000000001</v>
      </c>
      <c r="I279" s="22">
        <v>-1.7620799999999999E-2</v>
      </c>
      <c r="J279" s="22">
        <v>269</v>
      </c>
      <c r="K279" s="22">
        <v>0.36471599999999998</v>
      </c>
      <c r="L279">
        <f t="shared" si="48"/>
        <v>17.620799999999999</v>
      </c>
      <c r="M279">
        <f t="shared" si="49"/>
        <v>6.4394861183999996</v>
      </c>
      <c r="N279" s="9"/>
      <c r="O279" s="22">
        <v>1.25458</v>
      </c>
      <c r="P279" s="22">
        <v>101.072</v>
      </c>
      <c r="Q279" s="22">
        <v>-1.65253E-2</v>
      </c>
      <c r="R279" s="22">
        <v>269</v>
      </c>
      <c r="S279" s="22">
        <v>1.25366</v>
      </c>
      <c r="T279">
        <f t="shared" si="50"/>
        <v>16.525300000000001</v>
      </c>
      <c r="U279">
        <f t="shared" si="51"/>
        <v>20.732310874000003</v>
      </c>
      <c r="X279" s="9"/>
      <c r="Y279" s="22">
        <v>0.365448</v>
      </c>
      <c r="Z279" s="22">
        <v>150.43799999999999</v>
      </c>
      <c r="AA279" s="22">
        <v>-1.75903E-2</v>
      </c>
      <c r="AB279" s="22">
        <v>269</v>
      </c>
      <c r="AC279" s="22">
        <v>0.36465500000000001</v>
      </c>
      <c r="AD279">
        <f t="shared" si="52"/>
        <v>17.590299999999999</v>
      </c>
      <c r="AE279">
        <f t="shared" si="53"/>
        <v>6.4283399543999993</v>
      </c>
      <c r="AF279" s="9"/>
      <c r="AG279" s="22">
        <v>1.25458</v>
      </c>
      <c r="AH279" s="22">
        <v>199.84100000000001</v>
      </c>
      <c r="AI279" s="22">
        <v>-1.64948E-2</v>
      </c>
      <c r="AJ279" s="22">
        <v>269</v>
      </c>
      <c r="AK279" s="22">
        <v>1.25305</v>
      </c>
      <c r="AL279">
        <f t="shared" si="54"/>
        <v>16.494800000000001</v>
      </c>
      <c r="AM279">
        <f t="shared" si="55"/>
        <v>20.694046184000001</v>
      </c>
      <c r="AP279" s="9"/>
      <c r="AQ279" s="22">
        <v>0.365448</v>
      </c>
      <c r="AR279" s="22">
        <v>220.83500000000001</v>
      </c>
      <c r="AS279" s="22">
        <v>-1.7572000000000001E-2</v>
      </c>
      <c r="AT279" s="22">
        <v>269</v>
      </c>
      <c r="AU279" s="22">
        <v>0.36468499999999998</v>
      </c>
      <c r="AV279">
        <f t="shared" si="56"/>
        <v>17.571999999999999</v>
      </c>
      <c r="AW279">
        <f t="shared" si="57"/>
        <v>6.4216522559999998</v>
      </c>
      <c r="AX279" s="9"/>
      <c r="AY279" s="22">
        <v>1.25458</v>
      </c>
      <c r="AZ279" s="22">
        <v>249.518</v>
      </c>
      <c r="BA279" s="22">
        <v>-1.6476399999999999E-2</v>
      </c>
      <c r="BB279" s="22">
        <v>269</v>
      </c>
      <c r="BC279" s="22">
        <v>1.25366</v>
      </c>
      <c r="BD279">
        <f t="shared" si="58"/>
        <v>16.476399999999998</v>
      </c>
      <c r="BE279">
        <f t="shared" si="59"/>
        <v>20.670961911999999</v>
      </c>
    </row>
    <row r="280" spans="6:101">
      <c r="F280" s="9"/>
      <c r="G280" s="22">
        <v>0.36041299999999998</v>
      </c>
      <c r="H280" s="22">
        <v>51.872300000000003</v>
      </c>
      <c r="I280" s="22">
        <v>-1.7623900000000001E-2</v>
      </c>
      <c r="J280" s="22">
        <v>270</v>
      </c>
      <c r="K280" s="22">
        <v>0.35952800000000001</v>
      </c>
      <c r="L280">
        <f t="shared" si="48"/>
        <v>17.623900000000003</v>
      </c>
      <c r="M280">
        <f t="shared" si="49"/>
        <v>6.3518826707000002</v>
      </c>
      <c r="N280" s="9"/>
      <c r="O280" s="22">
        <v>1.2596099999999999</v>
      </c>
      <c r="P280" s="22">
        <v>101.08199999999999</v>
      </c>
      <c r="Q280" s="22">
        <v>-1.6507000000000001E-2</v>
      </c>
      <c r="R280" s="22">
        <v>270</v>
      </c>
      <c r="S280" s="22">
        <v>1.25793</v>
      </c>
      <c r="T280">
        <f t="shared" si="50"/>
        <v>16.507000000000001</v>
      </c>
      <c r="U280">
        <f t="shared" si="51"/>
        <v>20.792382270000001</v>
      </c>
      <c r="X280" s="9"/>
      <c r="Y280" s="22">
        <v>0.36041299999999998</v>
      </c>
      <c r="Z280" s="22">
        <v>150.44800000000001</v>
      </c>
      <c r="AA280" s="22">
        <v>-1.7596400000000002E-2</v>
      </c>
      <c r="AB280" s="22">
        <v>270</v>
      </c>
      <c r="AC280" s="22">
        <v>0.35977199999999998</v>
      </c>
      <c r="AD280">
        <f t="shared" si="52"/>
        <v>17.596400000000003</v>
      </c>
      <c r="AE280">
        <f t="shared" si="53"/>
        <v>6.3419713132000011</v>
      </c>
      <c r="AF280" s="9"/>
      <c r="AG280" s="22">
        <v>1.2596099999999999</v>
      </c>
      <c r="AH280" s="22">
        <v>199.851</v>
      </c>
      <c r="AI280" s="22">
        <v>-1.6482500000000001E-2</v>
      </c>
      <c r="AJ280" s="22">
        <v>270</v>
      </c>
      <c r="AK280" s="22">
        <v>1.25854</v>
      </c>
      <c r="AL280">
        <f t="shared" si="54"/>
        <v>16.482500000000002</v>
      </c>
      <c r="AM280">
        <f t="shared" si="55"/>
        <v>20.761521824999999</v>
      </c>
      <c r="AP280" s="9"/>
      <c r="AQ280" s="22">
        <v>0.36041299999999998</v>
      </c>
      <c r="AR280" s="22">
        <v>220.845</v>
      </c>
      <c r="AS280" s="22">
        <v>-1.7578099999999999E-2</v>
      </c>
      <c r="AT280" s="22">
        <v>270</v>
      </c>
      <c r="AU280" s="22">
        <v>0.35983300000000001</v>
      </c>
      <c r="AV280">
        <f t="shared" si="56"/>
        <v>17.578099999999999</v>
      </c>
      <c r="AW280">
        <f t="shared" si="57"/>
        <v>6.3353757552999994</v>
      </c>
      <c r="AX280" s="9"/>
      <c r="AY280" s="22">
        <v>1.2596099999999999</v>
      </c>
      <c r="AZ280" s="22">
        <v>249.529</v>
      </c>
      <c r="BA280" s="22">
        <v>-1.64581E-2</v>
      </c>
      <c r="BB280" s="22">
        <v>270</v>
      </c>
      <c r="BC280" s="22">
        <v>1.25854</v>
      </c>
      <c r="BD280">
        <f t="shared" si="58"/>
        <v>16.458099999999998</v>
      </c>
      <c r="BE280">
        <f t="shared" si="59"/>
        <v>20.730787340999996</v>
      </c>
    </row>
    <row r="281" spans="6:101">
      <c r="F281" s="9"/>
      <c r="G281" s="22">
        <v>0.355377</v>
      </c>
      <c r="H281" s="22">
        <v>51.882399999999997</v>
      </c>
      <c r="I281" s="22">
        <v>-1.763E-2</v>
      </c>
      <c r="J281" s="22">
        <v>271</v>
      </c>
      <c r="K281" s="22">
        <v>0.35479699999999997</v>
      </c>
      <c r="L281">
        <f t="shared" si="48"/>
        <v>17.63</v>
      </c>
      <c r="M281">
        <f t="shared" si="49"/>
        <v>6.2652965099999998</v>
      </c>
      <c r="N281" s="9"/>
      <c r="O281" s="22">
        <v>1.2646500000000001</v>
      </c>
      <c r="P281" s="22">
        <v>101.092</v>
      </c>
      <c r="Q281" s="22">
        <v>-1.6488599999999999E-2</v>
      </c>
      <c r="R281" s="22">
        <v>271</v>
      </c>
      <c r="S281" s="22">
        <v>1.26373</v>
      </c>
      <c r="T281">
        <f t="shared" si="50"/>
        <v>16.488599999999998</v>
      </c>
      <c r="U281">
        <f t="shared" si="51"/>
        <v>20.85230799</v>
      </c>
      <c r="X281" s="9"/>
      <c r="Y281" s="22">
        <v>0.355377</v>
      </c>
      <c r="Z281" s="22">
        <v>150.458</v>
      </c>
      <c r="AA281" s="22">
        <v>-1.7599500000000001E-2</v>
      </c>
      <c r="AB281" s="22">
        <v>271</v>
      </c>
      <c r="AC281" s="22">
        <v>0.354767</v>
      </c>
      <c r="AD281">
        <f t="shared" si="52"/>
        <v>17.599499999999999</v>
      </c>
      <c r="AE281">
        <f t="shared" si="53"/>
        <v>6.2544575115000001</v>
      </c>
      <c r="AF281" s="9"/>
      <c r="AG281" s="22">
        <v>1.2646500000000001</v>
      </c>
      <c r="AH281" s="22">
        <v>199.86099999999999</v>
      </c>
      <c r="AI281" s="22">
        <v>-1.6464199999999998E-2</v>
      </c>
      <c r="AJ281" s="22">
        <v>271</v>
      </c>
      <c r="AK281" s="22">
        <v>1.2634300000000001</v>
      </c>
      <c r="AL281">
        <f t="shared" si="54"/>
        <v>16.464199999999998</v>
      </c>
      <c r="AM281">
        <f t="shared" si="55"/>
        <v>20.82145053</v>
      </c>
      <c r="AP281" s="9"/>
      <c r="AQ281" s="22">
        <v>0.355377</v>
      </c>
      <c r="AR281" s="22">
        <v>220.85599999999999</v>
      </c>
      <c r="AS281" s="22">
        <v>-1.7581200000000002E-2</v>
      </c>
      <c r="AT281" s="22">
        <v>271</v>
      </c>
      <c r="AU281" s="22">
        <v>0.35449199999999997</v>
      </c>
      <c r="AV281">
        <f t="shared" si="56"/>
        <v>17.581200000000003</v>
      </c>
      <c r="AW281">
        <f t="shared" si="57"/>
        <v>6.2479541124000013</v>
      </c>
      <c r="AX281" s="9"/>
      <c r="AY281" s="22">
        <v>1.2646500000000001</v>
      </c>
      <c r="AZ281" s="22">
        <v>249.53899999999999</v>
      </c>
      <c r="BA281" s="22">
        <v>-1.6436800000000001E-2</v>
      </c>
      <c r="BB281" s="22">
        <v>271</v>
      </c>
      <c r="BC281" s="22">
        <v>1.26373</v>
      </c>
      <c r="BD281">
        <f t="shared" si="58"/>
        <v>16.436800000000002</v>
      </c>
      <c r="BE281">
        <f t="shared" si="59"/>
        <v>20.786799120000001</v>
      </c>
    </row>
    <row r="282" spans="6:101">
      <c r="F282" s="9"/>
      <c r="G282" s="22">
        <v>0.35034199999999999</v>
      </c>
      <c r="H282" s="22">
        <v>51.892400000000002</v>
      </c>
      <c r="I282" s="22">
        <v>-1.7636099999999998E-2</v>
      </c>
      <c r="J282" s="22">
        <v>272</v>
      </c>
      <c r="K282" s="22">
        <v>0.34942600000000001</v>
      </c>
      <c r="L282">
        <f t="shared" si="48"/>
        <v>17.636099999999999</v>
      </c>
      <c r="M282">
        <f t="shared" si="49"/>
        <v>6.1786665461999997</v>
      </c>
      <c r="N282" s="9"/>
      <c r="O282" s="22">
        <v>1.2696799999999999</v>
      </c>
      <c r="P282" s="22">
        <v>101.102</v>
      </c>
      <c r="Q282" s="22">
        <v>-1.6467300000000001E-2</v>
      </c>
      <c r="R282" s="22">
        <v>272</v>
      </c>
      <c r="S282" s="22">
        <v>1.2686200000000001</v>
      </c>
      <c r="T282">
        <f t="shared" si="50"/>
        <v>16.467300000000002</v>
      </c>
      <c r="U282">
        <f t="shared" si="51"/>
        <v>20.908201464000001</v>
      </c>
      <c r="X282" s="9"/>
      <c r="Y282" s="22">
        <v>0.35034199999999999</v>
      </c>
      <c r="Z282" s="22">
        <v>150.46799999999999</v>
      </c>
      <c r="AA282" s="22">
        <v>-1.7605599999999999E-2</v>
      </c>
      <c r="AB282" s="22">
        <v>272</v>
      </c>
      <c r="AC282" s="22">
        <v>0.34957899999999997</v>
      </c>
      <c r="AD282">
        <f t="shared" si="52"/>
        <v>17.605599999999999</v>
      </c>
      <c r="AE282">
        <f t="shared" si="53"/>
        <v>6.167981115199999</v>
      </c>
      <c r="AF282" s="9"/>
      <c r="AG282" s="22">
        <v>1.2696799999999999</v>
      </c>
      <c r="AH282" s="22">
        <v>199.87100000000001</v>
      </c>
      <c r="AI282" s="22">
        <v>-1.6445899999999999E-2</v>
      </c>
      <c r="AJ282" s="22">
        <v>272</v>
      </c>
      <c r="AK282" s="22">
        <v>1.26831</v>
      </c>
      <c r="AL282">
        <f t="shared" si="54"/>
        <v>16.445899999999998</v>
      </c>
      <c r="AM282">
        <f t="shared" si="55"/>
        <v>20.881030311999996</v>
      </c>
      <c r="AP282" s="9"/>
      <c r="AQ282" s="22">
        <v>0.35034199999999999</v>
      </c>
      <c r="AR282" s="22">
        <v>220.86600000000001</v>
      </c>
      <c r="AS282" s="22">
        <v>-1.75873E-2</v>
      </c>
      <c r="AT282" s="22">
        <v>272</v>
      </c>
      <c r="AU282" s="22">
        <v>0.34948699999999999</v>
      </c>
      <c r="AV282">
        <f t="shared" si="56"/>
        <v>17.587299999999999</v>
      </c>
      <c r="AW282">
        <f t="shared" si="57"/>
        <v>6.161569856599999</v>
      </c>
      <c r="AX282" s="9"/>
      <c r="AY282" s="22">
        <v>1.2696799999999999</v>
      </c>
      <c r="AZ282" s="22">
        <v>249.54900000000001</v>
      </c>
      <c r="BA282" s="22">
        <v>-1.6418499999999999E-2</v>
      </c>
      <c r="BB282" s="22">
        <v>272</v>
      </c>
      <c r="BC282" s="22">
        <v>1.26892</v>
      </c>
      <c r="BD282">
        <f t="shared" si="58"/>
        <v>16.418499999999998</v>
      </c>
      <c r="BE282">
        <f t="shared" si="59"/>
        <v>20.846241079999995</v>
      </c>
    </row>
    <row r="283" spans="6:101">
      <c r="F283" s="9"/>
      <c r="G283" s="22">
        <v>0.345306</v>
      </c>
      <c r="H283" s="22">
        <v>51.902500000000003</v>
      </c>
      <c r="I283" s="22">
        <v>-1.7639200000000001E-2</v>
      </c>
      <c r="J283" s="22">
        <v>273</v>
      </c>
      <c r="K283" s="22">
        <v>0.344055</v>
      </c>
      <c r="L283">
        <f t="shared" si="48"/>
        <v>17.639200000000002</v>
      </c>
      <c r="M283">
        <f t="shared" si="49"/>
        <v>6.0909215952000011</v>
      </c>
      <c r="N283" s="9"/>
      <c r="O283" s="22">
        <v>1.2747200000000001</v>
      </c>
      <c r="P283" s="22">
        <v>101.11199999999999</v>
      </c>
      <c r="Q283" s="22">
        <v>-1.64429E-2</v>
      </c>
      <c r="R283" s="22">
        <v>273</v>
      </c>
      <c r="S283" s="22">
        <v>1.2735000000000001</v>
      </c>
      <c r="T283">
        <f t="shared" si="50"/>
        <v>16.442900000000002</v>
      </c>
      <c r="U283">
        <f t="shared" si="51"/>
        <v>20.960093488000002</v>
      </c>
      <c r="X283" s="9"/>
      <c r="Y283" s="22">
        <v>0.345306</v>
      </c>
      <c r="Z283" s="22">
        <v>150.47800000000001</v>
      </c>
      <c r="AA283" s="22">
        <v>-1.7605599999999999E-2</v>
      </c>
      <c r="AB283" s="22">
        <v>273</v>
      </c>
      <c r="AC283" s="22">
        <v>0.34451300000000001</v>
      </c>
      <c r="AD283">
        <f t="shared" si="52"/>
        <v>17.605599999999999</v>
      </c>
      <c r="AE283">
        <f t="shared" si="53"/>
        <v>6.0793193136000001</v>
      </c>
      <c r="AF283" s="9"/>
      <c r="AG283" s="22">
        <v>1.2747200000000001</v>
      </c>
      <c r="AH283" s="22">
        <v>199.881</v>
      </c>
      <c r="AI283" s="22">
        <v>-1.6427600000000001E-2</v>
      </c>
      <c r="AJ283" s="22">
        <v>273</v>
      </c>
      <c r="AK283" s="22">
        <v>1.27319</v>
      </c>
      <c r="AL283">
        <f t="shared" si="54"/>
        <v>16.427600000000002</v>
      </c>
      <c r="AM283">
        <f t="shared" si="55"/>
        <v>20.940590272000005</v>
      </c>
      <c r="AP283" s="9"/>
      <c r="AQ283" s="22">
        <v>0.345306</v>
      </c>
      <c r="AR283" s="22">
        <v>220.876</v>
      </c>
      <c r="AS283" s="22">
        <v>-1.7593399999999999E-2</v>
      </c>
      <c r="AT283" s="22">
        <v>273</v>
      </c>
      <c r="AU283" s="22">
        <v>0.344696</v>
      </c>
      <c r="AV283">
        <f t="shared" si="56"/>
        <v>17.593399999999999</v>
      </c>
      <c r="AW283">
        <f t="shared" si="57"/>
        <v>6.0751065804</v>
      </c>
      <c r="AX283" s="9"/>
      <c r="AY283" s="22">
        <v>1.2747200000000001</v>
      </c>
      <c r="AZ283" s="22">
        <v>249.559</v>
      </c>
      <c r="BA283" s="22">
        <v>-1.6400100000000001E-2</v>
      </c>
      <c r="BB283" s="22">
        <v>273</v>
      </c>
      <c r="BC283" s="22">
        <v>1.2738</v>
      </c>
      <c r="BD283">
        <f t="shared" si="58"/>
        <v>16.400100000000002</v>
      </c>
      <c r="BE283">
        <f t="shared" si="59"/>
        <v>20.905535472000004</v>
      </c>
    </row>
    <row r="284" spans="6:101">
      <c r="F284" s="9"/>
      <c r="G284" s="22">
        <v>0.34027099999999999</v>
      </c>
      <c r="H284" s="22">
        <v>51.912599999999998</v>
      </c>
      <c r="I284" s="22">
        <v>-1.76422E-2</v>
      </c>
      <c r="J284" s="22">
        <v>274</v>
      </c>
      <c r="K284" s="22">
        <v>0.339478</v>
      </c>
      <c r="L284">
        <f t="shared" si="48"/>
        <v>17.642199999999999</v>
      </c>
      <c r="M284">
        <f t="shared" si="49"/>
        <v>6.0031290361999998</v>
      </c>
      <c r="N284" s="9"/>
      <c r="O284" s="22">
        <v>1.2797499999999999</v>
      </c>
      <c r="P284" s="22">
        <v>101.122</v>
      </c>
      <c r="Q284" s="22">
        <v>-1.6421499999999999E-2</v>
      </c>
      <c r="R284" s="22">
        <v>274</v>
      </c>
      <c r="S284" s="22">
        <v>1.2786900000000001</v>
      </c>
      <c r="T284">
        <f t="shared" si="50"/>
        <v>16.421499999999998</v>
      </c>
      <c r="U284">
        <f t="shared" si="51"/>
        <v>21.015414624999998</v>
      </c>
      <c r="X284" s="9"/>
      <c r="Y284" s="22">
        <v>0.34027099999999999</v>
      </c>
      <c r="Z284" s="22">
        <v>150.488</v>
      </c>
      <c r="AA284" s="22">
        <v>-1.7611700000000001E-2</v>
      </c>
      <c r="AB284" s="22">
        <v>274</v>
      </c>
      <c r="AC284" s="22">
        <v>0.33920299999999998</v>
      </c>
      <c r="AD284">
        <f t="shared" si="52"/>
        <v>17.611700000000003</v>
      </c>
      <c r="AE284">
        <f t="shared" si="53"/>
        <v>5.9927507707000007</v>
      </c>
      <c r="AF284" s="9"/>
      <c r="AG284" s="22">
        <v>1.2797499999999999</v>
      </c>
      <c r="AH284" s="22">
        <v>199.89099999999999</v>
      </c>
      <c r="AI284" s="22">
        <v>-1.6409300000000002E-2</v>
      </c>
      <c r="AJ284" s="22">
        <v>274</v>
      </c>
      <c r="AK284" s="22">
        <v>1.2783800000000001</v>
      </c>
      <c r="AL284">
        <f t="shared" si="54"/>
        <v>16.409300000000002</v>
      </c>
      <c r="AM284">
        <f t="shared" si="55"/>
        <v>20.999801675000001</v>
      </c>
      <c r="AP284" s="9"/>
      <c r="AQ284" s="22">
        <v>0.34027099999999999</v>
      </c>
      <c r="AR284" s="22">
        <v>220.886</v>
      </c>
      <c r="AS284" s="22">
        <v>-1.7596400000000002E-2</v>
      </c>
      <c r="AT284" s="22">
        <v>274</v>
      </c>
      <c r="AU284" s="22">
        <v>0.33929399999999998</v>
      </c>
      <c r="AV284">
        <f t="shared" si="56"/>
        <v>17.596400000000003</v>
      </c>
      <c r="AW284">
        <f t="shared" si="57"/>
        <v>5.9875446244000008</v>
      </c>
      <c r="AX284" s="9"/>
      <c r="AY284" s="22">
        <v>1.2797499999999999</v>
      </c>
      <c r="AZ284" s="22">
        <v>249.56899999999999</v>
      </c>
      <c r="BA284" s="22">
        <v>-1.63757E-2</v>
      </c>
      <c r="BB284" s="22">
        <v>274</v>
      </c>
      <c r="BC284" s="22">
        <v>1.2789900000000001</v>
      </c>
      <c r="BD284">
        <f t="shared" si="58"/>
        <v>16.375699999999998</v>
      </c>
      <c r="BE284">
        <f t="shared" si="59"/>
        <v>20.956802074999995</v>
      </c>
    </row>
    <row r="285" spans="6:101">
      <c r="F285" s="9"/>
      <c r="G285" s="22">
        <v>0.33523599999999998</v>
      </c>
      <c r="H285" s="22">
        <v>51.922699999999999</v>
      </c>
      <c r="I285" s="22">
        <v>-1.7648299999999999E-2</v>
      </c>
      <c r="J285" s="22">
        <v>275</v>
      </c>
      <c r="K285" s="22">
        <v>0.334534</v>
      </c>
      <c r="L285">
        <f t="shared" si="48"/>
        <v>17.648299999999999</v>
      </c>
      <c r="M285">
        <f t="shared" si="49"/>
        <v>5.9163454987999993</v>
      </c>
      <c r="N285" s="9"/>
      <c r="O285" s="22">
        <v>1.2847900000000001</v>
      </c>
      <c r="P285" s="22">
        <v>101.13200000000001</v>
      </c>
      <c r="Q285" s="22">
        <v>-1.64032E-2</v>
      </c>
      <c r="R285" s="22">
        <v>275</v>
      </c>
      <c r="S285" s="22">
        <v>1.2835700000000001</v>
      </c>
      <c r="T285">
        <f t="shared" si="50"/>
        <v>16.403199999999998</v>
      </c>
      <c r="U285">
        <f t="shared" si="51"/>
        <v>21.074667328</v>
      </c>
      <c r="X285" s="9"/>
      <c r="Y285" s="22">
        <v>0.33523599999999998</v>
      </c>
      <c r="Z285" s="22">
        <v>150.49799999999999</v>
      </c>
      <c r="AA285" s="22">
        <v>-1.7617799999999999E-2</v>
      </c>
      <c r="AB285" s="22">
        <v>275</v>
      </c>
      <c r="AC285" s="22">
        <v>0.33444200000000002</v>
      </c>
      <c r="AD285">
        <f t="shared" si="52"/>
        <v>17.617799999999999</v>
      </c>
      <c r="AE285">
        <f t="shared" si="53"/>
        <v>5.9061208007999992</v>
      </c>
      <c r="AF285" s="9"/>
      <c r="AG285" s="22">
        <v>1.2847900000000001</v>
      </c>
      <c r="AH285" s="22">
        <v>199.90100000000001</v>
      </c>
      <c r="AI285" s="22">
        <v>-1.63879E-2</v>
      </c>
      <c r="AJ285" s="22">
        <v>275</v>
      </c>
      <c r="AK285" s="22">
        <v>1.2838700000000001</v>
      </c>
      <c r="AL285">
        <f t="shared" si="54"/>
        <v>16.387900000000002</v>
      </c>
      <c r="AM285">
        <f t="shared" si="55"/>
        <v>21.055010041000003</v>
      </c>
      <c r="AP285" s="9"/>
      <c r="AQ285" s="22">
        <v>0.33523599999999998</v>
      </c>
      <c r="AR285" s="22">
        <v>220.89599999999999</v>
      </c>
      <c r="AS285" s="22">
        <v>-1.7599500000000001E-2</v>
      </c>
      <c r="AT285" s="22">
        <v>275</v>
      </c>
      <c r="AU285" s="22">
        <v>0.33435100000000001</v>
      </c>
      <c r="AV285">
        <f t="shared" si="56"/>
        <v>17.599499999999999</v>
      </c>
      <c r="AW285">
        <f t="shared" si="57"/>
        <v>5.8999859819999996</v>
      </c>
      <c r="AX285" s="9"/>
      <c r="AY285" s="22">
        <v>1.2847900000000001</v>
      </c>
      <c r="AZ285" s="22">
        <v>249.57900000000001</v>
      </c>
      <c r="BA285" s="22">
        <v>-1.63605E-2</v>
      </c>
      <c r="BB285" s="22">
        <v>275</v>
      </c>
      <c r="BC285" s="22">
        <v>1.2832600000000001</v>
      </c>
      <c r="BD285">
        <f t="shared" si="58"/>
        <v>16.360500000000002</v>
      </c>
      <c r="BE285">
        <f t="shared" si="59"/>
        <v>21.019806795000004</v>
      </c>
    </row>
    <row r="286" spans="6:101">
      <c r="F286" s="9"/>
      <c r="G286" s="22">
        <v>0.33019999999999999</v>
      </c>
      <c r="H286" s="22">
        <v>51.932699999999997</v>
      </c>
      <c r="I286" s="22">
        <v>-1.7654400000000001E-2</v>
      </c>
      <c r="J286" s="22">
        <v>276</v>
      </c>
      <c r="K286" s="22">
        <v>0.32934600000000003</v>
      </c>
      <c r="L286">
        <f t="shared" si="48"/>
        <v>17.654399999999999</v>
      </c>
      <c r="M286">
        <f t="shared" si="49"/>
        <v>5.8294828799999996</v>
      </c>
      <c r="N286" s="9"/>
      <c r="O286" s="22">
        <v>1.28983</v>
      </c>
      <c r="P286" s="22">
        <v>101.142</v>
      </c>
      <c r="Q286" s="22">
        <v>-1.6378799999999999E-2</v>
      </c>
      <c r="R286" s="22">
        <v>276</v>
      </c>
      <c r="S286" s="22">
        <v>1.2890600000000001</v>
      </c>
      <c r="T286">
        <f t="shared" si="50"/>
        <v>16.378799999999998</v>
      </c>
      <c r="U286">
        <f t="shared" si="51"/>
        <v>21.125867604</v>
      </c>
      <c r="X286" s="9"/>
      <c r="Y286" s="22">
        <v>0.33019999999999999</v>
      </c>
      <c r="Z286" s="22">
        <v>150.50899999999999</v>
      </c>
      <c r="AA286" s="22">
        <v>-1.7620799999999999E-2</v>
      </c>
      <c r="AB286" s="22">
        <v>276</v>
      </c>
      <c r="AC286" s="22">
        <v>0.32949800000000001</v>
      </c>
      <c r="AD286">
        <f t="shared" si="52"/>
        <v>17.620799999999999</v>
      </c>
      <c r="AE286">
        <f t="shared" si="53"/>
        <v>5.8183881599999996</v>
      </c>
      <c r="AF286" s="9"/>
      <c r="AG286" s="22">
        <v>1.28983</v>
      </c>
      <c r="AH286" s="22">
        <v>199.911</v>
      </c>
      <c r="AI286" s="22">
        <v>-1.6369600000000002E-2</v>
      </c>
      <c r="AJ286" s="22">
        <v>276</v>
      </c>
      <c r="AK286" s="22">
        <v>1.2884500000000001</v>
      </c>
      <c r="AL286">
        <f t="shared" si="54"/>
        <v>16.369600000000002</v>
      </c>
      <c r="AM286">
        <f t="shared" si="55"/>
        <v>21.114001168000001</v>
      </c>
      <c r="AP286" s="9"/>
      <c r="AQ286" s="22">
        <v>0.33019999999999999</v>
      </c>
      <c r="AR286" s="22">
        <v>220.90600000000001</v>
      </c>
      <c r="AS286" s="22">
        <v>-1.76025E-2</v>
      </c>
      <c r="AT286" s="22">
        <v>276</v>
      </c>
      <c r="AU286" s="22">
        <v>0.32888800000000001</v>
      </c>
      <c r="AV286">
        <f t="shared" si="56"/>
        <v>17.602499999999999</v>
      </c>
      <c r="AW286">
        <f t="shared" si="57"/>
        <v>5.8123454999999993</v>
      </c>
      <c r="AX286" s="9"/>
      <c r="AY286" s="22">
        <v>1.28983</v>
      </c>
      <c r="AZ286" s="22">
        <v>249.589</v>
      </c>
      <c r="BA286" s="22">
        <v>-1.6339099999999999E-2</v>
      </c>
      <c r="BB286" s="22">
        <v>276</v>
      </c>
      <c r="BC286" s="22">
        <v>1.2887599999999999</v>
      </c>
      <c r="BD286">
        <f t="shared" si="58"/>
        <v>16.339099999999998</v>
      </c>
      <c r="BE286">
        <f t="shared" si="59"/>
        <v>21.074661353</v>
      </c>
    </row>
    <row r="287" spans="6:101">
      <c r="F287" s="9"/>
      <c r="G287" s="22">
        <v>0.32516499999999998</v>
      </c>
      <c r="H287" s="22">
        <v>51.942799999999998</v>
      </c>
      <c r="I287" s="22">
        <v>-1.76575E-2</v>
      </c>
      <c r="J287" s="22">
        <v>277</v>
      </c>
      <c r="K287" s="22">
        <v>0.324158</v>
      </c>
      <c r="L287">
        <f t="shared" si="48"/>
        <v>17.657499999999999</v>
      </c>
      <c r="M287">
        <f t="shared" si="49"/>
        <v>5.7416009874999991</v>
      </c>
      <c r="N287" s="9"/>
      <c r="O287" s="22">
        <v>1.2948599999999999</v>
      </c>
      <c r="P287" s="22">
        <v>101.152</v>
      </c>
      <c r="Q287" s="22">
        <v>-1.6354400000000002E-2</v>
      </c>
      <c r="R287" s="22">
        <v>277</v>
      </c>
      <c r="S287" s="22">
        <v>1.2942499999999999</v>
      </c>
      <c r="T287">
        <f t="shared" si="50"/>
        <v>16.354400000000002</v>
      </c>
      <c r="U287">
        <f t="shared" si="51"/>
        <v>21.176658384</v>
      </c>
      <c r="X287" s="9"/>
      <c r="Y287" s="22">
        <v>0.32516499999999998</v>
      </c>
      <c r="Z287" s="22">
        <v>150.51900000000001</v>
      </c>
      <c r="AA287" s="22">
        <v>-1.7627E-2</v>
      </c>
      <c r="AB287" s="22">
        <v>277</v>
      </c>
      <c r="AC287" s="22">
        <v>0.32452399999999998</v>
      </c>
      <c r="AD287">
        <f t="shared" si="52"/>
        <v>17.626999999999999</v>
      </c>
      <c r="AE287">
        <f t="shared" si="53"/>
        <v>5.7316834549999998</v>
      </c>
      <c r="AF287" s="9"/>
      <c r="AG287" s="22">
        <v>1.2948599999999999</v>
      </c>
      <c r="AH287" s="22">
        <v>199.92099999999999</v>
      </c>
      <c r="AI287" s="22">
        <v>-1.6342200000000001E-2</v>
      </c>
      <c r="AJ287" s="22">
        <v>277</v>
      </c>
      <c r="AK287" s="22">
        <v>1.2942499999999999</v>
      </c>
      <c r="AL287">
        <f t="shared" si="54"/>
        <v>16.342200000000002</v>
      </c>
      <c r="AM287">
        <f t="shared" si="55"/>
        <v>21.160861092000001</v>
      </c>
      <c r="AP287" s="9"/>
      <c r="AQ287" s="22">
        <v>0.32516499999999998</v>
      </c>
      <c r="AR287" s="22">
        <v>220.916</v>
      </c>
      <c r="AS287" s="22">
        <v>-1.7608599999999999E-2</v>
      </c>
      <c r="AT287" s="22">
        <v>277</v>
      </c>
      <c r="AU287" s="22">
        <v>0.32430999999999999</v>
      </c>
      <c r="AV287">
        <f t="shared" si="56"/>
        <v>17.608599999999999</v>
      </c>
      <c r="AW287">
        <f t="shared" si="57"/>
        <v>5.7257004189999998</v>
      </c>
      <c r="AX287" s="9"/>
      <c r="AY287" s="22">
        <v>1.2948599999999999</v>
      </c>
      <c r="AZ287" s="22">
        <v>249.59899999999999</v>
      </c>
      <c r="BA287" s="22">
        <v>-1.63208E-2</v>
      </c>
      <c r="BB287" s="22">
        <v>277</v>
      </c>
      <c r="BC287" s="22">
        <v>1.2936399999999999</v>
      </c>
      <c r="BD287">
        <f t="shared" si="58"/>
        <v>16.320799999999998</v>
      </c>
      <c r="BE287">
        <f t="shared" si="59"/>
        <v>21.133151087999995</v>
      </c>
    </row>
    <row r="288" spans="6:101">
      <c r="F288" s="9"/>
      <c r="G288" s="22">
        <v>0.320129</v>
      </c>
      <c r="H288" s="22">
        <v>51.9529</v>
      </c>
      <c r="I288" s="22">
        <v>-1.7660499999999999E-2</v>
      </c>
      <c r="J288" s="22">
        <v>278</v>
      </c>
      <c r="K288" s="22">
        <v>0.31933600000000001</v>
      </c>
      <c r="L288">
        <f t="shared" si="48"/>
        <v>17.660499999999999</v>
      </c>
      <c r="M288">
        <f t="shared" si="49"/>
        <v>5.6536382045</v>
      </c>
      <c r="N288" s="9"/>
      <c r="O288" s="22">
        <v>1.2999000000000001</v>
      </c>
      <c r="P288" s="22">
        <v>101.16200000000001</v>
      </c>
      <c r="Q288" s="22">
        <v>-1.6330000000000001E-2</v>
      </c>
      <c r="R288" s="22">
        <v>278</v>
      </c>
      <c r="S288" s="22">
        <v>1.2991299999999999</v>
      </c>
      <c r="T288">
        <f t="shared" si="50"/>
        <v>16.330000000000002</v>
      </c>
      <c r="U288">
        <f t="shared" si="51"/>
        <v>21.227367000000005</v>
      </c>
      <c r="X288" s="9"/>
      <c r="Y288" s="22">
        <v>0.320129</v>
      </c>
      <c r="Z288" s="22">
        <v>150.529</v>
      </c>
      <c r="AA288" s="22">
        <v>-1.7633099999999999E-2</v>
      </c>
      <c r="AB288" s="22">
        <v>278</v>
      </c>
      <c r="AC288" s="22">
        <v>0.31909199999999999</v>
      </c>
      <c r="AD288">
        <f t="shared" si="52"/>
        <v>17.633099999999999</v>
      </c>
      <c r="AE288">
        <f t="shared" si="53"/>
        <v>5.6448666698999999</v>
      </c>
      <c r="AF288" s="9"/>
      <c r="AG288" s="22">
        <v>1.2999000000000001</v>
      </c>
      <c r="AH288" s="22">
        <v>199.93100000000001</v>
      </c>
      <c r="AI288" s="22">
        <v>-1.63208E-2</v>
      </c>
      <c r="AJ288" s="22">
        <v>278</v>
      </c>
      <c r="AK288" s="22">
        <v>1.2991299999999999</v>
      </c>
      <c r="AL288">
        <f t="shared" si="54"/>
        <v>16.320799999999998</v>
      </c>
      <c r="AM288">
        <f t="shared" si="55"/>
        <v>21.215407920000001</v>
      </c>
      <c r="AP288" s="9"/>
      <c r="AQ288" s="22">
        <v>0.320129</v>
      </c>
      <c r="AR288" s="22">
        <v>220.92599999999999</v>
      </c>
      <c r="AS288" s="22">
        <v>-1.76147E-2</v>
      </c>
      <c r="AT288" s="22">
        <v>278</v>
      </c>
      <c r="AU288" s="22">
        <v>0.319214</v>
      </c>
      <c r="AV288">
        <f t="shared" si="56"/>
        <v>17.614699999999999</v>
      </c>
      <c r="AW288">
        <f t="shared" si="57"/>
        <v>5.6389762963000001</v>
      </c>
      <c r="AX288" s="9"/>
      <c r="AY288" s="22">
        <v>1.2999000000000001</v>
      </c>
      <c r="AZ288" s="22">
        <v>249.60900000000001</v>
      </c>
      <c r="BA288" s="22">
        <v>-1.6296399999999999E-2</v>
      </c>
      <c r="BB288" s="22">
        <v>278</v>
      </c>
      <c r="BC288" s="22">
        <v>1.2985199999999999</v>
      </c>
      <c r="BD288">
        <f t="shared" si="58"/>
        <v>16.296399999999998</v>
      </c>
      <c r="BE288">
        <f t="shared" si="59"/>
        <v>21.18369036</v>
      </c>
    </row>
    <row r="289" spans="6:57">
      <c r="F289" s="9"/>
      <c r="G289" s="22">
        <v>0.31509399999999999</v>
      </c>
      <c r="H289" s="22">
        <v>51.962899999999998</v>
      </c>
      <c r="I289" s="22">
        <v>-1.7663600000000002E-2</v>
      </c>
      <c r="J289" s="22">
        <v>279</v>
      </c>
      <c r="K289" s="22">
        <v>0.31417800000000001</v>
      </c>
      <c r="L289">
        <f t="shared" si="48"/>
        <v>17.663600000000002</v>
      </c>
      <c r="M289">
        <f t="shared" si="49"/>
        <v>5.5656943784000008</v>
      </c>
      <c r="N289" s="9"/>
      <c r="O289" s="22">
        <v>1.3049299999999999</v>
      </c>
      <c r="P289" s="22">
        <v>101.172</v>
      </c>
      <c r="Q289" s="22">
        <v>-1.6302500000000001E-2</v>
      </c>
      <c r="R289" s="22">
        <v>279</v>
      </c>
      <c r="S289" s="22">
        <v>1.30402</v>
      </c>
      <c r="T289">
        <f t="shared" si="50"/>
        <v>16.302500000000002</v>
      </c>
      <c r="U289">
        <f t="shared" si="51"/>
        <v>21.273621325000001</v>
      </c>
      <c r="X289" s="9"/>
      <c r="Y289" s="22">
        <v>0.31509399999999999</v>
      </c>
      <c r="Z289" s="22">
        <v>150.53899999999999</v>
      </c>
      <c r="AA289" s="22">
        <v>-1.7639200000000001E-2</v>
      </c>
      <c r="AB289" s="22">
        <v>279</v>
      </c>
      <c r="AC289" s="22">
        <v>0.314301</v>
      </c>
      <c r="AD289">
        <f t="shared" si="52"/>
        <v>17.639200000000002</v>
      </c>
      <c r="AE289">
        <f t="shared" si="53"/>
        <v>5.5580060848000006</v>
      </c>
      <c r="AF289" s="9"/>
      <c r="AG289" s="22">
        <v>1.3049299999999999</v>
      </c>
      <c r="AH289" s="22">
        <v>199.941</v>
      </c>
      <c r="AI289" s="22">
        <v>-1.6296399999999999E-2</v>
      </c>
      <c r="AJ289" s="22">
        <v>279</v>
      </c>
      <c r="AK289" s="22">
        <v>1.30402</v>
      </c>
      <c r="AL289">
        <f t="shared" si="54"/>
        <v>16.296399999999998</v>
      </c>
      <c r="AM289">
        <f t="shared" si="55"/>
        <v>21.265661251999997</v>
      </c>
      <c r="AP289" s="9"/>
      <c r="AQ289" s="22">
        <v>0.31509399999999999</v>
      </c>
      <c r="AR289" s="22">
        <v>220.93600000000001</v>
      </c>
      <c r="AS289" s="22">
        <v>-1.7617799999999999E-2</v>
      </c>
      <c r="AT289" s="22">
        <v>279</v>
      </c>
      <c r="AU289" s="22">
        <v>0.31426999999999999</v>
      </c>
      <c r="AV289">
        <f t="shared" si="56"/>
        <v>17.617799999999999</v>
      </c>
      <c r="AW289">
        <f t="shared" si="57"/>
        <v>5.5512630731999995</v>
      </c>
      <c r="AX289" s="9"/>
      <c r="AY289" s="22">
        <v>1.3049299999999999</v>
      </c>
      <c r="AZ289" s="22">
        <v>249.619</v>
      </c>
      <c r="BA289" s="22">
        <v>-1.6268899999999999E-2</v>
      </c>
      <c r="BB289" s="22">
        <v>279</v>
      </c>
      <c r="BC289" s="22">
        <v>1.3037099999999999</v>
      </c>
      <c r="BD289">
        <f t="shared" si="58"/>
        <v>16.268899999999999</v>
      </c>
      <c r="BE289">
        <f t="shared" si="59"/>
        <v>21.229775676999996</v>
      </c>
    </row>
    <row r="290" spans="6:57">
      <c r="F290" s="9"/>
      <c r="G290" s="22">
        <v>0.31005899999999997</v>
      </c>
      <c r="H290" s="22">
        <v>51.972999999999999</v>
      </c>
      <c r="I290" s="22">
        <v>-1.76697E-2</v>
      </c>
      <c r="J290" s="22">
        <v>280</v>
      </c>
      <c r="K290" s="22">
        <v>0.30932599999999999</v>
      </c>
      <c r="L290">
        <f t="shared" si="48"/>
        <v>17.669699999999999</v>
      </c>
      <c r="M290">
        <f t="shared" si="49"/>
        <v>5.4786495122999987</v>
      </c>
      <c r="N290" s="9"/>
      <c r="O290" s="22">
        <v>1.3099700000000001</v>
      </c>
      <c r="P290" s="22">
        <v>101.182</v>
      </c>
      <c r="Q290" s="22">
        <v>-1.6271999999999998E-2</v>
      </c>
      <c r="R290" s="22">
        <v>280</v>
      </c>
      <c r="S290" s="22">
        <v>1.3085899999999999</v>
      </c>
      <c r="T290">
        <f t="shared" si="50"/>
        <v>16.271999999999998</v>
      </c>
      <c r="U290">
        <f t="shared" si="51"/>
        <v>21.315831839999998</v>
      </c>
      <c r="X290" s="9"/>
      <c r="Y290" s="22">
        <v>0.31005899999999997</v>
      </c>
      <c r="Z290" s="22">
        <v>150.54900000000001</v>
      </c>
      <c r="AA290" s="22">
        <v>-1.7645299999999999E-2</v>
      </c>
      <c r="AB290" s="22">
        <v>280</v>
      </c>
      <c r="AC290" s="22">
        <v>0.309174</v>
      </c>
      <c r="AD290">
        <f t="shared" si="52"/>
        <v>17.645299999999999</v>
      </c>
      <c r="AE290">
        <f t="shared" si="53"/>
        <v>5.4710840726999992</v>
      </c>
      <c r="AF290" s="9"/>
      <c r="AG290" s="22">
        <v>1.3099700000000001</v>
      </c>
      <c r="AH290" s="22">
        <v>199.95099999999999</v>
      </c>
      <c r="AI290" s="22">
        <v>-1.6268899999999999E-2</v>
      </c>
      <c r="AJ290" s="22">
        <v>280</v>
      </c>
      <c r="AK290" s="22">
        <v>1.3089</v>
      </c>
      <c r="AL290">
        <f t="shared" si="54"/>
        <v>16.268899999999999</v>
      </c>
      <c r="AM290">
        <f t="shared" si="55"/>
        <v>21.311770932999998</v>
      </c>
      <c r="AP290" s="9"/>
      <c r="AQ290" s="22">
        <v>0.31005899999999997</v>
      </c>
      <c r="AR290" s="22">
        <v>220.946</v>
      </c>
      <c r="AS290" s="22">
        <v>-1.7623900000000001E-2</v>
      </c>
      <c r="AT290" s="22">
        <v>280</v>
      </c>
      <c r="AU290" s="22">
        <v>0.309448</v>
      </c>
      <c r="AV290">
        <f t="shared" si="56"/>
        <v>17.623900000000003</v>
      </c>
      <c r="AW290">
        <f t="shared" si="57"/>
        <v>5.4644488101000004</v>
      </c>
      <c r="AX290" s="9"/>
      <c r="AY290" s="22">
        <v>1.3099700000000001</v>
      </c>
      <c r="AZ290" s="22">
        <v>249.62899999999999</v>
      </c>
      <c r="BA290" s="22">
        <v>-1.6244499999999999E-2</v>
      </c>
      <c r="BB290" s="22">
        <v>280</v>
      </c>
      <c r="BC290" s="22">
        <v>1.30951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0.30502299999999999</v>
      </c>
      <c r="H291" s="22">
        <v>51.9831</v>
      </c>
      <c r="I291" s="22">
        <v>-1.76697E-2</v>
      </c>
      <c r="J291" s="22">
        <v>281</v>
      </c>
      <c r="K291" s="22">
        <v>0.304199</v>
      </c>
      <c r="L291">
        <f t="shared" si="48"/>
        <v>17.669699999999999</v>
      </c>
      <c r="M291">
        <f t="shared" si="49"/>
        <v>5.389664903099999</v>
      </c>
      <c r="N291" s="9"/>
      <c r="O291" s="22">
        <v>1.3149999999999999</v>
      </c>
      <c r="P291" s="22">
        <v>101.193</v>
      </c>
      <c r="Q291" s="22">
        <v>-1.6241499999999999E-2</v>
      </c>
      <c r="R291" s="22">
        <v>281</v>
      </c>
      <c r="S291" s="22">
        <v>1.31409</v>
      </c>
      <c r="T291">
        <f t="shared" si="50"/>
        <v>16.241499999999998</v>
      </c>
      <c r="U291">
        <f t="shared" si="51"/>
        <v>21.357572499999996</v>
      </c>
      <c r="X291" s="9"/>
      <c r="Y291" s="22">
        <v>0.30502299999999999</v>
      </c>
      <c r="Z291" s="22">
        <v>150.559</v>
      </c>
      <c r="AA291" s="22">
        <v>-1.7651400000000001E-2</v>
      </c>
      <c r="AB291" s="22">
        <v>281</v>
      </c>
      <c r="AC291" s="22">
        <v>0.30386400000000002</v>
      </c>
      <c r="AD291">
        <f t="shared" si="52"/>
        <v>17.651400000000002</v>
      </c>
      <c r="AE291">
        <f t="shared" si="53"/>
        <v>5.3840829822000007</v>
      </c>
      <c r="AF291" s="9"/>
      <c r="AG291" s="22">
        <v>1.3149999999999999</v>
      </c>
      <c r="AH291" s="22">
        <v>199.96100000000001</v>
      </c>
      <c r="AI291" s="22">
        <v>-1.62384E-2</v>
      </c>
      <c r="AJ291" s="22">
        <v>281</v>
      </c>
      <c r="AK291" s="22">
        <v>1.3147</v>
      </c>
      <c r="AL291">
        <f t="shared" si="54"/>
        <v>16.238399999999999</v>
      </c>
      <c r="AM291">
        <f t="shared" si="55"/>
        <v>21.353495999999996</v>
      </c>
      <c r="AP291" s="9"/>
      <c r="AQ291" s="22">
        <v>0.30502299999999999</v>
      </c>
      <c r="AR291" s="22">
        <v>220.95599999999999</v>
      </c>
      <c r="AS291" s="22">
        <v>-1.7627E-2</v>
      </c>
      <c r="AT291" s="22">
        <v>281</v>
      </c>
      <c r="AU291" s="22">
        <v>0.30404700000000001</v>
      </c>
      <c r="AV291">
        <f t="shared" si="56"/>
        <v>17.626999999999999</v>
      </c>
      <c r="AW291">
        <f t="shared" si="57"/>
        <v>5.3766404209999994</v>
      </c>
      <c r="AX291" s="9"/>
      <c r="AY291" s="22">
        <v>1.3149999999999999</v>
      </c>
      <c r="AZ291" s="22">
        <v>249.63900000000001</v>
      </c>
      <c r="BA291" s="22">
        <v>-1.6213999999999999E-2</v>
      </c>
      <c r="BB291" s="22">
        <v>281</v>
      </c>
      <c r="BC291" s="22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2">
        <v>0.29998799999999998</v>
      </c>
      <c r="H292" s="22">
        <v>51.993200000000002</v>
      </c>
      <c r="I292" s="22">
        <v>-1.7675799999999998E-2</v>
      </c>
      <c r="J292" s="22">
        <v>282</v>
      </c>
      <c r="K292" s="22">
        <v>0.29901100000000003</v>
      </c>
      <c r="L292">
        <f t="shared" si="48"/>
        <v>17.675799999999999</v>
      </c>
      <c r="M292">
        <f t="shared" si="49"/>
        <v>5.3025278903999995</v>
      </c>
      <c r="N292" s="9"/>
      <c r="O292" s="22">
        <v>1.3200400000000001</v>
      </c>
      <c r="P292" s="22">
        <v>101.203</v>
      </c>
      <c r="Q292" s="22">
        <v>-1.6213999999999999E-2</v>
      </c>
      <c r="R292" s="22">
        <v>282</v>
      </c>
      <c r="S292" s="22">
        <v>1.3192699999999999</v>
      </c>
      <c r="T292">
        <f t="shared" si="50"/>
        <v>16.213999999999999</v>
      </c>
      <c r="U292">
        <f t="shared" si="51"/>
        <v>21.403128559999999</v>
      </c>
      <c r="X292" s="9"/>
      <c r="Y292" s="22">
        <v>0.29998799999999998</v>
      </c>
      <c r="Z292" s="22">
        <v>150.56899999999999</v>
      </c>
      <c r="AA292" s="22">
        <v>-1.7654400000000001E-2</v>
      </c>
      <c r="AB292" s="22">
        <v>282</v>
      </c>
      <c r="AC292" s="22">
        <v>0.299072</v>
      </c>
      <c r="AD292">
        <f t="shared" si="52"/>
        <v>17.654399999999999</v>
      </c>
      <c r="AE292">
        <f t="shared" si="53"/>
        <v>5.2961081471999991</v>
      </c>
      <c r="AF292" s="9"/>
      <c r="AG292" s="22">
        <v>1.3200400000000001</v>
      </c>
      <c r="AH292" s="22">
        <v>199.971</v>
      </c>
      <c r="AI292" s="22">
        <v>-1.6207900000000001E-2</v>
      </c>
      <c r="AJ292" s="22">
        <v>282</v>
      </c>
      <c r="AK292" s="22">
        <v>1.31897</v>
      </c>
      <c r="AL292">
        <f t="shared" si="54"/>
        <v>16.207900000000002</v>
      </c>
      <c r="AM292">
        <f t="shared" si="55"/>
        <v>21.395076316000004</v>
      </c>
      <c r="AP292" s="9"/>
      <c r="AQ292" s="22">
        <v>0.29998799999999998</v>
      </c>
      <c r="AR292" s="22">
        <v>220.96600000000001</v>
      </c>
      <c r="AS292" s="22">
        <v>-1.7633099999999999E-2</v>
      </c>
      <c r="AT292" s="22">
        <v>282</v>
      </c>
      <c r="AU292" s="22">
        <v>0.29931600000000003</v>
      </c>
      <c r="AV292">
        <f t="shared" si="56"/>
        <v>17.633099999999999</v>
      </c>
      <c r="AW292">
        <f t="shared" si="57"/>
        <v>5.2897184027999993</v>
      </c>
      <c r="AX292" s="9"/>
      <c r="AY292" s="22">
        <v>1.3200400000000001</v>
      </c>
      <c r="AZ292" s="22">
        <v>249.649</v>
      </c>
      <c r="BA292" s="22">
        <v>-1.6186499999999999E-2</v>
      </c>
      <c r="BB292" s="22">
        <v>282</v>
      </c>
      <c r="BC292" s="22">
        <v>1.31897</v>
      </c>
      <c r="BD292">
        <f t="shared" si="58"/>
        <v>16.186499999999999</v>
      </c>
      <c r="BE292">
        <f t="shared" si="59"/>
        <v>21.36682746</v>
      </c>
    </row>
    <row r="293" spans="6:57">
      <c r="F293" s="9"/>
      <c r="G293" s="22">
        <v>0.29495199999999999</v>
      </c>
      <c r="H293" s="22">
        <v>52.0032</v>
      </c>
      <c r="I293" s="22">
        <v>-1.7678800000000001E-2</v>
      </c>
      <c r="J293" s="22">
        <v>283</v>
      </c>
      <c r="K293" s="22">
        <v>0.29425000000000001</v>
      </c>
      <c r="L293">
        <f t="shared" si="48"/>
        <v>17.678800000000003</v>
      </c>
      <c r="M293">
        <f t="shared" si="49"/>
        <v>5.2143974176000008</v>
      </c>
      <c r="N293" s="9"/>
      <c r="O293" s="22">
        <v>1.32507</v>
      </c>
      <c r="P293" s="22">
        <v>101.21299999999999</v>
      </c>
      <c r="Q293" s="22">
        <v>-1.61835E-2</v>
      </c>
      <c r="R293" s="22">
        <v>283</v>
      </c>
      <c r="S293" s="22">
        <v>1.32416</v>
      </c>
      <c r="T293">
        <f t="shared" si="50"/>
        <v>16.183499999999999</v>
      </c>
      <c r="U293">
        <f t="shared" si="51"/>
        <v>21.444270344999996</v>
      </c>
      <c r="X293" s="9"/>
      <c r="Y293" s="22">
        <v>0.29495199999999999</v>
      </c>
      <c r="Z293" s="22">
        <v>150.57900000000001</v>
      </c>
      <c r="AA293" s="22">
        <v>-1.7660499999999999E-2</v>
      </c>
      <c r="AB293" s="22">
        <v>283</v>
      </c>
      <c r="AC293" s="22">
        <v>0.29418899999999998</v>
      </c>
      <c r="AD293">
        <f t="shared" si="52"/>
        <v>17.660499999999999</v>
      </c>
      <c r="AE293">
        <f t="shared" si="53"/>
        <v>5.2089997959999996</v>
      </c>
      <c r="AF293" s="9"/>
      <c r="AG293" s="22">
        <v>1.32507</v>
      </c>
      <c r="AH293" s="22">
        <v>199.982</v>
      </c>
      <c r="AI293" s="22">
        <v>-1.6177400000000002E-2</v>
      </c>
      <c r="AJ293" s="22">
        <v>283</v>
      </c>
      <c r="AK293" s="22">
        <v>1.32416</v>
      </c>
      <c r="AL293">
        <f t="shared" si="54"/>
        <v>16.177400000000002</v>
      </c>
      <c r="AM293">
        <f t="shared" si="55"/>
        <v>21.436187418000003</v>
      </c>
      <c r="AP293" s="9"/>
      <c r="AQ293" s="22">
        <v>0.29495199999999999</v>
      </c>
      <c r="AR293" s="22">
        <v>220.976</v>
      </c>
      <c r="AS293" s="22">
        <v>-1.7639200000000001E-2</v>
      </c>
      <c r="AT293" s="22">
        <v>283</v>
      </c>
      <c r="AU293" s="22">
        <v>0.29428100000000001</v>
      </c>
      <c r="AV293">
        <f t="shared" si="56"/>
        <v>17.639200000000002</v>
      </c>
      <c r="AW293">
        <f t="shared" si="57"/>
        <v>5.2027173184000004</v>
      </c>
      <c r="AX293" s="9"/>
      <c r="AY293" s="22">
        <v>1.32507</v>
      </c>
      <c r="AZ293" s="22">
        <v>249.65899999999999</v>
      </c>
      <c r="BA293" s="22">
        <v>-1.6156E-2</v>
      </c>
      <c r="BB293" s="22">
        <v>283</v>
      </c>
      <c r="BC293" s="22">
        <v>1.32446</v>
      </c>
      <c r="BD293">
        <f t="shared" si="58"/>
        <v>16.155999999999999</v>
      </c>
      <c r="BE293">
        <f t="shared" si="59"/>
        <v>21.407830919999999</v>
      </c>
    </row>
    <row r="294" spans="6:57">
      <c r="F294" s="9"/>
      <c r="G294" s="22">
        <v>0.28991699999999998</v>
      </c>
      <c r="H294" s="22">
        <v>52.013300000000001</v>
      </c>
      <c r="I294" s="22">
        <v>-1.7687999999999999E-2</v>
      </c>
      <c r="J294" s="22">
        <v>284</v>
      </c>
      <c r="K294" s="22">
        <v>0.28897099999999998</v>
      </c>
      <c r="L294">
        <f t="shared" si="48"/>
        <v>17.687999999999999</v>
      </c>
      <c r="M294">
        <f t="shared" si="49"/>
        <v>5.1280518959999997</v>
      </c>
      <c r="N294" s="9"/>
      <c r="O294" s="22">
        <v>1.3301099999999999</v>
      </c>
      <c r="P294" s="22">
        <v>101.223</v>
      </c>
      <c r="Q294" s="22">
        <v>-1.6149899999999998E-2</v>
      </c>
      <c r="R294" s="22">
        <v>284</v>
      </c>
      <c r="S294" s="22">
        <v>1.32874</v>
      </c>
      <c r="T294">
        <f t="shared" si="50"/>
        <v>16.149899999999999</v>
      </c>
      <c r="U294">
        <f t="shared" si="51"/>
        <v>21.481143488999997</v>
      </c>
      <c r="X294" s="9"/>
      <c r="Y294" s="22">
        <v>0.28991699999999998</v>
      </c>
      <c r="Z294" s="22">
        <v>150.589</v>
      </c>
      <c r="AA294" s="22">
        <v>-1.76697E-2</v>
      </c>
      <c r="AB294" s="22">
        <v>284</v>
      </c>
      <c r="AC294" s="22">
        <v>0.289215</v>
      </c>
      <c r="AD294">
        <f t="shared" si="52"/>
        <v>17.669699999999999</v>
      </c>
      <c r="AE294">
        <f t="shared" si="53"/>
        <v>5.122746414899999</v>
      </c>
      <c r="AF294" s="9"/>
      <c r="AG294" s="22">
        <v>1.3301099999999999</v>
      </c>
      <c r="AH294" s="22">
        <v>199.99199999999999</v>
      </c>
      <c r="AI294" s="22">
        <v>-1.61438E-2</v>
      </c>
      <c r="AJ294" s="22">
        <v>284</v>
      </c>
      <c r="AK294" s="22">
        <v>1.32874</v>
      </c>
      <c r="AL294">
        <f t="shared" si="54"/>
        <v>16.143799999999999</v>
      </c>
      <c r="AM294">
        <f t="shared" si="55"/>
        <v>21.473029817999997</v>
      </c>
      <c r="AP294" s="9"/>
      <c r="AQ294" s="22">
        <v>0.28991699999999998</v>
      </c>
      <c r="AR294" s="22">
        <v>220.98599999999999</v>
      </c>
      <c r="AS294" s="22">
        <v>-1.7645299999999999E-2</v>
      </c>
      <c r="AT294" s="22">
        <v>284</v>
      </c>
      <c r="AU294" s="22">
        <v>0.28891</v>
      </c>
      <c r="AV294">
        <f t="shared" si="56"/>
        <v>17.645299999999999</v>
      </c>
      <c r="AW294">
        <f t="shared" si="57"/>
        <v>5.1156724400999991</v>
      </c>
      <c r="AX294" s="9"/>
      <c r="AY294" s="22">
        <v>1.3301099999999999</v>
      </c>
      <c r="AZ294" s="22">
        <v>249.67</v>
      </c>
      <c r="BA294" s="22">
        <v>-1.6122399999999999E-2</v>
      </c>
      <c r="BB294" s="22">
        <v>284</v>
      </c>
      <c r="BC294" s="22">
        <v>1.32965</v>
      </c>
      <c r="BD294">
        <f t="shared" si="58"/>
        <v>16.122399999999999</v>
      </c>
      <c r="BE294">
        <f t="shared" si="59"/>
        <v>21.444565463999997</v>
      </c>
    </row>
    <row r="295" spans="6:57">
      <c r="F295" s="9"/>
      <c r="G295" s="22">
        <v>0.28488200000000002</v>
      </c>
      <c r="H295" s="22">
        <v>52.023400000000002</v>
      </c>
      <c r="I295" s="22">
        <v>-1.7694100000000001E-2</v>
      </c>
      <c r="J295" s="22">
        <v>285</v>
      </c>
      <c r="K295" s="22">
        <v>0.283997</v>
      </c>
      <c r="L295">
        <f t="shared" si="48"/>
        <v>17.694100000000002</v>
      </c>
      <c r="M295">
        <f t="shared" si="49"/>
        <v>5.0407305962000013</v>
      </c>
      <c r="N295" s="9"/>
      <c r="O295" s="22">
        <v>1.33514</v>
      </c>
      <c r="P295" s="22">
        <v>101.233</v>
      </c>
      <c r="Q295" s="22">
        <v>-1.6113300000000001E-2</v>
      </c>
      <c r="R295" s="22">
        <v>285</v>
      </c>
      <c r="S295" s="22">
        <v>1.33423</v>
      </c>
      <c r="T295">
        <f t="shared" si="50"/>
        <v>16.113299999999999</v>
      </c>
      <c r="U295">
        <f t="shared" si="51"/>
        <v>21.513511361999999</v>
      </c>
      <c r="X295" s="9"/>
      <c r="Y295" s="22">
        <v>0.28488200000000002</v>
      </c>
      <c r="Z295" s="22">
        <v>150.59899999999999</v>
      </c>
      <c r="AA295" s="22">
        <v>-1.7678800000000001E-2</v>
      </c>
      <c r="AB295" s="22">
        <v>285</v>
      </c>
      <c r="AC295" s="22">
        <v>0.28402699999999997</v>
      </c>
      <c r="AD295">
        <f t="shared" si="52"/>
        <v>17.678800000000003</v>
      </c>
      <c r="AE295">
        <f t="shared" si="53"/>
        <v>5.0363719016000008</v>
      </c>
      <c r="AF295" s="9"/>
      <c r="AG295" s="22">
        <v>1.33514</v>
      </c>
      <c r="AH295" s="22">
        <v>200.00200000000001</v>
      </c>
      <c r="AI295" s="22">
        <v>-1.6107199999999999E-2</v>
      </c>
      <c r="AJ295" s="22">
        <v>285</v>
      </c>
      <c r="AK295" s="22">
        <v>1.33392</v>
      </c>
      <c r="AL295">
        <f t="shared" si="54"/>
        <v>16.107199999999999</v>
      </c>
      <c r="AM295">
        <f t="shared" si="55"/>
        <v>21.505367007999997</v>
      </c>
      <c r="AP295" s="9"/>
      <c r="AQ295" s="22">
        <v>0.28488200000000002</v>
      </c>
      <c r="AR295" s="22">
        <v>220.99700000000001</v>
      </c>
      <c r="AS295" s="22">
        <v>-1.7651400000000001E-2</v>
      </c>
      <c r="AT295" s="22">
        <v>285</v>
      </c>
      <c r="AU295" s="22">
        <v>0.28424100000000002</v>
      </c>
      <c r="AV295">
        <f t="shared" si="56"/>
        <v>17.651400000000002</v>
      </c>
      <c r="AW295">
        <f t="shared" si="57"/>
        <v>5.028566134800001</v>
      </c>
      <c r="AX295" s="9"/>
      <c r="AY295" s="22">
        <v>1.33514</v>
      </c>
      <c r="AZ295" s="22">
        <v>249.68</v>
      </c>
      <c r="BA295" s="22">
        <v>-1.60889E-2</v>
      </c>
      <c r="BB295" s="22">
        <v>285</v>
      </c>
      <c r="BC295" s="22">
        <v>1.33392</v>
      </c>
      <c r="BD295">
        <f t="shared" si="58"/>
        <v>16.088899999999999</v>
      </c>
      <c r="BE295">
        <f t="shared" si="59"/>
        <v>21.480933945999997</v>
      </c>
    </row>
    <row r="296" spans="6:57">
      <c r="F296" s="9"/>
      <c r="G296" s="22">
        <v>0.27984599999999998</v>
      </c>
      <c r="H296" s="22">
        <v>52.0334</v>
      </c>
      <c r="I296" s="22">
        <v>-1.76971E-2</v>
      </c>
      <c r="J296" s="22">
        <v>286</v>
      </c>
      <c r="K296" s="22">
        <v>0.278748</v>
      </c>
      <c r="L296">
        <f t="shared" si="48"/>
        <v>17.697099999999999</v>
      </c>
      <c r="M296">
        <f t="shared" si="49"/>
        <v>4.952462646599999</v>
      </c>
      <c r="N296" s="9"/>
      <c r="O296" s="22">
        <v>1.3401799999999999</v>
      </c>
      <c r="P296" s="22">
        <v>101.24299999999999</v>
      </c>
      <c r="Q296" s="22">
        <v>-1.60736E-2</v>
      </c>
      <c r="R296" s="22">
        <v>286</v>
      </c>
      <c r="S296" s="22">
        <v>1.33911</v>
      </c>
      <c r="T296">
        <f t="shared" si="50"/>
        <v>16.073599999999999</v>
      </c>
      <c r="U296">
        <f t="shared" si="51"/>
        <v>21.541517247999998</v>
      </c>
      <c r="X296" s="9"/>
      <c r="Y296" s="22">
        <v>0.27984599999999998</v>
      </c>
      <c r="Z296" s="22">
        <v>150.60900000000001</v>
      </c>
      <c r="AA296" s="22">
        <v>-1.7678800000000001E-2</v>
      </c>
      <c r="AB296" s="22">
        <v>286</v>
      </c>
      <c r="AC296" s="22">
        <v>0.27896100000000001</v>
      </c>
      <c r="AD296">
        <f t="shared" si="52"/>
        <v>17.678800000000003</v>
      </c>
      <c r="AE296">
        <f t="shared" si="53"/>
        <v>4.9473414648</v>
      </c>
      <c r="AF296" s="9"/>
      <c r="AG296" s="22">
        <v>1.3401799999999999</v>
      </c>
      <c r="AH296" s="22">
        <v>200.012</v>
      </c>
      <c r="AI296" s="22">
        <v>-1.6070600000000001E-2</v>
      </c>
      <c r="AJ296" s="22">
        <v>286</v>
      </c>
      <c r="AK296" s="22">
        <v>1.33911</v>
      </c>
      <c r="AL296">
        <f t="shared" si="54"/>
        <v>16.070600000000002</v>
      </c>
      <c r="AM296">
        <f t="shared" si="55"/>
        <v>21.537496708000003</v>
      </c>
      <c r="AP296" s="9"/>
      <c r="AQ296" s="22">
        <v>0.27984599999999998</v>
      </c>
      <c r="AR296" s="22">
        <v>221.00700000000001</v>
      </c>
      <c r="AS296" s="22">
        <v>-1.76575E-2</v>
      </c>
      <c r="AT296" s="22">
        <v>286</v>
      </c>
      <c r="AU296" s="22">
        <v>0.27887000000000001</v>
      </c>
      <c r="AV296">
        <f t="shared" si="56"/>
        <v>17.657499999999999</v>
      </c>
      <c r="AW296">
        <f t="shared" si="57"/>
        <v>4.9413807449999991</v>
      </c>
      <c r="AX296" s="9"/>
      <c r="AY296" s="22">
        <v>1.3401799999999999</v>
      </c>
      <c r="AZ296" s="22">
        <v>249.69</v>
      </c>
      <c r="BA296" s="22">
        <v>-1.6052199999999999E-2</v>
      </c>
      <c r="BB296" s="22">
        <v>286</v>
      </c>
      <c r="BC296" s="22">
        <v>1.33911</v>
      </c>
      <c r="BD296">
        <f t="shared" si="58"/>
        <v>16.052199999999999</v>
      </c>
      <c r="BE296">
        <f t="shared" si="59"/>
        <v>21.512837395999998</v>
      </c>
    </row>
    <row r="297" spans="6:57">
      <c r="F297" s="9"/>
      <c r="G297" s="22">
        <v>0.27481100000000003</v>
      </c>
      <c r="H297" s="22">
        <v>52.043500000000002</v>
      </c>
      <c r="I297" s="22">
        <v>-1.7703199999999999E-2</v>
      </c>
      <c r="J297" s="22">
        <v>287</v>
      </c>
      <c r="K297" s="22">
        <v>0.27401700000000001</v>
      </c>
      <c r="L297">
        <f t="shared" si="48"/>
        <v>17.703199999999999</v>
      </c>
      <c r="M297">
        <f t="shared" si="49"/>
        <v>4.8650340952000004</v>
      </c>
      <c r="N297" s="9"/>
      <c r="O297" s="22">
        <v>1.34521</v>
      </c>
      <c r="P297" s="22">
        <v>101.253</v>
      </c>
      <c r="Q297" s="22">
        <v>-1.60339E-2</v>
      </c>
      <c r="R297" s="22">
        <v>287</v>
      </c>
      <c r="S297" s="22">
        <v>1.34399</v>
      </c>
      <c r="T297">
        <f t="shared" si="50"/>
        <v>16.033899999999999</v>
      </c>
      <c r="U297">
        <f t="shared" si="51"/>
        <v>21.568962619000001</v>
      </c>
      <c r="X297" s="9"/>
      <c r="Y297" s="22">
        <v>0.27481100000000003</v>
      </c>
      <c r="Z297" s="22">
        <v>150.619</v>
      </c>
      <c r="AA297" s="22">
        <v>-1.76819E-2</v>
      </c>
      <c r="AB297" s="22">
        <v>287</v>
      </c>
      <c r="AC297" s="22">
        <v>0.27413900000000002</v>
      </c>
      <c r="AD297">
        <f t="shared" si="52"/>
        <v>17.681899999999999</v>
      </c>
      <c r="AE297">
        <f t="shared" si="53"/>
        <v>4.8591806209000001</v>
      </c>
      <c r="AF297" s="9"/>
      <c r="AG297" s="22">
        <v>1.34521</v>
      </c>
      <c r="AH297" s="22">
        <v>200.02199999999999</v>
      </c>
      <c r="AI297" s="22">
        <v>-1.6030900000000001E-2</v>
      </c>
      <c r="AJ297" s="22">
        <v>287</v>
      </c>
      <c r="AK297" s="22">
        <v>1.3443000000000001</v>
      </c>
      <c r="AL297">
        <f t="shared" si="54"/>
        <v>16.030899999999999</v>
      </c>
      <c r="AM297">
        <f t="shared" si="55"/>
        <v>21.564926989</v>
      </c>
      <c r="AP297" s="9"/>
      <c r="AQ297" s="22">
        <v>0.27481100000000003</v>
      </c>
      <c r="AR297" s="22">
        <v>221.017</v>
      </c>
      <c r="AS297" s="22">
        <v>-1.7663600000000002E-2</v>
      </c>
      <c r="AT297" s="22">
        <v>287</v>
      </c>
      <c r="AU297" s="22">
        <v>0.27380399999999999</v>
      </c>
      <c r="AV297">
        <f t="shared" si="56"/>
        <v>17.663600000000002</v>
      </c>
      <c r="AW297">
        <f t="shared" si="57"/>
        <v>4.8541515796000008</v>
      </c>
      <c r="AX297" s="9"/>
      <c r="AY297" s="22">
        <v>1.34521</v>
      </c>
      <c r="AZ297" s="22">
        <v>249.7</v>
      </c>
      <c r="BA297" s="22">
        <v>-1.60187E-2</v>
      </c>
      <c r="BB297" s="22">
        <v>287</v>
      </c>
      <c r="BC297" s="22">
        <v>1.3443000000000001</v>
      </c>
      <c r="BD297">
        <f t="shared" si="58"/>
        <v>16.018699999999999</v>
      </c>
      <c r="BE297">
        <f t="shared" si="59"/>
        <v>21.548515426999998</v>
      </c>
    </row>
    <row r="298" spans="6:57">
      <c r="F298" s="9"/>
      <c r="G298" s="22">
        <v>0.26977499999999999</v>
      </c>
      <c r="H298" s="22">
        <v>52.053600000000003</v>
      </c>
      <c r="I298" s="22">
        <v>-1.77094E-2</v>
      </c>
      <c r="J298" s="22">
        <v>288</v>
      </c>
      <c r="K298" s="22">
        <v>0.26901199999999997</v>
      </c>
      <c r="L298">
        <f t="shared" si="48"/>
        <v>17.709399999999999</v>
      </c>
      <c r="M298">
        <f t="shared" si="49"/>
        <v>4.7775533849999992</v>
      </c>
      <c r="N298" s="9"/>
      <c r="O298" s="22">
        <v>1.35025</v>
      </c>
      <c r="P298" s="22">
        <v>101.26300000000001</v>
      </c>
      <c r="Q298" s="22">
        <v>-1.5988200000000001E-2</v>
      </c>
      <c r="R298" s="22">
        <v>288</v>
      </c>
      <c r="S298" s="22">
        <v>1.3488800000000001</v>
      </c>
      <c r="T298">
        <f t="shared" si="50"/>
        <v>15.988200000000001</v>
      </c>
      <c r="U298">
        <f t="shared" si="51"/>
        <v>21.588067049999999</v>
      </c>
      <c r="X298" s="9"/>
      <c r="Y298" s="22">
        <v>0.26977499999999999</v>
      </c>
      <c r="Z298" s="22">
        <v>150.62899999999999</v>
      </c>
      <c r="AA298" s="22">
        <v>-1.76849E-2</v>
      </c>
      <c r="AB298" s="22">
        <v>288</v>
      </c>
      <c r="AC298" s="22">
        <v>0.268951</v>
      </c>
      <c r="AD298">
        <f t="shared" si="52"/>
        <v>17.684899999999999</v>
      </c>
      <c r="AE298">
        <f t="shared" si="53"/>
        <v>4.7709438974999996</v>
      </c>
      <c r="AF298" s="9"/>
      <c r="AG298" s="22">
        <v>1.35025</v>
      </c>
      <c r="AH298" s="22">
        <v>200.03200000000001</v>
      </c>
      <c r="AI298" s="22">
        <v>-1.5985099999999999E-2</v>
      </c>
      <c r="AJ298" s="22">
        <v>288</v>
      </c>
      <c r="AK298" s="22">
        <v>1.34918</v>
      </c>
      <c r="AL298">
        <f t="shared" si="54"/>
        <v>15.985099999999999</v>
      </c>
      <c r="AM298">
        <f t="shared" si="55"/>
        <v>21.583881275</v>
      </c>
      <c r="AP298" s="9"/>
      <c r="AQ298" s="22">
        <v>0.26977499999999999</v>
      </c>
      <c r="AR298" s="22">
        <v>221.02699999999999</v>
      </c>
      <c r="AS298" s="22">
        <v>-1.76697E-2</v>
      </c>
      <c r="AT298" s="22">
        <v>288</v>
      </c>
      <c r="AU298" s="22">
        <v>0.268951</v>
      </c>
      <c r="AV298">
        <f t="shared" si="56"/>
        <v>17.669699999999999</v>
      </c>
      <c r="AW298">
        <f t="shared" si="57"/>
        <v>4.7668433174999993</v>
      </c>
      <c r="AX298" s="9"/>
      <c r="AY298" s="22">
        <v>1.35025</v>
      </c>
      <c r="AZ298" s="22">
        <v>249.71</v>
      </c>
      <c r="BA298" s="22">
        <v>-1.5976000000000001E-2</v>
      </c>
      <c r="BB298" s="22">
        <v>288</v>
      </c>
      <c r="BC298" s="22">
        <v>1.34918</v>
      </c>
      <c r="BD298">
        <f t="shared" si="58"/>
        <v>15.976000000000001</v>
      </c>
      <c r="BE298">
        <f t="shared" si="59"/>
        <v>21.571594000000001</v>
      </c>
    </row>
    <row r="299" spans="6:57">
      <c r="F299" s="9"/>
      <c r="G299" s="22">
        <v>0.26473999999999998</v>
      </c>
      <c r="H299" s="22">
        <v>52.063699999999997</v>
      </c>
      <c r="I299" s="22">
        <v>-1.7715499999999999E-2</v>
      </c>
      <c r="J299" s="22">
        <v>289</v>
      </c>
      <c r="K299" s="22">
        <v>0.26394699999999999</v>
      </c>
      <c r="L299">
        <f t="shared" si="48"/>
        <v>17.715499999999999</v>
      </c>
      <c r="M299">
        <f t="shared" si="49"/>
        <v>4.6900014699999995</v>
      </c>
      <c r="N299" s="9"/>
      <c r="O299" s="22">
        <v>1.3552900000000001</v>
      </c>
      <c r="P299" s="22">
        <v>101.273</v>
      </c>
      <c r="Q299" s="22">
        <v>-1.5942399999999999E-2</v>
      </c>
      <c r="R299" s="22">
        <v>289</v>
      </c>
      <c r="S299" s="22">
        <v>1.3546800000000001</v>
      </c>
      <c r="T299">
        <f t="shared" si="50"/>
        <v>15.942399999999999</v>
      </c>
      <c r="U299">
        <f t="shared" si="51"/>
        <v>21.606575295999999</v>
      </c>
      <c r="X299" s="9"/>
      <c r="Y299" s="22">
        <v>0.26473999999999998</v>
      </c>
      <c r="Z299" s="22">
        <v>150.63900000000001</v>
      </c>
      <c r="AA299" s="22">
        <v>-1.7690999999999998E-2</v>
      </c>
      <c r="AB299" s="22">
        <v>289</v>
      </c>
      <c r="AC299" s="22">
        <v>0.26376300000000003</v>
      </c>
      <c r="AD299">
        <f t="shared" si="52"/>
        <v>17.690999999999999</v>
      </c>
      <c r="AE299">
        <f t="shared" si="53"/>
        <v>4.6835153399999996</v>
      </c>
      <c r="AF299" s="9"/>
      <c r="AG299" s="22">
        <v>1.3552900000000001</v>
      </c>
      <c r="AH299" s="22">
        <v>200.042</v>
      </c>
      <c r="AI299" s="22">
        <v>-1.5945399999999998E-2</v>
      </c>
      <c r="AJ299" s="22">
        <v>289</v>
      </c>
      <c r="AK299" s="22">
        <v>1.3543700000000001</v>
      </c>
      <c r="AL299">
        <f t="shared" si="54"/>
        <v>15.945399999999999</v>
      </c>
      <c r="AM299">
        <f t="shared" si="55"/>
        <v>21.610641166000001</v>
      </c>
      <c r="AP299" s="9"/>
      <c r="AQ299" s="22">
        <v>0.26473999999999998</v>
      </c>
      <c r="AR299" s="22">
        <v>221.03700000000001</v>
      </c>
      <c r="AS299" s="22">
        <v>-1.7675799999999998E-2</v>
      </c>
      <c r="AT299" s="22">
        <v>289</v>
      </c>
      <c r="AU299" s="22">
        <v>0.26388499999999998</v>
      </c>
      <c r="AV299">
        <f t="shared" si="56"/>
        <v>17.675799999999999</v>
      </c>
      <c r="AW299">
        <f t="shared" si="57"/>
        <v>4.6794912919999989</v>
      </c>
      <c r="AX299" s="9"/>
      <c r="AY299" s="22">
        <v>1.3552900000000001</v>
      </c>
      <c r="AZ299" s="22">
        <v>249.72</v>
      </c>
      <c r="BA299" s="22">
        <v>-1.59393E-2</v>
      </c>
      <c r="BB299" s="22">
        <v>289</v>
      </c>
      <c r="BC299" s="22">
        <v>1.35406</v>
      </c>
      <c r="BD299">
        <f t="shared" si="58"/>
        <v>15.939299999999999</v>
      </c>
      <c r="BE299">
        <f t="shared" si="59"/>
        <v>21.602373897</v>
      </c>
    </row>
    <row r="300" spans="6:57">
      <c r="F300" s="9"/>
      <c r="G300" s="22">
        <v>0.25970500000000002</v>
      </c>
      <c r="H300" s="22">
        <v>52.073700000000002</v>
      </c>
      <c r="I300" s="22">
        <v>-1.7718500000000002E-2</v>
      </c>
      <c r="J300" s="22">
        <v>290</v>
      </c>
      <c r="K300" s="22">
        <v>0.25894200000000001</v>
      </c>
      <c r="L300">
        <f t="shared" si="48"/>
        <v>17.718500000000002</v>
      </c>
      <c r="M300">
        <f t="shared" si="49"/>
        <v>4.6015830425000006</v>
      </c>
      <c r="N300" s="9"/>
      <c r="O300" s="22">
        <v>1.36032</v>
      </c>
      <c r="P300" s="22">
        <v>101.283</v>
      </c>
      <c r="Q300" s="22">
        <v>-1.5893600000000001E-2</v>
      </c>
      <c r="R300" s="22">
        <v>290</v>
      </c>
      <c r="S300" s="22">
        <v>1.3595600000000001</v>
      </c>
      <c r="T300">
        <f t="shared" si="50"/>
        <v>15.893600000000001</v>
      </c>
      <c r="U300">
        <f t="shared" si="51"/>
        <v>21.620381952000002</v>
      </c>
      <c r="X300" s="9"/>
      <c r="Y300" s="22">
        <v>0.25970500000000002</v>
      </c>
      <c r="Z300" s="22">
        <v>150.65</v>
      </c>
      <c r="AA300" s="22">
        <v>-1.7694100000000001E-2</v>
      </c>
      <c r="AB300" s="22">
        <v>290</v>
      </c>
      <c r="AC300" s="22">
        <v>0.25881999999999999</v>
      </c>
      <c r="AD300">
        <f t="shared" si="52"/>
        <v>17.694100000000002</v>
      </c>
      <c r="AE300">
        <f t="shared" si="53"/>
        <v>4.5952462405000007</v>
      </c>
      <c r="AF300" s="9"/>
      <c r="AG300" s="22">
        <v>1.36032</v>
      </c>
      <c r="AH300" s="22">
        <v>200.05199999999999</v>
      </c>
      <c r="AI300" s="22">
        <v>-1.5899699999999999E-2</v>
      </c>
      <c r="AJ300" s="22">
        <v>290</v>
      </c>
      <c r="AK300" s="22">
        <v>1.3589500000000001</v>
      </c>
      <c r="AL300">
        <f t="shared" si="54"/>
        <v>15.899699999999999</v>
      </c>
      <c r="AM300">
        <f t="shared" si="55"/>
        <v>21.628679903999998</v>
      </c>
      <c r="AP300" s="9"/>
      <c r="AQ300" s="22">
        <v>0.25970500000000002</v>
      </c>
      <c r="AR300" s="22">
        <v>221.047</v>
      </c>
      <c r="AS300" s="22">
        <v>-1.7678800000000001E-2</v>
      </c>
      <c r="AT300" s="22">
        <v>290</v>
      </c>
      <c r="AU300" s="22">
        <v>0.25872800000000001</v>
      </c>
      <c r="AV300">
        <f t="shared" si="56"/>
        <v>17.678800000000003</v>
      </c>
      <c r="AW300">
        <f t="shared" si="57"/>
        <v>4.5912727540000011</v>
      </c>
      <c r="AX300" s="9"/>
      <c r="AY300" s="22">
        <v>1.36032</v>
      </c>
      <c r="AZ300" s="22">
        <v>249.73</v>
      </c>
      <c r="BA300" s="22">
        <v>-1.5893600000000001E-2</v>
      </c>
      <c r="BB300" s="22">
        <v>290</v>
      </c>
      <c r="BC300" s="22">
        <v>1.3589500000000001</v>
      </c>
      <c r="BD300">
        <f t="shared" si="58"/>
        <v>15.893600000000001</v>
      </c>
      <c r="BE300">
        <f t="shared" si="59"/>
        <v>21.620381952000002</v>
      </c>
    </row>
    <row r="301" spans="6:57">
      <c r="F301" s="9"/>
      <c r="G301" s="22">
        <v>0.25466899999999998</v>
      </c>
      <c r="H301" s="22">
        <v>52.083799999999997</v>
      </c>
      <c r="I301" s="22">
        <v>-1.77246E-2</v>
      </c>
      <c r="J301" s="22">
        <v>291</v>
      </c>
      <c r="K301" s="22">
        <v>0.25381500000000001</v>
      </c>
      <c r="L301">
        <f t="shared" si="48"/>
        <v>17.724599999999999</v>
      </c>
      <c r="M301">
        <f t="shared" si="49"/>
        <v>4.5139061573999992</v>
      </c>
      <c r="N301" s="9"/>
      <c r="O301" s="22">
        <v>1.3653599999999999</v>
      </c>
      <c r="P301" s="22">
        <v>101.29300000000001</v>
      </c>
      <c r="Q301" s="22">
        <v>-1.58417E-2</v>
      </c>
      <c r="R301" s="22">
        <v>291</v>
      </c>
      <c r="S301" s="22">
        <v>1.3641399999999999</v>
      </c>
      <c r="T301">
        <f t="shared" si="50"/>
        <v>15.841699999999999</v>
      </c>
      <c r="U301">
        <f t="shared" si="51"/>
        <v>21.629623511999998</v>
      </c>
      <c r="X301" s="9"/>
      <c r="Y301" s="22">
        <v>0.25466899999999998</v>
      </c>
      <c r="Z301" s="22">
        <v>150.66</v>
      </c>
      <c r="AA301" s="22">
        <v>-1.76971E-2</v>
      </c>
      <c r="AB301" s="22">
        <v>291</v>
      </c>
      <c r="AC301" s="22">
        <v>0.25424200000000002</v>
      </c>
      <c r="AD301">
        <f t="shared" si="52"/>
        <v>17.697099999999999</v>
      </c>
      <c r="AE301">
        <f t="shared" si="53"/>
        <v>4.5069027598999991</v>
      </c>
      <c r="AF301" s="9"/>
      <c r="AG301" s="22">
        <v>1.3653599999999999</v>
      </c>
      <c r="AH301" s="22">
        <v>200.06200000000001</v>
      </c>
      <c r="AI301" s="22">
        <v>-1.5850800000000002E-2</v>
      </c>
      <c r="AJ301" s="22">
        <v>291</v>
      </c>
      <c r="AK301" s="22">
        <v>1.3644400000000001</v>
      </c>
      <c r="AL301">
        <f t="shared" si="54"/>
        <v>15.850800000000001</v>
      </c>
      <c r="AM301">
        <f t="shared" si="55"/>
        <v>21.642048288000002</v>
      </c>
      <c r="AP301" s="9"/>
      <c r="AQ301" s="22">
        <v>0.25466899999999998</v>
      </c>
      <c r="AR301" s="22">
        <v>221.05699999999999</v>
      </c>
      <c r="AS301" s="22">
        <v>-1.76819E-2</v>
      </c>
      <c r="AT301" s="22">
        <v>291</v>
      </c>
      <c r="AU301" s="22">
        <v>0.253998</v>
      </c>
      <c r="AV301">
        <f t="shared" si="56"/>
        <v>17.681899999999999</v>
      </c>
      <c r="AW301">
        <f t="shared" si="57"/>
        <v>4.5030317910999997</v>
      </c>
      <c r="AX301" s="9"/>
      <c r="AY301" s="22">
        <v>1.3653599999999999</v>
      </c>
      <c r="AZ301" s="22">
        <v>249.74</v>
      </c>
      <c r="BA301" s="22">
        <v>-1.5853900000000001E-2</v>
      </c>
      <c r="BB301" s="22">
        <v>291</v>
      </c>
      <c r="BC301" s="22">
        <v>1.3641399999999999</v>
      </c>
      <c r="BD301">
        <f t="shared" si="58"/>
        <v>15.853900000000001</v>
      </c>
      <c r="BE301">
        <f t="shared" si="59"/>
        <v>21.646280904000001</v>
      </c>
    </row>
    <row r="302" spans="6:57">
      <c r="F302" s="9"/>
      <c r="G302" s="22">
        <v>0.24963399999999999</v>
      </c>
      <c r="H302" s="22">
        <v>52.093899999999998</v>
      </c>
      <c r="I302" s="22">
        <v>-1.7730699999999999E-2</v>
      </c>
      <c r="J302" s="22">
        <v>292</v>
      </c>
      <c r="K302" s="22">
        <v>0.24896199999999999</v>
      </c>
      <c r="L302">
        <f t="shared" si="48"/>
        <v>17.730699999999999</v>
      </c>
      <c r="M302">
        <f t="shared" si="49"/>
        <v>4.4261855637999998</v>
      </c>
      <c r="N302" s="9"/>
      <c r="O302" s="22">
        <v>1.37039</v>
      </c>
      <c r="P302" s="22">
        <v>101.303</v>
      </c>
      <c r="Q302" s="22">
        <v>-1.5795900000000002E-2</v>
      </c>
      <c r="R302" s="22">
        <v>292</v>
      </c>
      <c r="S302" s="22">
        <v>1.3690199999999999</v>
      </c>
      <c r="T302">
        <f t="shared" si="50"/>
        <v>15.795900000000001</v>
      </c>
      <c r="U302">
        <f t="shared" si="51"/>
        <v>21.646543401000002</v>
      </c>
      <c r="X302" s="9"/>
      <c r="Y302" s="22">
        <v>0.24963399999999999</v>
      </c>
      <c r="Z302" s="22">
        <v>150.66999999999999</v>
      </c>
      <c r="AA302" s="22">
        <v>-1.7703199999999999E-2</v>
      </c>
      <c r="AB302" s="22">
        <v>292</v>
      </c>
      <c r="AC302" s="22">
        <v>0.249054</v>
      </c>
      <c r="AD302">
        <f t="shared" si="52"/>
        <v>17.703199999999999</v>
      </c>
      <c r="AE302">
        <f t="shared" si="53"/>
        <v>4.4193206287999995</v>
      </c>
      <c r="AF302" s="9"/>
      <c r="AG302" s="22">
        <v>1.37039</v>
      </c>
      <c r="AH302" s="22">
        <v>200.072</v>
      </c>
      <c r="AI302" s="22">
        <v>-1.5805099999999999E-2</v>
      </c>
      <c r="AJ302" s="22">
        <v>292</v>
      </c>
      <c r="AK302" s="22">
        <v>1.3693200000000001</v>
      </c>
      <c r="AL302">
        <f t="shared" si="54"/>
        <v>15.805099999999999</v>
      </c>
      <c r="AM302">
        <f t="shared" si="55"/>
        <v>21.659150989</v>
      </c>
      <c r="AP302" s="9"/>
      <c r="AQ302" s="22">
        <v>0.24963399999999999</v>
      </c>
      <c r="AR302" s="22">
        <v>221.06700000000001</v>
      </c>
      <c r="AS302" s="22">
        <v>-1.76819E-2</v>
      </c>
      <c r="AT302" s="22">
        <v>292</v>
      </c>
      <c r="AU302" s="22">
        <v>0.24856600000000001</v>
      </c>
      <c r="AV302">
        <f t="shared" si="56"/>
        <v>17.681899999999999</v>
      </c>
      <c r="AW302">
        <f t="shared" si="57"/>
        <v>4.4140034245999997</v>
      </c>
      <c r="AX302" s="9"/>
      <c r="AY302" s="22">
        <v>1.37039</v>
      </c>
      <c r="AZ302" s="22">
        <v>249.75</v>
      </c>
      <c r="BA302" s="22">
        <v>-1.5805099999999999E-2</v>
      </c>
      <c r="BB302" s="22">
        <v>292</v>
      </c>
      <c r="BC302" s="22">
        <v>1.3699300000000001</v>
      </c>
      <c r="BD302">
        <f t="shared" si="58"/>
        <v>15.805099999999999</v>
      </c>
      <c r="BE302">
        <f t="shared" si="59"/>
        <v>21.659150989</v>
      </c>
    </row>
    <row r="303" spans="6:57">
      <c r="F303" s="9"/>
      <c r="G303" s="22">
        <v>0.24459800000000001</v>
      </c>
      <c r="H303" s="22">
        <v>52.103900000000003</v>
      </c>
      <c r="I303" s="22">
        <v>-1.7733800000000001E-2</v>
      </c>
      <c r="J303" s="22">
        <v>293</v>
      </c>
      <c r="K303" s="22">
        <v>0.24380499999999999</v>
      </c>
      <c r="L303">
        <f t="shared" si="48"/>
        <v>17.733800000000002</v>
      </c>
      <c r="M303">
        <f t="shared" si="49"/>
        <v>4.3376520124000004</v>
      </c>
      <c r="N303" s="9"/>
      <c r="O303" s="22">
        <v>1.3754299999999999</v>
      </c>
      <c r="P303" s="22">
        <v>101.313</v>
      </c>
      <c r="Q303" s="22">
        <v>-1.5744000000000001E-2</v>
      </c>
      <c r="R303" s="22">
        <v>293</v>
      </c>
      <c r="S303" s="22">
        <v>1.3742099999999999</v>
      </c>
      <c r="T303">
        <f t="shared" si="50"/>
        <v>15.744000000000002</v>
      </c>
      <c r="U303">
        <f t="shared" si="51"/>
        <v>21.65476992</v>
      </c>
      <c r="X303" s="9"/>
      <c r="Y303" s="22">
        <v>0.24459800000000001</v>
      </c>
      <c r="Z303" s="22">
        <v>150.68</v>
      </c>
      <c r="AA303" s="22">
        <v>-1.77094E-2</v>
      </c>
      <c r="AB303" s="22">
        <v>293</v>
      </c>
      <c r="AC303" s="22">
        <v>0.243927</v>
      </c>
      <c r="AD303">
        <f t="shared" si="52"/>
        <v>17.709399999999999</v>
      </c>
      <c r="AE303">
        <f t="shared" si="53"/>
        <v>4.3316838211999995</v>
      </c>
      <c r="AF303" s="9"/>
      <c r="AG303" s="22">
        <v>1.3754299999999999</v>
      </c>
      <c r="AH303" s="22">
        <v>200.08199999999999</v>
      </c>
      <c r="AI303" s="22">
        <v>-1.57593E-2</v>
      </c>
      <c r="AJ303" s="22">
        <v>293</v>
      </c>
      <c r="AK303" s="22">
        <v>1.3745099999999999</v>
      </c>
      <c r="AL303">
        <f t="shared" si="54"/>
        <v>15.7593</v>
      </c>
      <c r="AM303">
        <f t="shared" si="55"/>
        <v>21.675813998999999</v>
      </c>
      <c r="AP303" s="9"/>
      <c r="AQ303" s="22">
        <v>0.24459800000000001</v>
      </c>
      <c r="AR303" s="22">
        <v>221.077</v>
      </c>
      <c r="AS303" s="22">
        <v>-1.76849E-2</v>
      </c>
      <c r="AT303" s="22">
        <v>293</v>
      </c>
      <c r="AU303" s="22">
        <v>0.24398800000000001</v>
      </c>
      <c r="AV303">
        <f t="shared" si="56"/>
        <v>17.684899999999999</v>
      </c>
      <c r="AW303">
        <f t="shared" si="57"/>
        <v>4.3256911701999998</v>
      </c>
      <c r="AX303" s="9"/>
      <c r="AY303" s="22">
        <v>1.3754299999999999</v>
      </c>
      <c r="AZ303" s="22">
        <v>249.76</v>
      </c>
      <c r="BA303" s="22">
        <v>-1.5753199999999998E-2</v>
      </c>
      <c r="BB303" s="22">
        <v>293</v>
      </c>
      <c r="BC303" s="22">
        <v>1.3745099999999999</v>
      </c>
      <c r="BD303">
        <f t="shared" si="58"/>
        <v>15.753199999999998</v>
      </c>
      <c r="BE303">
        <f t="shared" si="59"/>
        <v>21.667423875999997</v>
      </c>
    </row>
    <row r="304" spans="6:57">
      <c r="F304" s="9"/>
      <c r="G304" s="22">
        <v>0.239563</v>
      </c>
      <c r="H304" s="22">
        <v>52.113999999999997</v>
      </c>
      <c r="I304" s="22">
        <v>-1.77368E-2</v>
      </c>
      <c r="J304" s="22">
        <v>294</v>
      </c>
      <c r="K304" s="22">
        <v>0.23873900000000001</v>
      </c>
      <c r="L304">
        <f t="shared" si="48"/>
        <v>17.736799999999999</v>
      </c>
      <c r="M304">
        <f t="shared" si="49"/>
        <v>4.2490810184000001</v>
      </c>
      <c r="N304" s="9"/>
      <c r="O304" s="22">
        <v>1.38046</v>
      </c>
      <c r="P304" s="22">
        <v>101.32299999999999</v>
      </c>
      <c r="Q304" s="22">
        <v>-1.5689100000000001E-2</v>
      </c>
      <c r="R304" s="22">
        <v>294</v>
      </c>
      <c r="S304" s="22">
        <v>1.3796999999999999</v>
      </c>
      <c r="T304">
        <f t="shared" si="50"/>
        <v>15.689100000000002</v>
      </c>
      <c r="U304">
        <f t="shared" si="51"/>
        <v>21.658174986000002</v>
      </c>
      <c r="X304" s="9"/>
      <c r="Y304" s="22">
        <v>0.239563</v>
      </c>
      <c r="Z304" s="22">
        <v>150.69</v>
      </c>
      <c r="AA304" s="22">
        <v>-1.77124E-2</v>
      </c>
      <c r="AB304" s="22">
        <v>294</v>
      </c>
      <c r="AC304" s="22">
        <v>0.238647</v>
      </c>
      <c r="AD304">
        <f t="shared" si="52"/>
        <v>17.712399999999999</v>
      </c>
      <c r="AE304">
        <f t="shared" si="53"/>
        <v>4.2432356811999998</v>
      </c>
      <c r="AF304" s="9"/>
      <c r="AG304" s="22">
        <v>1.38046</v>
      </c>
      <c r="AH304" s="22">
        <v>200.09200000000001</v>
      </c>
      <c r="AI304" s="22">
        <v>-1.57074E-2</v>
      </c>
      <c r="AJ304" s="22">
        <v>294</v>
      </c>
      <c r="AK304" s="22">
        <v>1.3803099999999999</v>
      </c>
      <c r="AL304">
        <f t="shared" si="54"/>
        <v>15.7074</v>
      </c>
      <c r="AM304">
        <f t="shared" si="55"/>
        <v>21.683437403999999</v>
      </c>
      <c r="AP304" s="9"/>
      <c r="AQ304" s="22">
        <v>0.239563</v>
      </c>
      <c r="AR304" s="22">
        <v>221.08699999999999</v>
      </c>
      <c r="AS304" s="22">
        <v>-1.7690999999999998E-2</v>
      </c>
      <c r="AT304" s="22">
        <v>294</v>
      </c>
      <c r="AU304" s="22">
        <v>0.23883099999999999</v>
      </c>
      <c r="AV304">
        <f t="shared" si="56"/>
        <v>17.690999999999999</v>
      </c>
      <c r="AW304">
        <f t="shared" si="57"/>
        <v>4.2381090329999997</v>
      </c>
      <c r="AX304" s="9"/>
      <c r="AY304" s="22">
        <v>1.38046</v>
      </c>
      <c r="AZ304" s="22">
        <v>249.77</v>
      </c>
      <c r="BA304" s="22">
        <v>-1.5701300000000001E-2</v>
      </c>
      <c r="BB304" s="22">
        <v>294</v>
      </c>
      <c r="BC304" s="22">
        <v>1.3790899999999999</v>
      </c>
      <c r="BD304">
        <f t="shared" si="58"/>
        <v>15.701300000000002</v>
      </c>
      <c r="BE304">
        <f t="shared" si="59"/>
        <v>21.675016598000003</v>
      </c>
    </row>
    <row r="305" spans="6:57">
      <c r="F305" s="9"/>
      <c r="G305" s="22">
        <v>0.23452799999999999</v>
      </c>
      <c r="H305" s="22">
        <v>52.124099999999999</v>
      </c>
      <c r="I305" s="22">
        <v>-1.7742899999999999E-2</v>
      </c>
      <c r="J305" s="22">
        <v>295</v>
      </c>
      <c r="K305" s="22">
        <v>0.233795</v>
      </c>
      <c r="L305">
        <f t="shared" si="48"/>
        <v>17.742899999999999</v>
      </c>
      <c r="M305">
        <f t="shared" si="49"/>
        <v>4.1612068511999993</v>
      </c>
      <c r="N305" s="9"/>
      <c r="O305" s="22">
        <v>1.3855</v>
      </c>
      <c r="P305" s="22">
        <v>101.334</v>
      </c>
      <c r="Q305" s="22">
        <v>-1.5634200000000001E-2</v>
      </c>
      <c r="R305" s="22">
        <v>295</v>
      </c>
      <c r="S305" s="22">
        <v>1.3839699999999999</v>
      </c>
      <c r="T305">
        <f t="shared" si="50"/>
        <v>15.634200000000002</v>
      </c>
      <c r="U305">
        <f t="shared" si="51"/>
        <v>21.6611841</v>
      </c>
      <c r="X305" s="9"/>
      <c r="Y305" s="22">
        <v>0.23452799999999999</v>
      </c>
      <c r="Z305" s="22">
        <v>150.69999999999999</v>
      </c>
      <c r="AA305" s="22">
        <v>-1.7715499999999999E-2</v>
      </c>
      <c r="AB305" s="22">
        <v>295</v>
      </c>
      <c r="AC305" s="22">
        <v>0.23355100000000001</v>
      </c>
      <c r="AD305">
        <f t="shared" si="52"/>
        <v>17.715499999999999</v>
      </c>
      <c r="AE305">
        <f t="shared" si="53"/>
        <v>4.1547807839999997</v>
      </c>
      <c r="AF305" s="9"/>
      <c r="AG305" s="22">
        <v>1.3855</v>
      </c>
      <c r="AH305" s="22">
        <v>200.102</v>
      </c>
      <c r="AI305" s="22">
        <v>-1.5658600000000002E-2</v>
      </c>
      <c r="AJ305" s="22">
        <v>295</v>
      </c>
      <c r="AK305" s="22">
        <v>1.3845799999999999</v>
      </c>
      <c r="AL305">
        <f t="shared" si="54"/>
        <v>15.658600000000002</v>
      </c>
      <c r="AM305">
        <f t="shared" si="55"/>
        <v>21.694990300000001</v>
      </c>
      <c r="AP305" s="9"/>
      <c r="AQ305" s="22">
        <v>0.23452799999999999</v>
      </c>
      <c r="AR305" s="22">
        <v>221.09700000000001</v>
      </c>
      <c r="AS305" s="22">
        <v>-1.7694100000000001E-2</v>
      </c>
      <c r="AT305" s="22">
        <v>295</v>
      </c>
      <c r="AU305" s="22">
        <v>0.234039</v>
      </c>
      <c r="AV305">
        <f t="shared" si="56"/>
        <v>17.694100000000002</v>
      </c>
      <c r="AW305">
        <f t="shared" si="57"/>
        <v>4.1497618848000002</v>
      </c>
      <c r="AX305" s="9"/>
      <c r="AY305" s="22">
        <v>1.3855</v>
      </c>
      <c r="AZ305" s="22">
        <v>249.78</v>
      </c>
      <c r="BA305" s="22">
        <v>-1.5643299999999999E-2</v>
      </c>
      <c r="BB305" s="22">
        <v>295</v>
      </c>
      <c r="BC305" s="22">
        <v>1.3845799999999999</v>
      </c>
      <c r="BD305">
        <f t="shared" si="58"/>
        <v>15.643299999999998</v>
      </c>
      <c r="BE305">
        <f t="shared" si="59"/>
        <v>21.673792149999997</v>
      </c>
    </row>
    <row r="306" spans="6:57">
      <c r="F306" s="9"/>
      <c r="G306" s="22">
        <v>0.229492</v>
      </c>
      <c r="H306" s="22">
        <v>52.1342</v>
      </c>
      <c r="I306" s="22">
        <v>-1.7746000000000001E-2</v>
      </c>
      <c r="J306" s="22">
        <v>296</v>
      </c>
      <c r="K306" s="22">
        <v>0.22878999999999999</v>
      </c>
      <c r="L306">
        <f t="shared" si="48"/>
        <v>17.746000000000002</v>
      </c>
      <c r="M306">
        <f t="shared" si="49"/>
        <v>4.0725650320000009</v>
      </c>
      <c r="N306" s="9"/>
      <c r="O306" s="22">
        <v>1.39053</v>
      </c>
      <c r="P306" s="22">
        <v>101.34399999999999</v>
      </c>
      <c r="Q306" s="22">
        <v>-1.55792E-2</v>
      </c>
      <c r="R306" s="22">
        <v>296</v>
      </c>
      <c r="S306" s="22">
        <v>1.3897699999999999</v>
      </c>
      <c r="T306">
        <f t="shared" si="50"/>
        <v>15.5792</v>
      </c>
      <c r="U306">
        <f t="shared" si="51"/>
        <v>21.663344976000001</v>
      </c>
      <c r="X306" s="9"/>
      <c r="Y306" s="22">
        <v>0.229492</v>
      </c>
      <c r="Z306" s="22">
        <v>150.71</v>
      </c>
      <c r="AA306" s="22">
        <v>-1.7721600000000001E-2</v>
      </c>
      <c r="AB306" s="22">
        <v>296</v>
      </c>
      <c r="AC306" s="22">
        <v>0.22863800000000001</v>
      </c>
      <c r="AD306">
        <f t="shared" si="52"/>
        <v>17.721600000000002</v>
      </c>
      <c r="AE306">
        <f t="shared" si="53"/>
        <v>4.0669654272000004</v>
      </c>
      <c r="AF306" s="9"/>
      <c r="AG306" s="22">
        <v>1.39053</v>
      </c>
      <c r="AH306" s="22">
        <v>200.11199999999999</v>
      </c>
      <c r="AI306" s="22">
        <v>-1.56036E-2</v>
      </c>
      <c r="AJ306" s="22">
        <v>296</v>
      </c>
      <c r="AK306" s="22">
        <v>1.38916</v>
      </c>
      <c r="AL306">
        <f t="shared" si="54"/>
        <v>15.6036</v>
      </c>
      <c r="AM306">
        <f t="shared" si="55"/>
        <v>21.697273908</v>
      </c>
      <c r="AP306" s="9"/>
      <c r="AQ306" s="22">
        <v>0.229492</v>
      </c>
      <c r="AR306" s="22">
        <v>221.107</v>
      </c>
      <c r="AS306" s="22">
        <v>-1.7700199999999999E-2</v>
      </c>
      <c r="AT306" s="22">
        <v>296</v>
      </c>
      <c r="AU306" s="22">
        <v>0.22872899999999999</v>
      </c>
      <c r="AV306">
        <f t="shared" si="56"/>
        <v>17.700199999999999</v>
      </c>
      <c r="AW306">
        <f t="shared" si="57"/>
        <v>4.0620542983999997</v>
      </c>
      <c r="AX306" s="9"/>
      <c r="AY306" s="22">
        <v>1.39053</v>
      </c>
      <c r="AZ306" s="22">
        <v>249.79</v>
      </c>
      <c r="BA306" s="22">
        <v>-1.55853E-2</v>
      </c>
      <c r="BB306" s="22">
        <v>296</v>
      </c>
      <c r="BC306" s="22">
        <v>1.3888499999999999</v>
      </c>
      <c r="BD306">
        <f t="shared" si="58"/>
        <v>15.5853</v>
      </c>
      <c r="BE306">
        <f t="shared" si="59"/>
        <v>21.671827209</v>
      </c>
    </row>
    <row r="307" spans="6:57">
      <c r="F307" s="9"/>
      <c r="G307" s="22">
        <v>0.22445699999999999</v>
      </c>
      <c r="H307" s="22">
        <v>52.144199999999998</v>
      </c>
      <c r="I307" s="22">
        <v>-1.77521E-2</v>
      </c>
      <c r="J307" s="22">
        <v>297</v>
      </c>
      <c r="K307" s="22">
        <v>0.22406000000000001</v>
      </c>
      <c r="L307">
        <f t="shared" si="48"/>
        <v>17.752099999999999</v>
      </c>
      <c r="M307">
        <f t="shared" si="49"/>
        <v>3.9845831096999995</v>
      </c>
      <c r="N307" s="9"/>
      <c r="O307" s="22">
        <v>1.39557</v>
      </c>
      <c r="P307" s="22">
        <v>101.354</v>
      </c>
      <c r="Q307" s="22">
        <v>-1.5521200000000001E-2</v>
      </c>
      <c r="R307" s="22">
        <v>297</v>
      </c>
      <c r="S307" s="22">
        <v>1.3946499999999999</v>
      </c>
      <c r="T307">
        <f t="shared" si="50"/>
        <v>15.5212</v>
      </c>
      <c r="U307">
        <f t="shared" si="51"/>
        <v>21.660921084000002</v>
      </c>
      <c r="X307" s="9"/>
      <c r="Y307" s="22">
        <v>0.22445699999999999</v>
      </c>
      <c r="Z307" s="22">
        <v>150.72</v>
      </c>
      <c r="AA307" s="22">
        <v>-1.77246E-2</v>
      </c>
      <c r="AB307" s="22">
        <v>297</v>
      </c>
      <c r="AC307" s="22">
        <v>0.22390699999999999</v>
      </c>
      <c r="AD307">
        <f t="shared" si="52"/>
        <v>17.724599999999999</v>
      </c>
      <c r="AE307">
        <f t="shared" si="53"/>
        <v>3.9784105421999993</v>
      </c>
      <c r="AF307" s="9"/>
      <c r="AG307" s="22">
        <v>1.39557</v>
      </c>
      <c r="AH307" s="22">
        <v>200.12200000000001</v>
      </c>
      <c r="AI307" s="22">
        <v>-1.5545700000000001E-2</v>
      </c>
      <c r="AJ307" s="22">
        <v>297</v>
      </c>
      <c r="AK307" s="22">
        <v>1.3946499999999999</v>
      </c>
      <c r="AL307">
        <f t="shared" si="54"/>
        <v>15.5457</v>
      </c>
      <c r="AM307">
        <f t="shared" si="55"/>
        <v>21.695112549000001</v>
      </c>
      <c r="AP307" s="9"/>
      <c r="AQ307" s="22">
        <v>0.22445699999999999</v>
      </c>
      <c r="AR307" s="22">
        <v>221.11699999999999</v>
      </c>
      <c r="AS307" s="22">
        <v>-1.7703199999999999E-2</v>
      </c>
      <c r="AT307" s="22">
        <v>297</v>
      </c>
      <c r="AU307" s="22">
        <v>0.22384599999999999</v>
      </c>
      <c r="AV307">
        <f t="shared" si="56"/>
        <v>17.703199999999999</v>
      </c>
      <c r="AW307">
        <f t="shared" si="57"/>
        <v>3.9736071623999996</v>
      </c>
      <c r="AX307" s="9"/>
      <c r="AY307" s="22">
        <v>1.39557</v>
      </c>
      <c r="AZ307" s="22">
        <v>249.8</v>
      </c>
      <c r="BA307" s="22">
        <v>-1.5533399999999999E-2</v>
      </c>
      <c r="BB307" s="22">
        <v>297</v>
      </c>
      <c r="BC307" s="22">
        <v>1.3940399999999999</v>
      </c>
      <c r="BD307">
        <f t="shared" si="58"/>
        <v>15.533399999999999</v>
      </c>
      <c r="BE307">
        <f t="shared" si="59"/>
        <v>21.677947037999999</v>
      </c>
    </row>
    <row r="308" spans="6:57">
      <c r="F308" s="9"/>
      <c r="G308" s="22">
        <v>0.219421</v>
      </c>
      <c r="H308" s="22">
        <v>52.154299999999999</v>
      </c>
      <c r="I308" s="22">
        <v>-1.7755099999999999E-2</v>
      </c>
      <c r="J308" s="22">
        <v>298</v>
      </c>
      <c r="K308" s="22">
        <v>0.218781</v>
      </c>
      <c r="L308">
        <f t="shared" si="48"/>
        <v>17.755099999999999</v>
      </c>
      <c r="M308">
        <f t="shared" si="49"/>
        <v>3.8958417970999997</v>
      </c>
      <c r="N308" s="9"/>
      <c r="O308" s="22">
        <v>1.4006000000000001</v>
      </c>
      <c r="P308" s="22">
        <v>101.364</v>
      </c>
      <c r="Q308" s="22">
        <v>-1.54602E-2</v>
      </c>
      <c r="R308" s="22">
        <v>298</v>
      </c>
      <c r="S308" s="22">
        <v>1.39923</v>
      </c>
      <c r="T308">
        <f t="shared" si="50"/>
        <v>15.4602</v>
      </c>
      <c r="U308">
        <f t="shared" si="51"/>
        <v>21.653556120000001</v>
      </c>
      <c r="X308" s="9"/>
      <c r="Y308" s="22">
        <v>0.219421</v>
      </c>
      <c r="Z308" s="22">
        <v>150.72999999999999</v>
      </c>
      <c r="AA308" s="22">
        <v>-1.7727699999999999E-2</v>
      </c>
      <c r="AB308" s="22">
        <v>298</v>
      </c>
      <c r="AC308" s="22">
        <v>0.21884200000000001</v>
      </c>
      <c r="AD308">
        <f t="shared" si="52"/>
        <v>17.727699999999999</v>
      </c>
      <c r="AE308">
        <f t="shared" si="53"/>
        <v>3.8898296616999999</v>
      </c>
      <c r="AF308" s="9"/>
      <c r="AG308" s="22">
        <v>1.4006000000000001</v>
      </c>
      <c r="AH308" s="22">
        <v>200.13300000000001</v>
      </c>
      <c r="AI308" s="22">
        <v>-1.5484599999999999E-2</v>
      </c>
      <c r="AJ308" s="22">
        <v>298</v>
      </c>
      <c r="AK308" s="22">
        <v>1.39954</v>
      </c>
      <c r="AL308">
        <f t="shared" si="54"/>
        <v>15.484599999999999</v>
      </c>
      <c r="AM308">
        <f t="shared" si="55"/>
        <v>21.687730759999997</v>
      </c>
      <c r="AP308" s="9"/>
      <c r="AQ308" s="22">
        <v>0.219421</v>
      </c>
      <c r="AR308" s="22">
        <v>221.12700000000001</v>
      </c>
      <c r="AS308" s="22">
        <v>-1.7706300000000001E-2</v>
      </c>
      <c r="AT308" s="22">
        <v>298</v>
      </c>
      <c r="AU308" s="22">
        <v>0.218781</v>
      </c>
      <c r="AV308">
        <f t="shared" si="56"/>
        <v>17.706300000000002</v>
      </c>
      <c r="AW308">
        <f t="shared" si="57"/>
        <v>3.8851340523000006</v>
      </c>
      <c r="AX308" s="9"/>
      <c r="AY308" s="22">
        <v>1.4006000000000001</v>
      </c>
      <c r="AZ308" s="22">
        <v>249.81100000000001</v>
      </c>
      <c r="BA308" s="22">
        <v>-1.5472400000000001E-2</v>
      </c>
      <c r="BB308" s="22">
        <v>298</v>
      </c>
      <c r="BC308" s="22">
        <v>1.39984</v>
      </c>
      <c r="BD308">
        <f t="shared" si="58"/>
        <v>15.4724</v>
      </c>
      <c r="BE308">
        <f t="shared" si="59"/>
        <v>21.670643440000003</v>
      </c>
    </row>
    <row r="309" spans="6:57">
      <c r="F309" s="9"/>
      <c r="G309" s="22">
        <v>0.21438599999999999</v>
      </c>
      <c r="H309" s="22">
        <v>52.164400000000001</v>
      </c>
      <c r="I309" s="22">
        <v>-1.7761200000000001E-2</v>
      </c>
      <c r="J309" s="22">
        <v>299</v>
      </c>
      <c r="K309" s="22">
        <v>0.21371499999999999</v>
      </c>
      <c r="L309">
        <f t="shared" si="48"/>
        <v>17.761200000000002</v>
      </c>
      <c r="M309">
        <f t="shared" si="49"/>
        <v>3.8077526232000003</v>
      </c>
      <c r="N309" s="9"/>
      <c r="O309" s="22">
        <v>1.40564</v>
      </c>
      <c r="P309" s="22">
        <v>101.374</v>
      </c>
      <c r="Q309" s="22">
        <v>-1.5396099999999999E-2</v>
      </c>
      <c r="R309" s="22">
        <v>299</v>
      </c>
      <c r="S309" s="22">
        <v>1.40503</v>
      </c>
      <c r="T309">
        <f t="shared" si="50"/>
        <v>15.396099999999999</v>
      </c>
      <c r="U309">
        <f t="shared" si="51"/>
        <v>21.641374003999999</v>
      </c>
      <c r="X309" s="9"/>
      <c r="Y309" s="22">
        <v>0.21438599999999999</v>
      </c>
      <c r="Z309" s="22">
        <v>150.74</v>
      </c>
      <c r="AA309" s="22">
        <v>-1.7730699999999999E-2</v>
      </c>
      <c r="AB309" s="22">
        <v>299</v>
      </c>
      <c r="AC309" s="22">
        <v>0.21374499999999999</v>
      </c>
      <c r="AD309">
        <f t="shared" si="52"/>
        <v>17.730699999999999</v>
      </c>
      <c r="AE309">
        <f t="shared" si="53"/>
        <v>3.8012138501999995</v>
      </c>
      <c r="AF309" s="9"/>
      <c r="AG309" s="22">
        <v>1.40564</v>
      </c>
      <c r="AH309" s="22">
        <v>200.143</v>
      </c>
      <c r="AI309" s="22">
        <v>-1.54266E-2</v>
      </c>
      <c r="AJ309" s="22">
        <v>299</v>
      </c>
      <c r="AK309" s="22">
        <v>1.40472</v>
      </c>
      <c r="AL309">
        <f t="shared" si="54"/>
        <v>15.426600000000001</v>
      </c>
      <c r="AM309">
        <f t="shared" si="55"/>
        <v>21.684246024</v>
      </c>
      <c r="AP309" s="9"/>
      <c r="AQ309" s="22">
        <v>0.21438599999999999</v>
      </c>
      <c r="AR309" s="22">
        <v>221.13800000000001</v>
      </c>
      <c r="AS309" s="22">
        <v>-1.77124E-2</v>
      </c>
      <c r="AT309" s="22">
        <v>299</v>
      </c>
      <c r="AU309" s="22">
        <v>0.21371499999999999</v>
      </c>
      <c r="AV309">
        <f t="shared" si="56"/>
        <v>17.712399999999999</v>
      </c>
      <c r="AW309">
        <f t="shared" si="57"/>
        <v>3.7972905863999995</v>
      </c>
      <c r="AX309" s="9"/>
      <c r="AY309" s="22">
        <v>1.40564</v>
      </c>
      <c r="AZ309" s="22">
        <v>249.821</v>
      </c>
      <c r="BA309" s="22">
        <v>-1.54083E-2</v>
      </c>
      <c r="BB309" s="22">
        <v>299</v>
      </c>
      <c r="BC309" s="22">
        <v>1.40442</v>
      </c>
      <c r="BD309">
        <f t="shared" si="58"/>
        <v>15.408300000000001</v>
      </c>
      <c r="BE309">
        <f t="shared" si="59"/>
        <v>21.658522812000001</v>
      </c>
    </row>
    <row r="310" spans="6:57">
      <c r="F310" s="9"/>
      <c r="G310" s="22">
        <v>0.20935100000000001</v>
      </c>
      <c r="H310" s="22">
        <v>52.174399999999999</v>
      </c>
      <c r="I310" s="22">
        <v>-1.7761200000000001E-2</v>
      </c>
      <c r="J310" s="22">
        <v>300</v>
      </c>
      <c r="K310" s="22">
        <v>0.20877100000000001</v>
      </c>
      <c r="L310">
        <f t="shared" si="48"/>
        <v>17.761200000000002</v>
      </c>
      <c r="M310">
        <f t="shared" si="49"/>
        <v>3.7183249812000008</v>
      </c>
      <c r="N310" s="9"/>
      <c r="O310" s="22">
        <v>1.4106799999999999</v>
      </c>
      <c r="P310" s="22">
        <v>101.384</v>
      </c>
      <c r="Q310" s="22">
        <v>-1.53259E-2</v>
      </c>
      <c r="R310" s="22">
        <v>300</v>
      </c>
      <c r="S310" s="22">
        <v>1.40961</v>
      </c>
      <c r="T310">
        <f t="shared" si="50"/>
        <v>15.325900000000001</v>
      </c>
      <c r="U310">
        <f t="shared" si="51"/>
        <v>21.619940612000001</v>
      </c>
      <c r="X310" s="9"/>
      <c r="Y310" s="22">
        <v>0.20935100000000001</v>
      </c>
      <c r="Z310" s="22">
        <v>150.75</v>
      </c>
      <c r="AA310" s="22">
        <v>-1.7733800000000001E-2</v>
      </c>
      <c r="AB310" s="22">
        <v>300</v>
      </c>
      <c r="AC310" s="22">
        <v>0.20825199999999999</v>
      </c>
      <c r="AD310">
        <f t="shared" si="52"/>
        <v>17.733800000000002</v>
      </c>
      <c r="AE310">
        <f t="shared" si="53"/>
        <v>3.7125887638000008</v>
      </c>
      <c r="AF310" s="9"/>
      <c r="AG310" s="22">
        <v>1.4106799999999999</v>
      </c>
      <c r="AH310" s="22">
        <v>200.15299999999999</v>
      </c>
      <c r="AI310" s="22">
        <v>-1.5362499999999999E-2</v>
      </c>
      <c r="AJ310" s="22">
        <v>300</v>
      </c>
      <c r="AK310" s="22">
        <v>1.41022</v>
      </c>
      <c r="AL310">
        <f t="shared" si="54"/>
        <v>15.362499999999999</v>
      </c>
      <c r="AM310">
        <f t="shared" si="55"/>
        <v>21.671571499999999</v>
      </c>
      <c r="AP310" s="9"/>
      <c r="AQ310" s="22">
        <v>0.20935100000000001</v>
      </c>
      <c r="AR310" s="22">
        <v>221.148</v>
      </c>
      <c r="AS310" s="22">
        <v>-1.7715499999999999E-2</v>
      </c>
      <c r="AT310" s="22">
        <v>300</v>
      </c>
      <c r="AU310" s="22">
        <v>0.20849599999999999</v>
      </c>
      <c r="AV310">
        <f t="shared" si="56"/>
        <v>17.715499999999999</v>
      </c>
      <c r="AW310">
        <f t="shared" si="57"/>
        <v>3.7087576405</v>
      </c>
      <c r="AX310" s="9"/>
      <c r="AY310" s="22">
        <v>1.4106799999999999</v>
      </c>
      <c r="AZ310" s="22">
        <v>249.83099999999999</v>
      </c>
      <c r="BA310" s="22">
        <v>-1.5344200000000001E-2</v>
      </c>
      <c r="BB310" s="22">
        <v>300</v>
      </c>
      <c r="BC310" s="22">
        <v>1.40961</v>
      </c>
      <c r="BD310">
        <f t="shared" si="58"/>
        <v>15.344200000000001</v>
      </c>
      <c r="BE310">
        <f t="shared" si="59"/>
        <v>21.645756056</v>
      </c>
    </row>
    <row r="311" spans="6:57">
      <c r="F311" s="9"/>
      <c r="G311" s="22">
        <v>0.204315</v>
      </c>
      <c r="H311" s="22">
        <v>52.1845</v>
      </c>
      <c r="I311" s="22">
        <v>-1.77643E-2</v>
      </c>
      <c r="J311" s="22">
        <v>301</v>
      </c>
      <c r="K311" s="22">
        <v>0.20361299999999999</v>
      </c>
      <c r="L311">
        <f t="shared" si="48"/>
        <v>17.764299999999999</v>
      </c>
      <c r="M311">
        <f t="shared" si="49"/>
        <v>3.6295129544999996</v>
      </c>
      <c r="N311" s="9"/>
      <c r="O311" s="22">
        <v>1.41571</v>
      </c>
      <c r="P311" s="22">
        <v>101.39400000000001</v>
      </c>
      <c r="Q311" s="22">
        <v>-1.5258799999999999E-2</v>
      </c>
      <c r="R311" s="22">
        <v>301</v>
      </c>
      <c r="S311" s="22">
        <v>1.41449</v>
      </c>
      <c r="T311">
        <f t="shared" si="50"/>
        <v>15.258799999999999</v>
      </c>
      <c r="U311">
        <f t="shared" si="51"/>
        <v>21.602035747999999</v>
      </c>
      <c r="X311" s="9"/>
      <c r="Y311" s="22">
        <v>0.204315</v>
      </c>
      <c r="Z311" s="22">
        <v>150.76</v>
      </c>
      <c r="AA311" s="22">
        <v>-1.7739899999999999E-2</v>
      </c>
      <c r="AB311" s="22">
        <v>301</v>
      </c>
      <c r="AC311" s="22">
        <v>0.20355200000000001</v>
      </c>
      <c r="AD311">
        <f t="shared" si="52"/>
        <v>17.739899999999999</v>
      </c>
      <c r="AE311">
        <f t="shared" si="53"/>
        <v>3.6245276684999999</v>
      </c>
      <c r="AF311" s="9"/>
      <c r="AG311" s="22">
        <v>1.41571</v>
      </c>
      <c r="AH311" s="22">
        <v>200.16300000000001</v>
      </c>
      <c r="AI311" s="22">
        <v>-1.5295400000000001E-2</v>
      </c>
      <c r="AJ311" s="22">
        <v>301</v>
      </c>
      <c r="AK311" s="22">
        <v>1.4151</v>
      </c>
      <c r="AL311">
        <f t="shared" si="54"/>
        <v>15.295400000000001</v>
      </c>
      <c r="AM311">
        <f t="shared" si="55"/>
        <v>21.653850734000002</v>
      </c>
      <c r="AP311" s="9"/>
      <c r="AQ311" s="22">
        <v>0.204315</v>
      </c>
      <c r="AR311" s="22">
        <v>221.15799999999999</v>
      </c>
      <c r="AS311" s="22">
        <v>-1.7721600000000001E-2</v>
      </c>
      <c r="AT311" s="22">
        <v>301</v>
      </c>
      <c r="AU311" s="22">
        <v>0.203461</v>
      </c>
      <c r="AV311">
        <f t="shared" si="56"/>
        <v>17.721600000000002</v>
      </c>
      <c r="AW311">
        <f t="shared" si="57"/>
        <v>3.6207887040000002</v>
      </c>
      <c r="AX311" s="9"/>
      <c r="AY311" s="22">
        <v>1.41571</v>
      </c>
      <c r="AZ311" s="22">
        <v>249.84100000000001</v>
      </c>
      <c r="BA311" s="22">
        <v>-1.5286299999999999E-2</v>
      </c>
      <c r="BB311" s="22">
        <v>301</v>
      </c>
      <c r="BC311" s="22">
        <v>1.41418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2">
        <v>0.19928000000000001</v>
      </c>
      <c r="H312" s="22">
        <v>52.194600000000001</v>
      </c>
      <c r="I312" s="22">
        <v>-1.77673E-2</v>
      </c>
      <c r="J312" s="22">
        <v>302</v>
      </c>
      <c r="K312" s="22">
        <v>0.19839499999999999</v>
      </c>
      <c r="L312">
        <f t="shared" si="48"/>
        <v>17.767299999999999</v>
      </c>
      <c r="M312">
        <f t="shared" si="49"/>
        <v>3.5406675440000002</v>
      </c>
      <c r="N312" s="9"/>
      <c r="O312" s="22">
        <v>1.42075</v>
      </c>
      <c r="P312" s="22">
        <v>101.404</v>
      </c>
      <c r="Q312" s="22">
        <v>-1.51886E-2</v>
      </c>
      <c r="R312" s="22">
        <v>302</v>
      </c>
      <c r="S312" s="22">
        <v>1.4202900000000001</v>
      </c>
      <c r="T312">
        <f t="shared" si="50"/>
        <v>15.188599999999999</v>
      </c>
      <c r="U312">
        <f t="shared" si="51"/>
        <v>21.579203449999998</v>
      </c>
      <c r="X312" s="9"/>
      <c r="Y312" s="22">
        <v>0.19928000000000001</v>
      </c>
      <c r="Z312" s="22">
        <v>150.77000000000001</v>
      </c>
      <c r="AA312" s="22">
        <v>-1.7746000000000001E-2</v>
      </c>
      <c r="AB312" s="22">
        <v>302</v>
      </c>
      <c r="AC312" s="22">
        <v>0.19836400000000001</v>
      </c>
      <c r="AD312">
        <f t="shared" si="52"/>
        <v>17.746000000000002</v>
      </c>
      <c r="AE312">
        <f t="shared" si="53"/>
        <v>3.5364228800000008</v>
      </c>
      <c r="AF312" s="9"/>
      <c r="AG312" s="22">
        <v>1.42075</v>
      </c>
      <c r="AH312" s="22">
        <v>200.173</v>
      </c>
      <c r="AI312" s="22">
        <v>-1.5225199999999999E-2</v>
      </c>
      <c r="AJ312" s="22">
        <v>302</v>
      </c>
      <c r="AK312" s="22">
        <v>1.41937</v>
      </c>
      <c r="AL312">
        <f t="shared" si="54"/>
        <v>15.225199999999999</v>
      </c>
      <c r="AM312">
        <f t="shared" si="55"/>
        <v>21.631202899999998</v>
      </c>
      <c r="AP312" s="9"/>
      <c r="AQ312" s="22">
        <v>0.19928000000000001</v>
      </c>
      <c r="AR312" s="22">
        <v>221.16800000000001</v>
      </c>
      <c r="AS312" s="22">
        <v>-1.77246E-2</v>
      </c>
      <c r="AT312" s="22">
        <v>302</v>
      </c>
      <c r="AU312" s="22">
        <v>0.198273</v>
      </c>
      <c r="AV312">
        <f t="shared" si="56"/>
        <v>17.724599999999999</v>
      </c>
      <c r="AW312">
        <f t="shared" si="57"/>
        <v>3.5321582880000002</v>
      </c>
      <c r="AX312" s="9"/>
      <c r="AY312" s="22">
        <v>1.42075</v>
      </c>
      <c r="AZ312" s="22">
        <v>249.851</v>
      </c>
      <c r="BA312" s="22">
        <v>-1.52161E-2</v>
      </c>
      <c r="BB312" s="22">
        <v>302</v>
      </c>
      <c r="BC312" s="22">
        <v>1.4202900000000001</v>
      </c>
      <c r="BD312">
        <f t="shared" si="58"/>
        <v>15.216099999999999</v>
      </c>
      <c r="BE312">
        <f t="shared" si="59"/>
        <v>21.618274074999999</v>
      </c>
    </row>
    <row r="313" spans="6:57">
      <c r="F313" s="9"/>
      <c r="G313" s="22">
        <v>0.194244</v>
      </c>
      <c r="H313" s="22">
        <v>52.204599999999999</v>
      </c>
      <c r="I313" s="22">
        <v>-1.7776500000000001E-2</v>
      </c>
      <c r="J313" s="22">
        <v>303</v>
      </c>
      <c r="K313" s="22">
        <v>0.19351199999999999</v>
      </c>
      <c r="L313">
        <f t="shared" si="48"/>
        <v>17.776500000000002</v>
      </c>
      <c r="M313">
        <f t="shared" si="49"/>
        <v>3.4529784660000002</v>
      </c>
      <c r="N313" s="9"/>
      <c r="O313" s="22">
        <v>1.42578</v>
      </c>
      <c r="P313" s="22">
        <v>101.414</v>
      </c>
      <c r="Q313" s="22">
        <v>-1.5115399999999999E-2</v>
      </c>
      <c r="R313" s="22">
        <v>303</v>
      </c>
      <c r="S313" s="22">
        <v>1.42456</v>
      </c>
      <c r="T313">
        <f t="shared" si="50"/>
        <v>15.115399999999999</v>
      </c>
      <c r="U313">
        <f t="shared" si="51"/>
        <v>21.551235011999999</v>
      </c>
      <c r="X313" s="9"/>
      <c r="Y313" s="22">
        <v>0.194244</v>
      </c>
      <c r="Z313" s="22">
        <v>150.78</v>
      </c>
      <c r="AA313" s="22">
        <v>-1.7749000000000001E-2</v>
      </c>
      <c r="AB313" s="22">
        <v>303</v>
      </c>
      <c r="AC313" s="22">
        <v>0.193665</v>
      </c>
      <c r="AD313">
        <f t="shared" si="52"/>
        <v>17.749000000000002</v>
      </c>
      <c r="AE313">
        <f t="shared" si="53"/>
        <v>3.4476367560000005</v>
      </c>
      <c r="AF313" s="9"/>
      <c r="AG313" s="22">
        <v>1.42578</v>
      </c>
      <c r="AH313" s="22">
        <v>200.18299999999999</v>
      </c>
      <c r="AI313" s="22">
        <v>-1.5152000000000001E-2</v>
      </c>
      <c r="AJ313" s="22">
        <v>303</v>
      </c>
      <c r="AK313" s="22">
        <v>1.4248700000000001</v>
      </c>
      <c r="AL313">
        <f t="shared" si="54"/>
        <v>15.152000000000001</v>
      </c>
      <c r="AM313">
        <f t="shared" si="55"/>
        <v>21.603418560000001</v>
      </c>
      <c r="AP313" s="9"/>
      <c r="AQ313" s="22">
        <v>0.194244</v>
      </c>
      <c r="AR313" s="22">
        <v>221.178</v>
      </c>
      <c r="AS313" s="22">
        <v>-1.7730699999999999E-2</v>
      </c>
      <c r="AT313" s="22">
        <v>303</v>
      </c>
      <c r="AU313" s="22">
        <v>0.193604</v>
      </c>
      <c r="AV313">
        <f t="shared" si="56"/>
        <v>17.730699999999999</v>
      </c>
      <c r="AW313">
        <f t="shared" si="57"/>
        <v>3.4440820907999998</v>
      </c>
      <c r="AX313" s="9"/>
      <c r="AY313" s="22">
        <v>1.42578</v>
      </c>
      <c r="AZ313" s="22">
        <v>249.86099999999999</v>
      </c>
      <c r="BA313" s="22">
        <v>-1.51489E-2</v>
      </c>
      <c r="BB313" s="22">
        <v>303</v>
      </c>
      <c r="BC313" s="22">
        <v>1.42456</v>
      </c>
      <c r="BD313">
        <f t="shared" si="58"/>
        <v>15.148899999999999</v>
      </c>
      <c r="BE313">
        <f t="shared" si="59"/>
        <v>21.598998642000002</v>
      </c>
    </row>
    <row r="314" spans="6:57">
      <c r="F314" s="9"/>
      <c r="G314" s="22">
        <v>0.18920899999999999</v>
      </c>
      <c r="H314" s="22">
        <v>52.214700000000001</v>
      </c>
      <c r="I314" s="22">
        <v>-1.7782599999999999E-2</v>
      </c>
      <c r="J314" s="22">
        <v>304</v>
      </c>
      <c r="K314" s="22">
        <v>0.18664600000000001</v>
      </c>
      <c r="L314">
        <f t="shared" si="48"/>
        <v>17.782599999999999</v>
      </c>
      <c r="M314">
        <f t="shared" si="49"/>
        <v>3.3646279633999994</v>
      </c>
      <c r="N314" s="9"/>
      <c r="O314" s="22">
        <v>1.43082</v>
      </c>
      <c r="P314" s="22">
        <v>101.42400000000001</v>
      </c>
      <c r="Q314" s="22">
        <v>-1.50391E-2</v>
      </c>
      <c r="R314" s="22">
        <v>304</v>
      </c>
      <c r="S314" s="22">
        <v>1.4297500000000001</v>
      </c>
      <c r="T314">
        <f t="shared" si="50"/>
        <v>15.039099999999999</v>
      </c>
      <c r="U314">
        <f t="shared" si="51"/>
        <v>21.518245061999998</v>
      </c>
      <c r="X314" s="9"/>
      <c r="Y314" s="22">
        <v>0.18920899999999999</v>
      </c>
      <c r="Z314" s="22">
        <v>150.791</v>
      </c>
      <c r="AA314" s="22">
        <v>-1.77521E-2</v>
      </c>
      <c r="AB314" s="22">
        <v>304</v>
      </c>
      <c r="AC314" s="22">
        <v>0.188385</v>
      </c>
      <c r="AD314">
        <f t="shared" si="52"/>
        <v>17.752099999999999</v>
      </c>
      <c r="AE314">
        <f t="shared" si="53"/>
        <v>3.3588570888999993</v>
      </c>
      <c r="AF314" s="9"/>
      <c r="AG314" s="22">
        <v>1.43082</v>
      </c>
      <c r="AH314" s="22">
        <v>200.19300000000001</v>
      </c>
      <c r="AI314" s="22">
        <v>-1.50787E-2</v>
      </c>
      <c r="AJ314" s="22">
        <v>304</v>
      </c>
      <c r="AK314" s="22">
        <v>1.42944</v>
      </c>
      <c r="AL314">
        <f t="shared" si="54"/>
        <v>15.078700000000001</v>
      </c>
      <c r="AM314">
        <f t="shared" si="55"/>
        <v>21.574905534000003</v>
      </c>
      <c r="AP314" s="9"/>
      <c r="AQ314" s="22">
        <v>0.18920899999999999</v>
      </c>
      <c r="AR314" s="22">
        <v>221.18799999999999</v>
      </c>
      <c r="AS314" s="22">
        <v>-1.77368E-2</v>
      </c>
      <c r="AT314" s="22">
        <v>304</v>
      </c>
      <c r="AU314" s="22">
        <v>0.18835399999999999</v>
      </c>
      <c r="AV314">
        <f t="shared" si="56"/>
        <v>17.736799999999999</v>
      </c>
      <c r="AW314">
        <f t="shared" si="57"/>
        <v>3.3559621911999997</v>
      </c>
      <c r="AX314" s="9"/>
      <c r="AY314" s="22">
        <v>1.43082</v>
      </c>
      <c r="AZ314" s="22">
        <v>249.87100000000001</v>
      </c>
      <c r="BA314" s="22">
        <v>-1.5075699999999999E-2</v>
      </c>
      <c r="BB314" s="22">
        <v>304</v>
      </c>
      <c r="BC314" s="22">
        <v>1.4297500000000001</v>
      </c>
      <c r="BD314">
        <f t="shared" si="58"/>
        <v>15.075699999999999</v>
      </c>
      <c r="BE314">
        <f t="shared" si="59"/>
        <v>21.570613074000001</v>
      </c>
    </row>
    <row r="315" spans="6:57">
      <c r="F315" s="9"/>
      <c r="G315" s="22">
        <v>0.184174</v>
      </c>
      <c r="H315" s="22">
        <v>52.224800000000002</v>
      </c>
      <c r="I315" s="22">
        <v>-1.7788700000000001E-2</v>
      </c>
      <c r="J315" s="22">
        <v>305</v>
      </c>
      <c r="K315" s="22">
        <v>0.18331900000000001</v>
      </c>
      <c r="L315">
        <f t="shared" si="48"/>
        <v>17.788700000000002</v>
      </c>
      <c r="M315">
        <f t="shared" si="49"/>
        <v>3.2762160338000004</v>
      </c>
      <c r="N315" s="9"/>
      <c r="O315" s="22">
        <v>1.4358500000000001</v>
      </c>
      <c r="P315" s="22">
        <v>101.434</v>
      </c>
      <c r="Q315" s="22">
        <v>-1.4959699999999999E-2</v>
      </c>
      <c r="R315" s="22">
        <v>305</v>
      </c>
      <c r="S315" s="22">
        <v>1.4349400000000001</v>
      </c>
      <c r="T315">
        <f t="shared" si="50"/>
        <v>14.9597</v>
      </c>
      <c r="U315">
        <f t="shared" si="51"/>
        <v>21.479885245000002</v>
      </c>
      <c r="X315" s="9"/>
      <c r="Y315" s="22">
        <v>0.184174</v>
      </c>
      <c r="Z315" s="22">
        <v>150.80099999999999</v>
      </c>
      <c r="AA315" s="22">
        <v>-1.7761200000000001E-2</v>
      </c>
      <c r="AB315" s="22">
        <v>305</v>
      </c>
      <c r="AC315" s="22">
        <v>0.18341099999999999</v>
      </c>
      <c r="AD315">
        <f t="shared" si="52"/>
        <v>17.761200000000002</v>
      </c>
      <c r="AE315">
        <f t="shared" si="53"/>
        <v>3.2711512488000003</v>
      </c>
      <c r="AF315" s="9"/>
      <c r="AG315" s="22">
        <v>1.4358500000000001</v>
      </c>
      <c r="AH315" s="22">
        <v>200.203</v>
      </c>
      <c r="AI315" s="22">
        <v>-1.5002400000000001E-2</v>
      </c>
      <c r="AJ315" s="22">
        <v>305</v>
      </c>
      <c r="AK315" s="22">
        <v>1.4358500000000001</v>
      </c>
      <c r="AL315">
        <f t="shared" si="54"/>
        <v>15.002400000000002</v>
      </c>
      <c r="AM315">
        <f t="shared" si="55"/>
        <v>21.541196040000003</v>
      </c>
      <c r="AP315" s="9"/>
      <c r="AQ315" s="22">
        <v>0.184174</v>
      </c>
      <c r="AR315" s="22">
        <v>221.19800000000001</v>
      </c>
      <c r="AS315" s="22">
        <v>-1.7739899999999999E-2</v>
      </c>
      <c r="AT315" s="22">
        <v>305</v>
      </c>
      <c r="AU315" s="22">
        <v>0.18374599999999999</v>
      </c>
      <c r="AV315">
        <f t="shared" si="56"/>
        <v>17.739899999999999</v>
      </c>
      <c r="AW315">
        <f t="shared" si="57"/>
        <v>3.2672283425999997</v>
      </c>
      <c r="AX315" s="9"/>
      <c r="AY315" s="22">
        <v>1.4358500000000001</v>
      </c>
      <c r="AZ315" s="22">
        <v>249.881</v>
      </c>
      <c r="BA315" s="22">
        <v>-1.4996300000000001E-2</v>
      </c>
      <c r="BB315" s="22">
        <v>305</v>
      </c>
      <c r="BC315" s="22">
        <v>1.4343300000000001</v>
      </c>
      <c r="BD315">
        <f t="shared" si="58"/>
        <v>14.9963</v>
      </c>
      <c r="BE315">
        <f t="shared" si="59"/>
        <v>21.532437354999999</v>
      </c>
    </row>
    <row r="316" spans="6:57">
      <c r="F316" s="9"/>
      <c r="G316" s="22">
        <v>0.17913799999999999</v>
      </c>
      <c r="H316" s="22">
        <v>52.234900000000003</v>
      </c>
      <c r="I316" s="22">
        <v>-1.7791700000000001E-2</v>
      </c>
      <c r="J316" s="22">
        <v>306</v>
      </c>
      <c r="K316" s="22">
        <v>0.17837500000000001</v>
      </c>
      <c r="L316">
        <f t="shared" si="48"/>
        <v>17.791700000000002</v>
      </c>
      <c r="M316">
        <f t="shared" si="49"/>
        <v>3.1871695546000001</v>
      </c>
      <c r="N316" s="9"/>
      <c r="O316" s="22">
        <v>1.44089</v>
      </c>
      <c r="P316" s="22">
        <v>101.444</v>
      </c>
      <c r="Q316" s="22">
        <v>-1.48773E-2</v>
      </c>
      <c r="R316" s="22">
        <v>306</v>
      </c>
      <c r="S316" s="22">
        <v>1.4398200000000001</v>
      </c>
      <c r="T316">
        <f t="shared" si="50"/>
        <v>14.8773</v>
      </c>
      <c r="U316">
        <f t="shared" si="51"/>
        <v>21.436552797000001</v>
      </c>
      <c r="X316" s="9"/>
      <c r="Y316" s="22">
        <v>0.17913799999999999</v>
      </c>
      <c r="Z316" s="22">
        <v>150.81100000000001</v>
      </c>
      <c r="AA316" s="22">
        <v>-1.77643E-2</v>
      </c>
      <c r="AB316" s="22">
        <v>306</v>
      </c>
      <c r="AC316" s="22">
        <v>0.178314</v>
      </c>
      <c r="AD316">
        <f t="shared" si="52"/>
        <v>17.764299999999999</v>
      </c>
      <c r="AE316">
        <f t="shared" si="53"/>
        <v>3.1822611733999997</v>
      </c>
      <c r="AF316" s="9"/>
      <c r="AG316" s="22">
        <v>1.44089</v>
      </c>
      <c r="AH316" s="22">
        <v>200.21299999999999</v>
      </c>
      <c r="AI316" s="22">
        <v>-1.4926099999999999E-2</v>
      </c>
      <c r="AJ316" s="22">
        <v>306</v>
      </c>
      <c r="AK316" s="22">
        <v>1.4395100000000001</v>
      </c>
      <c r="AL316">
        <f t="shared" si="54"/>
        <v>14.9261</v>
      </c>
      <c r="AM316">
        <f t="shared" si="55"/>
        <v>21.506868228999998</v>
      </c>
      <c r="AP316" s="9"/>
      <c r="AQ316" s="22">
        <v>0.17913799999999999</v>
      </c>
      <c r="AR316" s="22">
        <v>221.208</v>
      </c>
      <c r="AS316" s="22">
        <v>-1.7746000000000001E-2</v>
      </c>
      <c r="AT316" s="22">
        <v>306</v>
      </c>
      <c r="AU316" s="22">
        <v>0.17852799999999999</v>
      </c>
      <c r="AV316">
        <f t="shared" si="56"/>
        <v>17.746000000000002</v>
      </c>
      <c r="AW316">
        <f t="shared" si="57"/>
        <v>3.1789829480000003</v>
      </c>
      <c r="AX316" s="9"/>
      <c r="AY316" s="22">
        <v>1.44089</v>
      </c>
      <c r="AZ316" s="22">
        <v>249.89099999999999</v>
      </c>
      <c r="BA316" s="22">
        <v>-1.4917E-2</v>
      </c>
      <c r="BB316" s="22">
        <v>306</v>
      </c>
      <c r="BC316" s="22">
        <v>1.4395100000000001</v>
      </c>
      <c r="BD316">
        <f t="shared" si="58"/>
        <v>14.917</v>
      </c>
      <c r="BE316">
        <f t="shared" si="59"/>
        <v>21.493756130000001</v>
      </c>
    </row>
    <row r="317" spans="6:57">
      <c r="F317" s="9"/>
      <c r="G317" s="22">
        <v>0.17410300000000001</v>
      </c>
      <c r="H317" s="22">
        <v>52.244900000000001</v>
      </c>
      <c r="I317" s="22">
        <v>-1.7797899999999998E-2</v>
      </c>
      <c r="J317" s="22">
        <v>307</v>
      </c>
      <c r="K317" s="22">
        <v>0.17355300000000001</v>
      </c>
      <c r="L317">
        <f t="shared" si="48"/>
        <v>17.797899999999998</v>
      </c>
      <c r="M317">
        <f t="shared" si="49"/>
        <v>3.0986677836999998</v>
      </c>
      <c r="N317" s="9"/>
      <c r="O317" s="22">
        <v>1.4459200000000001</v>
      </c>
      <c r="P317" s="22">
        <v>101.45399999999999</v>
      </c>
      <c r="Q317" s="22">
        <v>-1.47888E-2</v>
      </c>
      <c r="R317" s="22">
        <v>307</v>
      </c>
      <c r="S317" s="22">
        <v>1.4447000000000001</v>
      </c>
      <c r="T317">
        <f t="shared" si="50"/>
        <v>14.7888</v>
      </c>
      <c r="U317">
        <f t="shared" si="51"/>
        <v>21.383421696000003</v>
      </c>
      <c r="X317" s="9"/>
      <c r="Y317" s="22">
        <v>0.17410300000000001</v>
      </c>
      <c r="Z317" s="22">
        <v>150.821</v>
      </c>
      <c r="AA317" s="22">
        <v>-1.7770399999999999E-2</v>
      </c>
      <c r="AB317" s="22">
        <v>307</v>
      </c>
      <c r="AC317" s="22">
        <v>0.17330899999999999</v>
      </c>
      <c r="AD317">
        <f t="shared" si="52"/>
        <v>17.770399999999999</v>
      </c>
      <c r="AE317">
        <f t="shared" si="53"/>
        <v>3.0938799511999999</v>
      </c>
      <c r="AF317" s="9"/>
      <c r="AG317" s="22">
        <v>1.4459200000000001</v>
      </c>
      <c r="AH317" s="22">
        <v>200.22300000000001</v>
      </c>
      <c r="AI317" s="22">
        <v>-1.48407E-2</v>
      </c>
      <c r="AJ317" s="22">
        <v>307</v>
      </c>
      <c r="AK317" s="22">
        <v>1.4450099999999999</v>
      </c>
      <c r="AL317">
        <f t="shared" si="54"/>
        <v>14.8407</v>
      </c>
      <c r="AM317">
        <f t="shared" si="55"/>
        <v>21.458464944000003</v>
      </c>
      <c r="AP317" s="9"/>
      <c r="AQ317" s="22">
        <v>0.17410300000000001</v>
      </c>
      <c r="AR317" s="22">
        <v>221.21799999999999</v>
      </c>
      <c r="AS317" s="22">
        <v>-1.7749000000000001E-2</v>
      </c>
      <c r="AT317" s="22">
        <v>307</v>
      </c>
      <c r="AU317" s="22">
        <v>0.17352300000000001</v>
      </c>
      <c r="AV317">
        <f t="shared" si="56"/>
        <v>17.749000000000002</v>
      </c>
      <c r="AW317">
        <f t="shared" si="57"/>
        <v>3.0901541470000007</v>
      </c>
      <c r="AX317" s="9"/>
      <c r="AY317" s="22">
        <v>1.4459200000000001</v>
      </c>
      <c r="AZ317" s="22">
        <v>249.90100000000001</v>
      </c>
      <c r="BA317" s="22">
        <v>-1.48346E-2</v>
      </c>
      <c r="BB317" s="22">
        <v>307</v>
      </c>
      <c r="BC317" s="22">
        <v>1.4450099999999999</v>
      </c>
      <c r="BD317">
        <f t="shared" si="58"/>
        <v>14.8346</v>
      </c>
      <c r="BE317">
        <f t="shared" si="59"/>
        <v>21.449644832000001</v>
      </c>
    </row>
    <row r="318" spans="6:57">
      <c r="F318" s="9"/>
      <c r="G318" s="22">
        <v>0.169067</v>
      </c>
      <c r="H318" s="22">
        <v>52.255000000000003</v>
      </c>
      <c r="I318" s="22">
        <v>-1.7807E-2</v>
      </c>
      <c r="J318" s="22">
        <v>308</v>
      </c>
      <c r="K318" s="22">
        <v>0.16830400000000001</v>
      </c>
      <c r="L318">
        <f t="shared" si="48"/>
        <v>17.806999999999999</v>
      </c>
      <c r="M318">
        <f t="shared" si="49"/>
        <v>3.0105760689999999</v>
      </c>
      <c r="N318" s="9"/>
      <c r="O318" s="22">
        <v>1.45096</v>
      </c>
      <c r="P318" s="22">
        <v>101.464</v>
      </c>
      <c r="Q318" s="22">
        <v>-1.4700299999999999E-2</v>
      </c>
      <c r="R318" s="22">
        <v>308</v>
      </c>
      <c r="S318" s="22">
        <v>1.4501999999999999</v>
      </c>
      <c r="T318">
        <f t="shared" si="50"/>
        <v>14.700299999999999</v>
      </c>
      <c r="U318">
        <f t="shared" si="51"/>
        <v>21.329547287999997</v>
      </c>
      <c r="X318" s="9"/>
      <c r="Y318" s="22">
        <v>0.169067</v>
      </c>
      <c r="Z318" s="22">
        <v>150.83099999999999</v>
      </c>
      <c r="AA318" s="22">
        <v>-1.7773400000000002E-2</v>
      </c>
      <c r="AB318" s="22">
        <v>308</v>
      </c>
      <c r="AC318" s="22">
        <v>0.16805999999999999</v>
      </c>
      <c r="AD318">
        <f t="shared" si="52"/>
        <v>17.773400000000002</v>
      </c>
      <c r="AE318">
        <f t="shared" si="53"/>
        <v>3.0048954178000002</v>
      </c>
      <c r="AF318" s="9"/>
      <c r="AG318" s="22">
        <v>1.45096</v>
      </c>
      <c r="AH318" s="22">
        <v>200.233</v>
      </c>
      <c r="AI318" s="22">
        <v>-1.47583E-2</v>
      </c>
      <c r="AJ318" s="22">
        <v>308</v>
      </c>
      <c r="AK318" s="22">
        <v>1.4504999999999999</v>
      </c>
      <c r="AL318">
        <f t="shared" si="54"/>
        <v>14.7583</v>
      </c>
      <c r="AM318">
        <f t="shared" si="55"/>
        <v>21.413702967999999</v>
      </c>
      <c r="AP318" s="9"/>
      <c r="AQ318" s="22">
        <v>0.169067</v>
      </c>
      <c r="AR318" s="22">
        <v>221.22800000000001</v>
      </c>
      <c r="AS318" s="22">
        <v>-1.7755099999999999E-2</v>
      </c>
      <c r="AT318" s="22">
        <v>308</v>
      </c>
      <c r="AU318" s="22">
        <v>0.16799900000000001</v>
      </c>
      <c r="AV318">
        <f t="shared" si="56"/>
        <v>17.755099999999999</v>
      </c>
      <c r="AW318">
        <f t="shared" si="57"/>
        <v>3.0018014916999998</v>
      </c>
      <c r="AX318" s="9"/>
      <c r="AY318" s="22">
        <v>1.45096</v>
      </c>
      <c r="AZ318" s="22">
        <v>249.911</v>
      </c>
      <c r="BA318" s="22">
        <v>-1.47522E-2</v>
      </c>
      <c r="BB318" s="22">
        <v>308</v>
      </c>
      <c r="BC318" s="22">
        <v>1.4501999999999999</v>
      </c>
      <c r="BD318">
        <f t="shared" si="58"/>
        <v>14.7522</v>
      </c>
      <c r="BE318">
        <f t="shared" si="59"/>
        <v>21.404852112</v>
      </c>
    </row>
    <row r="319" spans="6:57">
      <c r="F319" s="9"/>
      <c r="G319" s="22">
        <v>0.16403200000000001</v>
      </c>
      <c r="H319" s="22">
        <v>52.265099999999997</v>
      </c>
      <c r="I319" s="22">
        <v>-1.7813099999999998E-2</v>
      </c>
      <c r="J319" s="22">
        <v>309</v>
      </c>
      <c r="K319" s="22">
        <v>0.16320799999999999</v>
      </c>
      <c r="L319">
        <f t="shared" si="48"/>
        <v>17.813099999999999</v>
      </c>
      <c r="M319">
        <f t="shared" si="49"/>
        <v>2.9219184191999998</v>
      </c>
      <c r="N319" s="9"/>
      <c r="O319" s="22">
        <v>1.4559899999999999</v>
      </c>
      <c r="P319" s="22">
        <v>101.47499999999999</v>
      </c>
      <c r="Q319" s="22">
        <v>-1.4605699999999999E-2</v>
      </c>
      <c r="R319" s="22">
        <v>309</v>
      </c>
      <c r="S319" s="22">
        <v>1.4547699999999999</v>
      </c>
      <c r="T319">
        <f t="shared" si="50"/>
        <v>14.605699999999999</v>
      </c>
      <c r="U319">
        <f t="shared" si="51"/>
        <v>21.265753142999998</v>
      </c>
      <c r="X319" s="9"/>
      <c r="Y319" s="22">
        <v>0.16403200000000001</v>
      </c>
      <c r="Z319" s="22">
        <v>150.84100000000001</v>
      </c>
      <c r="AA319" s="22">
        <v>-1.7776500000000001E-2</v>
      </c>
      <c r="AB319" s="22">
        <v>309</v>
      </c>
      <c r="AC319" s="22">
        <v>0.16342200000000001</v>
      </c>
      <c r="AD319">
        <f t="shared" si="52"/>
        <v>17.776500000000002</v>
      </c>
      <c r="AE319">
        <f t="shared" si="53"/>
        <v>2.9159148480000003</v>
      </c>
      <c r="AF319" s="9"/>
      <c r="AG319" s="22">
        <v>1.4559899999999999</v>
      </c>
      <c r="AH319" s="22">
        <v>200.24299999999999</v>
      </c>
      <c r="AI319" s="22">
        <v>-1.46698E-2</v>
      </c>
      <c r="AJ319" s="22">
        <v>309</v>
      </c>
      <c r="AK319" s="22">
        <v>1.4547699999999999</v>
      </c>
      <c r="AL319">
        <f t="shared" si="54"/>
        <v>14.6698</v>
      </c>
      <c r="AM319">
        <f t="shared" si="55"/>
        <v>21.359082101999999</v>
      </c>
      <c r="AP319" s="9"/>
      <c r="AQ319" s="22">
        <v>0.16403200000000001</v>
      </c>
      <c r="AR319" s="22">
        <v>221.238</v>
      </c>
      <c r="AS319" s="22">
        <v>-1.7761200000000001E-2</v>
      </c>
      <c r="AT319" s="22">
        <v>309</v>
      </c>
      <c r="AU319" s="22">
        <v>0.16293299999999999</v>
      </c>
      <c r="AV319">
        <f t="shared" si="56"/>
        <v>17.761200000000002</v>
      </c>
      <c r="AW319">
        <f t="shared" si="57"/>
        <v>2.9134051584000007</v>
      </c>
      <c r="AX319" s="9"/>
      <c r="AY319" s="22">
        <v>1.4559899999999999</v>
      </c>
      <c r="AZ319" s="22">
        <v>249.92099999999999</v>
      </c>
      <c r="BA319" s="22">
        <v>-1.46637E-2</v>
      </c>
      <c r="BB319" s="22">
        <v>309</v>
      </c>
      <c r="BC319" s="22">
        <v>1.4550799999999999</v>
      </c>
      <c r="BD319">
        <f t="shared" si="58"/>
        <v>14.6637</v>
      </c>
      <c r="BE319">
        <f t="shared" si="59"/>
        <v>21.350200562999998</v>
      </c>
    </row>
    <row r="320" spans="6:57">
      <c r="F320" s="9"/>
      <c r="G320" s="22">
        <v>0.158997</v>
      </c>
      <c r="H320" s="22">
        <v>52.275100000000002</v>
      </c>
      <c r="I320" s="22">
        <v>-1.7816200000000001E-2</v>
      </c>
      <c r="J320" s="22">
        <v>310</v>
      </c>
      <c r="K320" s="22">
        <v>0.158691</v>
      </c>
      <c r="L320">
        <f t="shared" si="48"/>
        <v>17.816200000000002</v>
      </c>
      <c r="M320">
        <f t="shared" si="49"/>
        <v>2.8327223514000002</v>
      </c>
      <c r="N320" s="9"/>
      <c r="O320" s="22">
        <v>1.4610300000000001</v>
      </c>
      <c r="P320" s="22">
        <v>101.485</v>
      </c>
      <c r="Q320" s="22">
        <v>-1.45142E-2</v>
      </c>
      <c r="R320" s="22">
        <v>310</v>
      </c>
      <c r="S320" s="22">
        <v>1.46027</v>
      </c>
      <c r="T320">
        <f t="shared" si="50"/>
        <v>14.514199999999999</v>
      </c>
      <c r="U320">
        <f t="shared" si="51"/>
        <v>21.205681626000001</v>
      </c>
      <c r="X320" s="9"/>
      <c r="Y320" s="22">
        <v>0.158997</v>
      </c>
      <c r="Z320" s="22">
        <v>150.851</v>
      </c>
      <c r="AA320" s="22">
        <v>-1.7782599999999999E-2</v>
      </c>
      <c r="AB320" s="22">
        <v>310</v>
      </c>
      <c r="AC320" s="22">
        <v>0.15829499999999999</v>
      </c>
      <c r="AD320">
        <f t="shared" si="52"/>
        <v>17.782599999999999</v>
      </c>
      <c r="AE320">
        <f t="shared" si="53"/>
        <v>2.8273800521999997</v>
      </c>
      <c r="AF320" s="9"/>
      <c r="AG320" s="22">
        <v>1.4610300000000001</v>
      </c>
      <c r="AH320" s="22">
        <v>200.25299999999999</v>
      </c>
      <c r="AI320" s="22">
        <v>-1.45813E-2</v>
      </c>
      <c r="AJ320" s="22">
        <v>310</v>
      </c>
      <c r="AK320" s="22">
        <v>1.4599599999999999</v>
      </c>
      <c r="AL320">
        <f t="shared" si="54"/>
        <v>14.581300000000001</v>
      </c>
      <c r="AM320">
        <f t="shared" si="55"/>
        <v>21.303716739000002</v>
      </c>
      <c r="AP320" s="9"/>
      <c r="AQ320" s="22">
        <v>0.158997</v>
      </c>
      <c r="AR320" s="22">
        <v>221.24799999999999</v>
      </c>
      <c r="AS320" s="22">
        <v>-1.7761200000000001E-2</v>
      </c>
      <c r="AT320" s="22">
        <v>310</v>
      </c>
      <c r="AU320" s="22">
        <v>0.158112</v>
      </c>
      <c r="AV320">
        <f t="shared" si="56"/>
        <v>17.761200000000002</v>
      </c>
      <c r="AW320">
        <f t="shared" si="57"/>
        <v>2.8239775164000003</v>
      </c>
      <c r="AX320" s="9"/>
      <c r="AY320" s="22">
        <v>1.4610300000000001</v>
      </c>
      <c r="AZ320" s="22">
        <v>249.93100000000001</v>
      </c>
      <c r="BA320" s="22">
        <v>-1.4572099999999999E-2</v>
      </c>
      <c r="BB320" s="22">
        <v>310</v>
      </c>
      <c r="BC320" s="22">
        <v>1.45966</v>
      </c>
      <c r="BD320">
        <f t="shared" si="58"/>
        <v>14.572099999999999</v>
      </c>
      <c r="BE320">
        <f t="shared" si="59"/>
        <v>21.290275262999998</v>
      </c>
    </row>
    <row r="321" spans="6:57">
      <c r="F321" s="9"/>
      <c r="G321" s="22">
        <v>0.15396099999999999</v>
      </c>
      <c r="H321" s="22">
        <v>52.285200000000003</v>
      </c>
      <c r="I321" s="22">
        <v>-1.78192E-2</v>
      </c>
      <c r="J321" s="22">
        <v>311</v>
      </c>
      <c r="K321" s="22">
        <v>0.153229</v>
      </c>
      <c r="L321">
        <f t="shared" si="48"/>
        <v>17.819199999999999</v>
      </c>
      <c r="M321">
        <f t="shared" si="49"/>
        <v>2.7434618511999997</v>
      </c>
      <c r="N321" s="9"/>
      <c r="O321" s="22">
        <v>1.4660599999999999</v>
      </c>
      <c r="P321" s="22">
        <v>101.495</v>
      </c>
      <c r="Q321" s="22">
        <v>-1.44165E-2</v>
      </c>
      <c r="R321" s="22">
        <v>311</v>
      </c>
      <c r="S321" s="22">
        <v>1.46576</v>
      </c>
      <c r="T321">
        <f t="shared" si="50"/>
        <v>14.416500000000001</v>
      </c>
      <c r="U321">
        <f t="shared" si="51"/>
        <v>21.135453990000002</v>
      </c>
      <c r="X321" s="9"/>
      <c r="Y321" s="22">
        <v>0.15396099999999999</v>
      </c>
      <c r="Z321" s="22">
        <v>150.86099999999999</v>
      </c>
      <c r="AA321" s="22">
        <v>-1.7785599999999999E-2</v>
      </c>
      <c r="AB321" s="22">
        <v>311</v>
      </c>
      <c r="AC321" s="22">
        <v>0.153442</v>
      </c>
      <c r="AD321">
        <f t="shared" si="52"/>
        <v>17.785599999999999</v>
      </c>
      <c r="AE321">
        <f t="shared" si="53"/>
        <v>2.7382887615999998</v>
      </c>
      <c r="AF321" s="9"/>
      <c r="AG321" s="22">
        <v>1.4660599999999999</v>
      </c>
      <c r="AH321" s="22">
        <v>200.26300000000001</v>
      </c>
      <c r="AI321" s="22">
        <v>-1.4489699999999999E-2</v>
      </c>
      <c r="AJ321" s="22">
        <v>311</v>
      </c>
      <c r="AK321" s="22">
        <v>1.46515</v>
      </c>
      <c r="AL321">
        <f t="shared" si="54"/>
        <v>14.489699999999999</v>
      </c>
      <c r="AM321">
        <f t="shared" si="55"/>
        <v>21.242769581999998</v>
      </c>
      <c r="AP321" s="9"/>
      <c r="AQ321" s="22">
        <v>0.15396099999999999</v>
      </c>
      <c r="AR321" s="22">
        <v>221.25800000000001</v>
      </c>
      <c r="AS321" s="22">
        <v>-1.77643E-2</v>
      </c>
      <c r="AT321" s="22">
        <v>311</v>
      </c>
      <c r="AU321" s="22">
        <v>0.15359500000000001</v>
      </c>
      <c r="AV321">
        <f t="shared" si="56"/>
        <v>17.764299999999999</v>
      </c>
      <c r="AW321">
        <f t="shared" si="57"/>
        <v>2.7350093922999994</v>
      </c>
      <c r="AX321" s="9"/>
      <c r="AY321" s="22">
        <v>1.4660599999999999</v>
      </c>
      <c r="AZ321" s="22">
        <v>249.941</v>
      </c>
      <c r="BA321" s="22">
        <v>-1.44745E-2</v>
      </c>
      <c r="BB321" s="22">
        <v>311</v>
      </c>
      <c r="BC321" s="22">
        <v>1.4654499999999999</v>
      </c>
      <c r="BD321">
        <f t="shared" si="58"/>
        <v>14.474499999999999</v>
      </c>
      <c r="BE321">
        <f t="shared" si="59"/>
        <v>21.220485469999996</v>
      </c>
    </row>
    <row r="322" spans="6:57">
      <c r="F322" s="9"/>
      <c r="G322" s="22">
        <v>0.148926</v>
      </c>
      <c r="H322" s="22">
        <v>52.295299999999997</v>
      </c>
      <c r="I322" s="22">
        <v>-1.7825299999999999E-2</v>
      </c>
      <c r="J322" s="22">
        <v>312</v>
      </c>
      <c r="K322" s="22">
        <v>0.14810200000000001</v>
      </c>
      <c r="L322">
        <f t="shared" si="48"/>
        <v>17.825299999999999</v>
      </c>
      <c r="M322">
        <f t="shared" si="49"/>
        <v>2.6546506277999997</v>
      </c>
      <c r="N322" s="9"/>
      <c r="O322" s="22">
        <v>1.4711000000000001</v>
      </c>
      <c r="P322" s="22">
        <v>101.505</v>
      </c>
      <c r="Q322" s="22">
        <v>-1.4324999999999999E-2</v>
      </c>
      <c r="R322" s="22">
        <v>312</v>
      </c>
      <c r="S322" s="22">
        <v>1.47034</v>
      </c>
      <c r="T322">
        <f t="shared" si="50"/>
        <v>14.324999999999999</v>
      </c>
      <c r="U322">
        <f t="shared" si="51"/>
        <v>21.073507500000002</v>
      </c>
      <c r="X322" s="9"/>
      <c r="Y322" s="22">
        <v>0.148926</v>
      </c>
      <c r="Z322" s="22">
        <v>150.87100000000001</v>
      </c>
      <c r="AA322" s="22">
        <v>-1.77948E-2</v>
      </c>
      <c r="AB322" s="22">
        <v>312</v>
      </c>
      <c r="AC322" s="22">
        <v>0.14868200000000001</v>
      </c>
      <c r="AD322">
        <f t="shared" si="52"/>
        <v>17.794799999999999</v>
      </c>
      <c r="AE322">
        <f t="shared" si="53"/>
        <v>2.6501083847999998</v>
      </c>
      <c r="AF322" s="9"/>
      <c r="AG322" s="22">
        <v>1.4711000000000001</v>
      </c>
      <c r="AH322" s="22">
        <v>200.274</v>
      </c>
      <c r="AI322" s="22">
        <v>-1.4395099999999999E-2</v>
      </c>
      <c r="AJ322" s="22">
        <v>312</v>
      </c>
      <c r="AK322" s="22">
        <v>1.4700299999999999</v>
      </c>
      <c r="AL322">
        <f t="shared" si="54"/>
        <v>14.395099999999999</v>
      </c>
      <c r="AM322">
        <f t="shared" si="55"/>
        <v>21.176631610000001</v>
      </c>
      <c r="AP322" s="9"/>
      <c r="AQ322" s="22">
        <v>0.148926</v>
      </c>
      <c r="AR322" s="22">
        <v>221.268</v>
      </c>
      <c r="AS322" s="22">
        <v>-1.7770399999999999E-2</v>
      </c>
      <c r="AT322" s="22">
        <v>312</v>
      </c>
      <c r="AU322" s="22">
        <v>0.14813200000000001</v>
      </c>
      <c r="AV322">
        <f t="shared" si="56"/>
        <v>17.770399999999999</v>
      </c>
      <c r="AW322">
        <f t="shared" si="57"/>
        <v>2.6464745904</v>
      </c>
      <c r="AX322" s="9"/>
      <c r="AY322" s="22">
        <v>1.4711000000000001</v>
      </c>
      <c r="AZ322" s="22">
        <v>249.95099999999999</v>
      </c>
      <c r="BA322" s="22">
        <v>-1.43707E-2</v>
      </c>
      <c r="BB322" s="22">
        <v>312</v>
      </c>
      <c r="BC322" s="22">
        <v>1.47034</v>
      </c>
      <c r="BD322">
        <f t="shared" si="58"/>
        <v>14.370699999999999</v>
      </c>
      <c r="BE322">
        <f t="shared" si="59"/>
        <v>21.14073677</v>
      </c>
    </row>
    <row r="323" spans="6:57">
      <c r="F323" s="9"/>
      <c r="G323" s="22">
        <v>0.14388999999999999</v>
      </c>
      <c r="H323" s="22">
        <v>52.305399999999999</v>
      </c>
      <c r="I323" s="22">
        <v>-1.7828400000000001E-2</v>
      </c>
      <c r="J323" s="22">
        <v>313</v>
      </c>
      <c r="K323" s="22">
        <v>0.14297499999999999</v>
      </c>
      <c r="L323">
        <f t="shared" si="48"/>
        <v>17.828400000000002</v>
      </c>
      <c r="M323">
        <f t="shared" si="49"/>
        <v>2.5653284759999999</v>
      </c>
      <c r="N323" s="9"/>
      <c r="O323" s="22">
        <v>1.47614</v>
      </c>
      <c r="P323" s="22">
        <v>101.515</v>
      </c>
      <c r="Q323" s="22">
        <v>-1.4224199999999999E-2</v>
      </c>
      <c r="R323" s="22">
        <v>313</v>
      </c>
      <c r="S323" s="22">
        <v>1.47522</v>
      </c>
      <c r="T323">
        <f t="shared" si="50"/>
        <v>14.2242</v>
      </c>
      <c r="U323">
        <f t="shared" si="51"/>
        <v>20.996910587999999</v>
      </c>
      <c r="X323" s="9"/>
      <c r="Y323" s="22">
        <v>0.14388999999999999</v>
      </c>
      <c r="Z323" s="22">
        <v>150.881</v>
      </c>
      <c r="AA323" s="22">
        <v>-1.7800900000000001E-2</v>
      </c>
      <c r="AB323" s="22">
        <v>313</v>
      </c>
      <c r="AC323" s="22">
        <v>0.143127</v>
      </c>
      <c r="AD323">
        <f t="shared" si="52"/>
        <v>17.800900000000002</v>
      </c>
      <c r="AE323">
        <f t="shared" si="53"/>
        <v>2.561371501</v>
      </c>
      <c r="AF323" s="9"/>
      <c r="AG323" s="22">
        <v>1.47614</v>
      </c>
      <c r="AH323" s="22">
        <v>200.28399999999999</v>
      </c>
      <c r="AI323" s="22">
        <v>-1.4297499999999999E-2</v>
      </c>
      <c r="AJ323" s="22">
        <v>313</v>
      </c>
      <c r="AK323" s="22">
        <v>1.47522</v>
      </c>
      <c r="AL323">
        <f t="shared" si="54"/>
        <v>14.297499999999999</v>
      </c>
      <c r="AM323">
        <f t="shared" si="55"/>
        <v>21.105111649999998</v>
      </c>
      <c r="AP323" s="9"/>
      <c r="AQ323" s="22">
        <v>0.14388999999999999</v>
      </c>
      <c r="AR323" s="22">
        <v>221.279</v>
      </c>
      <c r="AS323" s="22">
        <v>-1.7773400000000002E-2</v>
      </c>
      <c r="AT323" s="22">
        <v>313</v>
      </c>
      <c r="AU323" s="22">
        <v>0.143066</v>
      </c>
      <c r="AV323">
        <f t="shared" si="56"/>
        <v>17.773400000000002</v>
      </c>
      <c r="AW323">
        <f t="shared" si="57"/>
        <v>2.5574145260000001</v>
      </c>
      <c r="AX323" s="9"/>
      <c r="AY323" s="22">
        <v>1.47614</v>
      </c>
      <c r="AZ323" s="22">
        <v>249.96199999999999</v>
      </c>
      <c r="BA323" s="22">
        <v>-1.42731E-2</v>
      </c>
      <c r="BB323" s="22">
        <v>313</v>
      </c>
      <c r="BC323" s="22">
        <v>1.47583</v>
      </c>
      <c r="BD323">
        <f t="shared" si="58"/>
        <v>14.273100000000001</v>
      </c>
      <c r="BE323">
        <f t="shared" si="59"/>
        <v>21.069093834</v>
      </c>
    </row>
    <row r="324" spans="6:57">
      <c r="F324" s="9"/>
      <c r="G324" s="22">
        <v>0.13885500000000001</v>
      </c>
      <c r="H324" s="22">
        <v>52.315399999999997</v>
      </c>
      <c r="I324" s="22">
        <v>-1.78345E-2</v>
      </c>
      <c r="J324" s="22">
        <v>314</v>
      </c>
      <c r="K324" s="22">
        <v>0.138153</v>
      </c>
      <c r="L324">
        <f t="shared" si="48"/>
        <v>17.834499999999998</v>
      </c>
      <c r="M324">
        <f t="shared" si="49"/>
        <v>2.4764094974999997</v>
      </c>
      <c r="N324" s="9"/>
      <c r="O324" s="22">
        <v>1.4811700000000001</v>
      </c>
      <c r="P324" s="22">
        <v>101.52500000000001</v>
      </c>
      <c r="Q324" s="22">
        <v>-1.4120499999999999E-2</v>
      </c>
      <c r="R324" s="22">
        <v>314</v>
      </c>
      <c r="S324" s="22">
        <v>1.4798</v>
      </c>
      <c r="T324">
        <f t="shared" si="50"/>
        <v>14.1205</v>
      </c>
      <c r="U324">
        <f t="shared" si="51"/>
        <v>20.914860985000001</v>
      </c>
      <c r="X324" s="9"/>
      <c r="Y324" s="22">
        <v>0.13885500000000001</v>
      </c>
      <c r="Z324" s="22">
        <v>150.89099999999999</v>
      </c>
      <c r="AA324" s="22">
        <v>-1.7800900000000001E-2</v>
      </c>
      <c r="AB324" s="22">
        <v>314</v>
      </c>
      <c r="AC324" s="22">
        <v>0.138153</v>
      </c>
      <c r="AD324">
        <f t="shared" si="52"/>
        <v>17.800900000000002</v>
      </c>
      <c r="AE324">
        <f t="shared" si="53"/>
        <v>2.4717439695000003</v>
      </c>
      <c r="AF324" s="9"/>
      <c r="AG324" s="22">
        <v>1.4811700000000001</v>
      </c>
      <c r="AH324" s="22">
        <v>200.29400000000001</v>
      </c>
      <c r="AI324" s="22">
        <v>-1.41937E-2</v>
      </c>
      <c r="AJ324" s="22">
        <v>314</v>
      </c>
      <c r="AK324" s="22">
        <v>1.4801</v>
      </c>
      <c r="AL324">
        <f t="shared" si="54"/>
        <v>14.1937</v>
      </c>
      <c r="AM324">
        <f t="shared" si="55"/>
        <v>21.023282629000001</v>
      </c>
      <c r="AP324" s="9"/>
      <c r="AQ324" s="22">
        <v>0.13885500000000001</v>
      </c>
      <c r="AR324" s="22">
        <v>221.28899999999999</v>
      </c>
      <c r="AS324" s="22">
        <v>-1.7776500000000001E-2</v>
      </c>
      <c r="AT324" s="22">
        <v>314</v>
      </c>
      <c r="AU324" s="22">
        <v>0.13806199999999999</v>
      </c>
      <c r="AV324">
        <f t="shared" si="56"/>
        <v>17.776500000000002</v>
      </c>
      <c r="AW324">
        <f t="shared" si="57"/>
        <v>2.4683559075000003</v>
      </c>
      <c r="AX324" s="9"/>
      <c r="AY324" s="22">
        <v>1.4811700000000001</v>
      </c>
      <c r="AZ324" s="22">
        <v>249.97200000000001</v>
      </c>
      <c r="BA324" s="22">
        <v>-1.41724E-2</v>
      </c>
      <c r="BB324" s="22">
        <v>314</v>
      </c>
      <c r="BC324" s="22">
        <v>1.4801</v>
      </c>
      <c r="BD324">
        <f t="shared" si="58"/>
        <v>14.1724</v>
      </c>
      <c r="BE324">
        <f t="shared" si="59"/>
        <v>20.991733708000002</v>
      </c>
    </row>
    <row r="325" spans="6:57">
      <c r="F325" s="9"/>
      <c r="G325" s="22">
        <v>0.13381999999999999</v>
      </c>
      <c r="H325" s="22">
        <v>52.325499999999998</v>
      </c>
      <c r="I325" s="22">
        <v>-1.7837499999999999E-2</v>
      </c>
      <c r="J325" s="22">
        <v>315</v>
      </c>
      <c r="K325" s="22">
        <v>0.132935</v>
      </c>
      <c r="L325">
        <f t="shared" si="48"/>
        <v>17.837499999999999</v>
      </c>
      <c r="M325">
        <f t="shared" si="49"/>
        <v>2.3870142499999996</v>
      </c>
      <c r="N325" s="9"/>
      <c r="O325" s="22">
        <v>1.48621</v>
      </c>
      <c r="P325" s="22">
        <v>101.535</v>
      </c>
      <c r="Q325" s="22">
        <v>-1.40076E-2</v>
      </c>
      <c r="R325" s="22">
        <v>315</v>
      </c>
      <c r="S325" s="22">
        <v>1.4856</v>
      </c>
      <c r="T325">
        <f t="shared" si="50"/>
        <v>14.0076</v>
      </c>
      <c r="U325">
        <f t="shared" si="51"/>
        <v>20.818235196</v>
      </c>
      <c r="X325" s="9"/>
      <c r="Y325" s="22">
        <v>0.13381999999999999</v>
      </c>
      <c r="Z325" s="22">
        <v>150.90100000000001</v>
      </c>
      <c r="AA325" s="22">
        <v>-1.7804E-2</v>
      </c>
      <c r="AB325" s="22">
        <v>315</v>
      </c>
      <c r="AC325" s="22">
        <v>0.13290399999999999</v>
      </c>
      <c r="AD325">
        <f t="shared" si="52"/>
        <v>17.804000000000002</v>
      </c>
      <c r="AE325">
        <f t="shared" si="53"/>
        <v>2.3825312800000003</v>
      </c>
      <c r="AF325" s="9"/>
      <c r="AG325" s="22">
        <v>1.48621</v>
      </c>
      <c r="AH325" s="22">
        <v>200.304</v>
      </c>
      <c r="AI325" s="22">
        <v>-1.4093E-2</v>
      </c>
      <c r="AJ325" s="22">
        <v>315</v>
      </c>
      <c r="AK325" s="22">
        <v>1.48529</v>
      </c>
      <c r="AL325">
        <f t="shared" si="54"/>
        <v>14.093</v>
      </c>
      <c r="AM325">
        <f t="shared" si="55"/>
        <v>20.945157529999999</v>
      </c>
      <c r="AP325" s="9"/>
      <c r="AQ325" s="22">
        <v>0.13381999999999999</v>
      </c>
      <c r="AR325" s="22">
        <v>221.29900000000001</v>
      </c>
      <c r="AS325" s="22">
        <v>-1.77795E-2</v>
      </c>
      <c r="AT325" s="22">
        <v>315</v>
      </c>
      <c r="AU325" s="22">
        <v>0.13311799999999999</v>
      </c>
      <c r="AV325">
        <f t="shared" si="56"/>
        <v>17.779499999999999</v>
      </c>
      <c r="AW325">
        <f t="shared" si="57"/>
        <v>2.3792526899999999</v>
      </c>
      <c r="AX325" s="9"/>
      <c r="AY325" s="22">
        <v>1.48621</v>
      </c>
      <c r="AZ325" s="22">
        <v>249.982</v>
      </c>
      <c r="BA325" s="22">
        <v>-1.4071699999999999E-2</v>
      </c>
      <c r="BB325" s="22">
        <v>315</v>
      </c>
      <c r="BC325" s="22">
        <v>1.48529</v>
      </c>
      <c r="BD325">
        <f t="shared" si="58"/>
        <v>14.0717</v>
      </c>
      <c r="BE325">
        <f t="shared" si="59"/>
        <v>20.913501257</v>
      </c>
    </row>
    <row r="326" spans="6:57">
      <c r="F326" s="9"/>
      <c r="G326" s="22">
        <v>0.12878400000000001</v>
      </c>
      <c r="H326" s="22">
        <v>52.335599999999999</v>
      </c>
      <c r="I326" s="22">
        <v>-1.7840600000000002E-2</v>
      </c>
      <c r="J326" s="22">
        <v>316</v>
      </c>
      <c r="K326" s="22">
        <v>0.12817400000000001</v>
      </c>
      <c r="L326">
        <f t="shared" si="48"/>
        <v>17.840600000000002</v>
      </c>
      <c r="M326">
        <f t="shared" si="49"/>
        <v>2.2975838304000002</v>
      </c>
      <c r="N326" s="9"/>
      <c r="O326" s="22">
        <v>1.4912399999999999</v>
      </c>
      <c r="P326" s="22">
        <v>101.545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0.12878400000000001</v>
      </c>
      <c r="Z326" s="22">
        <v>150.911</v>
      </c>
      <c r="AA326" s="22">
        <v>-1.7807E-2</v>
      </c>
      <c r="AB326" s="22">
        <v>316</v>
      </c>
      <c r="AC326" s="22">
        <v>0.12789900000000001</v>
      </c>
      <c r="AD326">
        <f t="shared" si="52"/>
        <v>17.806999999999999</v>
      </c>
      <c r="AE326">
        <f t="shared" si="53"/>
        <v>2.293256688</v>
      </c>
      <c r="AF326" s="9"/>
      <c r="AG326" s="22">
        <v>1.4912399999999999</v>
      </c>
      <c r="AH326" s="22">
        <v>200.31399999999999</v>
      </c>
      <c r="AI326" s="22">
        <v>-1.3983199999999999E-2</v>
      </c>
      <c r="AJ326" s="22">
        <v>316</v>
      </c>
      <c r="AK326" s="22">
        <v>1.48987</v>
      </c>
      <c r="AL326">
        <f t="shared" si="54"/>
        <v>13.9832</v>
      </c>
      <c r="AM326">
        <f t="shared" si="55"/>
        <v>20.852307167999999</v>
      </c>
      <c r="AP326" s="9"/>
      <c r="AQ326" s="22">
        <v>0.12878400000000001</v>
      </c>
      <c r="AR326" s="22">
        <v>221.309</v>
      </c>
      <c r="AS326" s="22">
        <v>-1.7785599999999999E-2</v>
      </c>
      <c r="AT326" s="22">
        <v>316</v>
      </c>
      <c r="AU326" s="22">
        <v>0.12844800000000001</v>
      </c>
      <c r="AV326">
        <f t="shared" si="56"/>
        <v>17.785599999999999</v>
      </c>
      <c r="AW326">
        <f t="shared" si="57"/>
        <v>2.2905007103999999</v>
      </c>
      <c r="AX326" s="9"/>
      <c r="AY326" s="22">
        <v>1.4912399999999999</v>
      </c>
      <c r="AZ326" s="22">
        <v>249.99199999999999</v>
      </c>
      <c r="BA326" s="22">
        <v>-1.3964799999999999E-2</v>
      </c>
      <c r="BB326" s="22">
        <v>316</v>
      </c>
      <c r="BC326" s="22">
        <v>1.49078</v>
      </c>
      <c r="BD326">
        <f t="shared" si="58"/>
        <v>13.9648</v>
      </c>
      <c r="BE326">
        <f t="shared" si="59"/>
        <v>20.824868351999999</v>
      </c>
    </row>
    <row r="327" spans="6:57">
      <c r="F327" s="9"/>
      <c r="G327" s="22">
        <v>0.123749</v>
      </c>
      <c r="H327" s="22">
        <v>52.345599999999997</v>
      </c>
      <c r="I327" s="22">
        <v>-1.78467E-2</v>
      </c>
      <c r="J327" s="22">
        <v>317</v>
      </c>
      <c r="K327" s="22">
        <v>0.122986</v>
      </c>
      <c r="L327">
        <f t="shared" si="48"/>
        <v>17.846699999999998</v>
      </c>
      <c r="M327">
        <f t="shared" si="49"/>
        <v>2.2085112782999996</v>
      </c>
      <c r="N327" s="9"/>
      <c r="O327" s="22">
        <v>1.4962800000000001</v>
      </c>
      <c r="P327" s="22">
        <v>101.55500000000001</v>
      </c>
      <c r="Q327" s="22">
        <v>-1.37787E-2</v>
      </c>
      <c r="R327" s="22">
        <v>317</v>
      </c>
      <c r="S327" s="22">
        <v>1.49536</v>
      </c>
      <c r="T327">
        <f t="shared" si="50"/>
        <v>13.778699999999999</v>
      </c>
      <c r="U327">
        <f t="shared" si="51"/>
        <v>20.616793235999999</v>
      </c>
      <c r="X327" s="9"/>
      <c r="Y327" s="22">
        <v>0.123749</v>
      </c>
      <c r="Z327" s="22">
        <v>150.92099999999999</v>
      </c>
      <c r="AA327" s="22">
        <v>-1.7813099999999998E-2</v>
      </c>
      <c r="AB327" s="22">
        <v>317</v>
      </c>
      <c r="AC327" s="22">
        <v>0.12292500000000001</v>
      </c>
      <c r="AD327">
        <f t="shared" si="52"/>
        <v>17.813099999999999</v>
      </c>
      <c r="AE327">
        <f t="shared" si="53"/>
        <v>2.2043533118999998</v>
      </c>
      <c r="AF327" s="9"/>
      <c r="AG327" s="22">
        <v>1.4962800000000001</v>
      </c>
      <c r="AH327" s="22">
        <v>200.32400000000001</v>
      </c>
      <c r="AI327" s="22">
        <v>-1.3870199999999999E-2</v>
      </c>
      <c r="AJ327" s="22">
        <v>317</v>
      </c>
      <c r="AK327" s="22">
        <v>1.4950600000000001</v>
      </c>
      <c r="AL327">
        <f t="shared" si="54"/>
        <v>13.870199999999999</v>
      </c>
      <c r="AM327">
        <f t="shared" si="55"/>
        <v>20.753702856</v>
      </c>
      <c r="AP327" s="9"/>
      <c r="AQ327" s="22">
        <v>0.123749</v>
      </c>
      <c r="AR327" s="22">
        <v>221.31899999999999</v>
      </c>
      <c r="AS327" s="22">
        <v>-1.7791700000000001E-2</v>
      </c>
      <c r="AT327" s="22">
        <v>317</v>
      </c>
      <c r="AU327" s="22">
        <v>0.12323000000000001</v>
      </c>
      <c r="AV327">
        <f t="shared" si="56"/>
        <v>17.791700000000002</v>
      </c>
      <c r="AW327">
        <f t="shared" si="57"/>
        <v>2.2017050833000003</v>
      </c>
      <c r="AX327" s="9"/>
      <c r="AY327" s="22">
        <v>1.4962800000000001</v>
      </c>
      <c r="AZ327" s="22">
        <v>250.00200000000001</v>
      </c>
      <c r="BA327" s="22">
        <v>-1.38519E-2</v>
      </c>
      <c r="BB327" s="22">
        <v>317</v>
      </c>
      <c r="BC327" s="22">
        <v>1.4956700000000001</v>
      </c>
      <c r="BD327">
        <f t="shared" si="58"/>
        <v>13.851900000000001</v>
      </c>
      <c r="BE327">
        <f t="shared" si="59"/>
        <v>20.726320932</v>
      </c>
    </row>
    <row r="328" spans="6:57">
      <c r="F328" s="9"/>
      <c r="G328" s="22">
        <v>0.118713</v>
      </c>
      <c r="H328" s="22">
        <v>52.355699999999999</v>
      </c>
      <c r="I328" s="22">
        <v>-1.7852799999999999E-2</v>
      </c>
      <c r="J328" s="22">
        <v>318</v>
      </c>
      <c r="K328" s="22">
        <v>0.118103</v>
      </c>
      <c r="L328">
        <f t="shared" si="48"/>
        <v>17.852799999999998</v>
      </c>
      <c r="M328">
        <f t="shared" si="49"/>
        <v>2.1193594463999998</v>
      </c>
      <c r="N328" s="9"/>
      <c r="O328" s="22">
        <v>1.5013099999999999</v>
      </c>
      <c r="P328" s="22">
        <v>101.565</v>
      </c>
      <c r="Q328" s="22">
        <v>-1.36597E-2</v>
      </c>
      <c r="R328" s="22">
        <v>318</v>
      </c>
      <c r="S328" s="22">
        <v>1.5005500000000001</v>
      </c>
      <c r="T328">
        <f t="shared" si="50"/>
        <v>13.659700000000001</v>
      </c>
      <c r="U328">
        <f t="shared" si="51"/>
        <v>20.507444206999999</v>
      </c>
      <c r="X328" s="9"/>
      <c r="Y328" s="22">
        <v>0.118713</v>
      </c>
      <c r="Z328" s="22">
        <v>150.93199999999999</v>
      </c>
      <c r="AA328" s="22">
        <v>-1.7816200000000001E-2</v>
      </c>
      <c r="AB328" s="22">
        <v>318</v>
      </c>
      <c r="AC328" s="22">
        <v>0.11788899999999999</v>
      </c>
      <c r="AD328">
        <f t="shared" si="52"/>
        <v>17.816200000000002</v>
      </c>
      <c r="AE328">
        <f t="shared" si="53"/>
        <v>2.1150145506000002</v>
      </c>
      <c r="AF328" s="9"/>
      <c r="AG328" s="22">
        <v>1.5013099999999999</v>
      </c>
      <c r="AH328" s="22">
        <v>200.334</v>
      </c>
      <c r="AI328" s="22">
        <v>-1.37482E-2</v>
      </c>
      <c r="AJ328" s="22">
        <v>318</v>
      </c>
      <c r="AK328" s="22">
        <v>1.50024</v>
      </c>
      <c r="AL328">
        <f t="shared" si="54"/>
        <v>13.748200000000001</v>
      </c>
      <c r="AM328">
        <f t="shared" si="55"/>
        <v>20.640310142000001</v>
      </c>
      <c r="AP328" s="9"/>
      <c r="AQ328" s="22">
        <v>0.118713</v>
      </c>
      <c r="AR328" s="22">
        <v>221.32900000000001</v>
      </c>
      <c r="AS328" s="22">
        <v>-1.7800900000000001E-2</v>
      </c>
      <c r="AT328" s="22">
        <v>318</v>
      </c>
      <c r="AU328" s="22">
        <v>0.117615</v>
      </c>
      <c r="AV328">
        <f t="shared" si="56"/>
        <v>17.800900000000002</v>
      </c>
      <c r="AW328">
        <f t="shared" si="57"/>
        <v>2.1131982417000001</v>
      </c>
      <c r="AX328" s="9"/>
      <c r="AY328" s="22">
        <v>1.5013099999999999</v>
      </c>
      <c r="AZ328" s="22">
        <v>250.012</v>
      </c>
      <c r="BA328" s="22">
        <v>-1.3738999999999999E-2</v>
      </c>
      <c r="BB328" s="22">
        <v>318</v>
      </c>
      <c r="BC328" s="22">
        <v>1.50024</v>
      </c>
      <c r="BD328">
        <f t="shared" si="58"/>
        <v>13.738999999999999</v>
      </c>
      <c r="BE328">
        <f t="shared" si="59"/>
        <v>20.626498089999998</v>
      </c>
    </row>
    <row r="329" spans="6:57">
      <c r="F329" s="9"/>
      <c r="G329" s="22">
        <v>0.113678</v>
      </c>
      <c r="H329" s="22">
        <v>52.3658</v>
      </c>
      <c r="I329" s="22">
        <v>-1.7855800000000002E-2</v>
      </c>
      <c r="J329" s="22">
        <v>319</v>
      </c>
      <c r="K329" s="22">
        <v>0.112946</v>
      </c>
      <c r="L329">
        <f t="shared" si="48"/>
        <v>17.855800000000002</v>
      </c>
      <c r="M329">
        <f t="shared" si="49"/>
        <v>2.0298116324000004</v>
      </c>
      <c r="N329" s="9"/>
      <c r="O329" s="22">
        <v>1.5063500000000001</v>
      </c>
      <c r="P329" s="22">
        <v>101.575</v>
      </c>
      <c r="Q329" s="22">
        <v>-1.35345E-2</v>
      </c>
      <c r="R329" s="22">
        <v>319</v>
      </c>
      <c r="S329" s="22">
        <v>1.5051300000000001</v>
      </c>
      <c r="T329">
        <f t="shared" si="50"/>
        <v>13.5345</v>
      </c>
      <c r="U329">
        <f t="shared" si="51"/>
        <v>20.387694074999999</v>
      </c>
      <c r="X329" s="9"/>
      <c r="Y329" s="22">
        <v>0.113678</v>
      </c>
      <c r="Z329" s="22">
        <v>150.94200000000001</v>
      </c>
      <c r="AA329" s="22">
        <v>-1.7822299999999999E-2</v>
      </c>
      <c r="AB329" s="22">
        <v>319</v>
      </c>
      <c r="AC329" s="22">
        <v>0.112885</v>
      </c>
      <c r="AD329">
        <f t="shared" si="52"/>
        <v>17.822299999999998</v>
      </c>
      <c r="AE329">
        <f t="shared" si="53"/>
        <v>2.0260034193999998</v>
      </c>
      <c r="AF329" s="9"/>
      <c r="AG329" s="22">
        <v>1.5063500000000001</v>
      </c>
      <c r="AH329" s="22">
        <v>200.34399999999999</v>
      </c>
      <c r="AI329" s="22">
        <v>-1.3629199999999999E-2</v>
      </c>
      <c r="AJ329" s="22">
        <v>319</v>
      </c>
      <c r="AK329" s="22">
        <v>1.50482</v>
      </c>
      <c r="AL329">
        <f t="shared" si="54"/>
        <v>13.629199999999999</v>
      </c>
      <c r="AM329">
        <f t="shared" si="55"/>
        <v>20.53034542</v>
      </c>
      <c r="AP329" s="9"/>
      <c r="AQ329" s="22">
        <v>0.113678</v>
      </c>
      <c r="AR329" s="22">
        <v>221.339</v>
      </c>
      <c r="AS329" s="22">
        <v>-1.7804E-2</v>
      </c>
      <c r="AT329" s="22">
        <v>319</v>
      </c>
      <c r="AU329" s="22">
        <v>0.112854</v>
      </c>
      <c r="AV329">
        <f t="shared" si="56"/>
        <v>17.804000000000002</v>
      </c>
      <c r="AW329">
        <f t="shared" si="57"/>
        <v>2.0239231120000003</v>
      </c>
      <c r="AX329" s="9"/>
      <c r="AY329" s="22">
        <v>1.5063500000000001</v>
      </c>
      <c r="AZ329" s="22">
        <v>250.02199999999999</v>
      </c>
      <c r="BA329" s="22">
        <v>-1.3616899999999999E-2</v>
      </c>
      <c r="BB329" s="22">
        <v>319</v>
      </c>
      <c r="BC329" s="22">
        <v>1.50543</v>
      </c>
      <c r="BD329">
        <f t="shared" si="58"/>
        <v>13.616899999999999</v>
      </c>
      <c r="BE329">
        <f t="shared" si="59"/>
        <v>20.511817315000002</v>
      </c>
    </row>
    <row r="330" spans="6:57">
      <c r="F330" s="9"/>
      <c r="G330" s="22">
        <v>0.108643</v>
      </c>
      <c r="H330" s="22">
        <v>52.375900000000001</v>
      </c>
      <c r="I330" s="22">
        <v>-1.78619E-2</v>
      </c>
      <c r="J330" s="22">
        <v>320</v>
      </c>
      <c r="K330" s="22">
        <v>0.107849</v>
      </c>
      <c r="L330">
        <f t="shared" si="48"/>
        <v>17.861899999999999</v>
      </c>
      <c r="M330">
        <f t="shared" si="49"/>
        <v>1.9405704016999998</v>
      </c>
      <c r="N330" s="9"/>
      <c r="O330" s="22">
        <v>1.5113799999999999</v>
      </c>
      <c r="P330" s="22">
        <v>101.58499999999999</v>
      </c>
      <c r="Q330" s="22">
        <v>-1.34094E-2</v>
      </c>
      <c r="R330" s="22">
        <v>320</v>
      </c>
      <c r="S330" s="22">
        <v>1.5106200000000001</v>
      </c>
      <c r="T330">
        <f t="shared" si="50"/>
        <v>13.4094</v>
      </c>
      <c r="U330">
        <f t="shared" si="51"/>
        <v>20.266698972</v>
      </c>
      <c r="X330" s="9"/>
      <c r="Y330" s="22">
        <v>0.108643</v>
      </c>
      <c r="Z330" s="22">
        <v>150.952</v>
      </c>
      <c r="AA330" s="22">
        <v>-1.7825299999999999E-2</v>
      </c>
      <c r="AB330" s="22">
        <v>320</v>
      </c>
      <c r="AC330" s="22">
        <v>0.10791000000000001</v>
      </c>
      <c r="AD330">
        <f t="shared" si="52"/>
        <v>17.825299999999999</v>
      </c>
      <c r="AE330">
        <f t="shared" si="53"/>
        <v>1.9365940679</v>
      </c>
      <c r="AF330" s="9"/>
      <c r="AG330" s="22">
        <v>1.5113799999999999</v>
      </c>
      <c r="AH330" s="22">
        <v>200.35400000000001</v>
      </c>
      <c r="AI330" s="22">
        <v>-1.3504E-2</v>
      </c>
      <c r="AJ330" s="22">
        <v>320</v>
      </c>
      <c r="AK330" s="22">
        <v>1.51031</v>
      </c>
      <c r="AL330">
        <f t="shared" si="54"/>
        <v>13.504</v>
      </c>
      <c r="AM330">
        <f t="shared" si="55"/>
        <v>20.409675519999997</v>
      </c>
      <c r="AP330" s="9"/>
      <c r="AQ330" s="22">
        <v>0.108643</v>
      </c>
      <c r="AR330" s="22">
        <v>221.34899999999999</v>
      </c>
      <c r="AS330" s="22">
        <v>-1.7810099999999999E-2</v>
      </c>
      <c r="AT330" s="22">
        <v>320</v>
      </c>
      <c r="AU330" s="22">
        <v>0.10791000000000001</v>
      </c>
      <c r="AV330">
        <f t="shared" si="56"/>
        <v>17.810099999999998</v>
      </c>
      <c r="AW330">
        <f t="shared" si="57"/>
        <v>1.9349426942999999</v>
      </c>
      <c r="AX330" s="9"/>
      <c r="AY330" s="22">
        <v>1.5113799999999999</v>
      </c>
      <c r="AZ330" s="22">
        <v>250.03200000000001</v>
      </c>
      <c r="BA330" s="22">
        <v>-1.34918E-2</v>
      </c>
      <c r="BB330" s="22">
        <v>320</v>
      </c>
      <c r="BC330" s="22">
        <v>1.5100100000000001</v>
      </c>
      <c r="BD330">
        <f t="shared" si="58"/>
        <v>13.4918</v>
      </c>
      <c r="BE330">
        <f t="shared" si="59"/>
        <v>20.391236683999999</v>
      </c>
    </row>
    <row r="331" spans="6:57">
      <c r="F331" s="9"/>
      <c r="G331" s="22">
        <v>0.103607</v>
      </c>
      <c r="H331" s="22">
        <v>52.385899999999999</v>
      </c>
      <c r="I331" s="22">
        <v>-1.78619E-2</v>
      </c>
      <c r="J331" s="22">
        <v>321</v>
      </c>
      <c r="K331" s="22">
        <v>0.102936</v>
      </c>
      <c r="L331">
        <f t="shared" si="48"/>
        <v>17.861899999999999</v>
      </c>
      <c r="M331">
        <f t="shared" si="49"/>
        <v>1.8506178732999998</v>
      </c>
      <c r="N331" s="9"/>
      <c r="O331" s="22">
        <v>1.5164200000000001</v>
      </c>
      <c r="P331" s="22">
        <v>101.595</v>
      </c>
      <c r="Q331" s="22">
        <v>-1.32782E-2</v>
      </c>
      <c r="R331" s="22">
        <v>321</v>
      </c>
      <c r="S331" s="22">
        <v>1.5152000000000001</v>
      </c>
      <c r="T331">
        <f t="shared" si="50"/>
        <v>13.2782</v>
      </c>
      <c r="U331">
        <f t="shared" si="51"/>
        <v>20.135328044000001</v>
      </c>
      <c r="X331" s="9"/>
      <c r="Y331" s="22">
        <v>0.103607</v>
      </c>
      <c r="Z331" s="22">
        <v>150.96199999999999</v>
      </c>
      <c r="AA331" s="22">
        <v>-1.7831400000000001E-2</v>
      </c>
      <c r="AB331" s="22">
        <v>321</v>
      </c>
      <c r="AC331" s="22">
        <v>0.10287499999999999</v>
      </c>
      <c r="AD331">
        <f t="shared" si="52"/>
        <v>17.831400000000002</v>
      </c>
      <c r="AE331">
        <f t="shared" si="53"/>
        <v>1.8474578598000002</v>
      </c>
      <c r="AF331" s="9"/>
      <c r="AG331" s="22">
        <v>1.5164200000000001</v>
      </c>
      <c r="AH331" s="22">
        <v>200.364</v>
      </c>
      <c r="AI331" s="22">
        <v>-1.33759E-2</v>
      </c>
      <c r="AJ331" s="22">
        <v>321</v>
      </c>
      <c r="AK331" s="22">
        <v>1.5152000000000001</v>
      </c>
      <c r="AL331">
        <f t="shared" si="54"/>
        <v>13.3759</v>
      </c>
      <c r="AM331">
        <f t="shared" si="55"/>
        <v>20.283482278000001</v>
      </c>
      <c r="AP331" s="9"/>
      <c r="AQ331" s="22">
        <v>0.103607</v>
      </c>
      <c r="AR331" s="22">
        <v>221.35900000000001</v>
      </c>
      <c r="AS331" s="22">
        <v>-1.7816200000000001E-2</v>
      </c>
      <c r="AT331" s="22">
        <v>321</v>
      </c>
      <c r="AU331" s="22">
        <v>0.1026</v>
      </c>
      <c r="AV331">
        <f t="shared" si="56"/>
        <v>17.816200000000002</v>
      </c>
      <c r="AW331">
        <f t="shared" si="57"/>
        <v>1.8458830334000003</v>
      </c>
      <c r="AX331" s="9"/>
      <c r="AY331" s="22">
        <v>1.5164200000000001</v>
      </c>
      <c r="AZ331" s="22">
        <v>250.042</v>
      </c>
      <c r="BA331" s="22">
        <v>-1.33667E-2</v>
      </c>
      <c r="BB331" s="22">
        <v>321</v>
      </c>
      <c r="BC331" s="22">
        <v>1.5158100000000001</v>
      </c>
      <c r="BD331">
        <f t="shared" si="58"/>
        <v>13.3667</v>
      </c>
      <c r="BE331">
        <f t="shared" si="59"/>
        <v>20.269531214000001</v>
      </c>
    </row>
    <row r="332" spans="6:57">
      <c r="F332" s="9"/>
      <c r="G332" s="22">
        <v>9.8571800000000001E-2</v>
      </c>
      <c r="H332" s="22">
        <v>52.396000000000001</v>
      </c>
      <c r="I332" s="22">
        <v>-1.7867999999999998E-2</v>
      </c>
      <c r="J332" s="22">
        <v>322</v>
      </c>
      <c r="K332" s="22">
        <v>9.7869899999999996E-2</v>
      </c>
      <c r="L332">
        <f t="shared" ref="L332:L372" si="60">-I332/$F$2*1000</f>
        <v>17.867999999999999</v>
      </c>
      <c r="M332">
        <f t="shared" ref="M332:M372" si="61">L332*G332</f>
        <v>1.7612809223999999</v>
      </c>
      <c r="N332" s="9"/>
      <c r="O332" s="22">
        <v>1.52145</v>
      </c>
      <c r="P332" s="22">
        <v>101.605</v>
      </c>
      <c r="Q332" s="22">
        <v>-1.31439E-2</v>
      </c>
      <c r="R332" s="22">
        <v>322</v>
      </c>
      <c r="S332" s="22">
        <v>1.5209999999999999</v>
      </c>
      <c r="T332">
        <f t="shared" ref="T332:T372" si="62">-Q332/$F$2*1000</f>
        <v>13.1439</v>
      </c>
      <c r="U332">
        <f t="shared" ref="U332:U372" si="63">T332*O332</f>
        <v>19.997786654999999</v>
      </c>
      <c r="X332" s="9"/>
      <c r="Y332" s="22">
        <v>9.8571800000000001E-2</v>
      </c>
      <c r="Z332" s="22">
        <v>150.97200000000001</v>
      </c>
      <c r="AA332" s="22">
        <v>-1.7837499999999999E-2</v>
      </c>
      <c r="AB332" s="22">
        <v>322</v>
      </c>
      <c r="AC332" s="22">
        <v>9.7900399999999999E-2</v>
      </c>
      <c r="AD332">
        <f t="shared" ref="AD332:AD372" si="64">-AA332/$F$2*1000</f>
        <v>17.837499999999999</v>
      </c>
      <c r="AE332">
        <f t="shared" ref="AE332:AE372" si="65">AD332*Y332</f>
        <v>1.7582744824999998</v>
      </c>
      <c r="AF332" s="9"/>
      <c r="AG332" s="22">
        <v>1.52145</v>
      </c>
      <c r="AH332" s="22">
        <v>200.374</v>
      </c>
      <c r="AI332" s="22">
        <v>-1.32385E-2</v>
      </c>
      <c r="AJ332" s="22">
        <v>322</v>
      </c>
      <c r="AK332" s="22">
        <v>1.5213000000000001</v>
      </c>
      <c r="AL332">
        <f t="shared" ref="AL332:AL372" si="66">-AI332/$F$2*1000</f>
        <v>13.2385</v>
      </c>
      <c r="AM332">
        <f t="shared" ref="AM332:AM372" si="67">AL332*AG332</f>
        <v>20.141715824999999</v>
      </c>
      <c r="AP332" s="9"/>
      <c r="AQ332" s="22">
        <v>9.8571800000000001E-2</v>
      </c>
      <c r="AR332" s="22">
        <v>221.369</v>
      </c>
      <c r="AS332" s="22">
        <v>-1.78192E-2</v>
      </c>
      <c r="AT332" s="22">
        <v>322</v>
      </c>
      <c r="AU332" s="22">
        <v>9.7503699999999999E-2</v>
      </c>
      <c r="AV332">
        <f t="shared" ref="AV332:AV372" si="68">-AS332/$F$2*1000</f>
        <v>17.819199999999999</v>
      </c>
      <c r="AW332">
        <f t="shared" ref="AW332:AW372" si="69">AV332*AQ332</f>
        <v>1.7564706185599999</v>
      </c>
      <c r="AX332" s="9"/>
      <c r="AY332" s="22">
        <v>1.52145</v>
      </c>
      <c r="AZ332" s="22">
        <v>250.05199999999999</v>
      </c>
      <c r="BA332" s="22">
        <v>-1.32385E-2</v>
      </c>
      <c r="BB332" s="22">
        <v>322</v>
      </c>
      <c r="BC332" s="22">
        <v>1.5203899999999999</v>
      </c>
      <c r="BD332">
        <f t="shared" ref="BD332:BD372" si="70">-BA332/$F$2*1000</f>
        <v>13.2385</v>
      </c>
      <c r="BE332">
        <f t="shared" ref="BE332:BE372" si="71">BD332*AY332</f>
        <v>20.141715824999999</v>
      </c>
    </row>
    <row r="333" spans="6:57">
      <c r="F333" s="9"/>
      <c r="G333" s="22">
        <v>9.3536400000000006E-2</v>
      </c>
      <c r="H333" s="22">
        <v>52.406100000000002</v>
      </c>
      <c r="I333" s="22">
        <v>-1.7867999999999998E-2</v>
      </c>
      <c r="J333" s="22">
        <v>323</v>
      </c>
      <c r="K333" s="22">
        <v>9.28345E-2</v>
      </c>
      <c r="L333">
        <f t="shared" si="60"/>
        <v>17.867999999999999</v>
      </c>
      <c r="M333">
        <f t="shared" si="61"/>
        <v>1.6713083952000001</v>
      </c>
      <c r="N333" s="9"/>
      <c r="O333" s="22">
        <v>1.5264899999999999</v>
      </c>
      <c r="P333" s="22">
        <v>101.61499999999999</v>
      </c>
      <c r="Q333" s="22">
        <v>-1.2997399999999999E-2</v>
      </c>
      <c r="R333" s="22">
        <v>323</v>
      </c>
      <c r="S333" s="22">
        <v>1.5258799999999999</v>
      </c>
      <c r="T333">
        <f t="shared" si="62"/>
        <v>12.997399999999999</v>
      </c>
      <c r="U333">
        <f t="shared" si="63"/>
        <v>19.840401125999996</v>
      </c>
      <c r="X333" s="9"/>
      <c r="Y333" s="22">
        <v>9.3536400000000006E-2</v>
      </c>
      <c r="Z333" s="22">
        <v>150.982</v>
      </c>
      <c r="AA333" s="22">
        <v>-1.78467E-2</v>
      </c>
      <c r="AB333" s="22">
        <v>323</v>
      </c>
      <c r="AC333" s="22">
        <v>9.2956499999999997E-2</v>
      </c>
      <c r="AD333">
        <f t="shared" si="64"/>
        <v>17.846699999999998</v>
      </c>
      <c r="AE333">
        <f t="shared" si="65"/>
        <v>1.66931606988</v>
      </c>
      <c r="AF333" s="9"/>
      <c r="AG333" s="22">
        <v>1.5264899999999999</v>
      </c>
      <c r="AH333" s="22">
        <v>200.38399999999999</v>
      </c>
      <c r="AI333" s="22">
        <v>-1.31012E-2</v>
      </c>
      <c r="AJ333" s="22">
        <v>323</v>
      </c>
      <c r="AK333" s="22">
        <v>1.5249600000000001</v>
      </c>
      <c r="AL333">
        <f t="shared" si="66"/>
        <v>13.1012</v>
      </c>
      <c r="AM333">
        <f t="shared" si="67"/>
        <v>19.998850787999999</v>
      </c>
      <c r="AP333" s="9"/>
      <c r="AQ333" s="22">
        <v>9.3536400000000006E-2</v>
      </c>
      <c r="AR333" s="22">
        <v>221.37899999999999</v>
      </c>
      <c r="AS333" s="22">
        <v>-1.7825299999999999E-2</v>
      </c>
      <c r="AT333" s="22">
        <v>323</v>
      </c>
      <c r="AU333" s="22">
        <v>9.2620800000000003E-2</v>
      </c>
      <c r="AV333">
        <f t="shared" si="68"/>
        <v>17.825299999999999</v>
      </c>
      <c r="AW333">
        <f t="shared" si="69"/>
        <v>1.6673143909199999</v>
      </c>
      <c r="AX333" s="9"/>
      <c r="AY333" s="22">
        <v>1.5264899999999999</v>
      </c>
      <c r="AZ333" s="22">
        <v>250.06200000000001</v>
      </c>
      <c r="BA333" s="22">
        <v>-1.31042E-2</v>
      </c>
      <c r="BB333" s="22">
        <v>323</v>
      </c>
      <c r="BC333" s="22">
        <v>1.5255700000000001</v>
      </c>
      <c r="BD333">
        <f t="shared" si="70"/>
        <v>13.104200000000001</v>
      </c>
      <c r="BE333">
        <f t="shared" si="71"/>
        <v>20.003430257999998</v>
      </c>
    </row>
    <row r="334" spans="6:57">
      <c r="F334" s="9"/>
      <c r="G334" s="22">
        <v>8.8500999999999996E-2</v>
      </c>
      <c r="H334" s="22">
        <v>52.4161</v>
      </c>
      <c r="I334" s="22">
        <v>-1.78741E-2</v>
      </c>
      <c r="J334" s="22">
        <v>324</v>
      </c>
      <c r="K334" s="22">
        <v>8.7737999999999997E-2</v>
      </c>
      <c r="L334">
        <f t="shared" si="60"/>
        <v>17.874100000000002</v>
      </c>
      <c r="M334">
        <f t="shared" si="61"/>
        <v>1.5818757241000001</v>
      </c>
      <c r="N334" s="9"/>
      <c r="O334" s="22">
        <v>1.53152</v>
      </c>
      <c r="P334" s="22">
        <v>101.626</v>
      </c>
      <c r="Q334" s="22">
        <v>-1.2854000000000001E-2</v>
      </c>
      <c r="R334" s="22">
        <v>324</v>
      </c>
      <c r="S334" s="22">
        <v>1.5307599999999999</v>
      </c>
      <c r="T334">
        <f t="shared" si="62"/>
        <v>12.854000000000001</v>
      </c>
      <c r="U334">
        <f t="shared" si="63"/>
        <v>19.686158080000002</v>
      </c>
      <c r="X334" s="9"/>
      <c r="Y334" s="22">
        <v>8.8500999999999996E-2</v>
      </c>
      <c r="Z334" s="22">
        <v>150.99199999999999</v>
      </c>
      <c r="AA334" s="22">
        <v>-1.7852799999999999E-2</v>
      </c>
      <c r="AB334" s="22">
        <v>324</v>
      </c>
      <c r="AC334" s="22">
        <v>8.7829599999999994E-2</v>
      </c>
      <c r="AD334">
        <f t="shared" si="64"/>
        <v>17.852799999999998</v>
      </c>
      <c r="AE334">
        <f t="shared" si="65"/>
        <v>1.5799906527999998</v>
      </c>
      <c r="AF334" s="9"/>
      <c r="AG334" s="22">
        <v>1.53152</v>
      </c>
      <c r="AH334" s="22">
        <v>200.39400000000001</v>
      </c>
      <c r="AI334" s="22">
        <v>-1.29578E-2</v>
      </c>
      <c r="AJ334" s="22">
        <v>324</v>
      </c>
      <c r="AK334" s="22">
        <v>1.5307599999999999</v>
      </c>
      <c r="AL334">
        <f t="shared" si="66"/>
        <v>12.957800000000001</v>
      </c>
      <c r="AM334">
        <f t="shared" si="67"/>
        <v>19.845129856</v>
      </c>
      <c r="AP334" s="9"/>
      <c r="AQ334" s="22">
        <v>8.8500999999999996E-2</v>
      </c>
      <c r="AR334" s="22">
        <v>221.38900000000001</v>
      </c>
      <c r="AS334" s="22">
        <v>-1.7831400000000001E-2</v>
      </c>
      <c r="AT334" s="22">
        <v>324</v>
      </c>
      <c r="AU334" s="22">
        <v>8.7371799999999999E-2</v>
      </c>
      <c r="AV334">
        <f t="shared" si="68"/>
        <v>17.831400000000002</v>
      </c>
      <c r="AW334">
        <f t="shared" si="69"/>
        <v>1.5780967314000001</v>
      </c>
      <c r="AX334" s="9"/>
      <c r="AY334" s="22">
        <v>1.53152</v>
      </c>
      <c r="AZ334" s="22">
        <v>250.072</v>
      </c>
      <c r="BA334" s="22">
        <v>-1.2970000000000001E-2</v>
      </c>
      <c r="BB334" s="22">
        <v>324</v>
      </c>
      <c r="BC334" s="22">
        <v>1.5304599999999999</v>
      </c>
      <c r="BD334">
        <f t="shared" si="70"/>
        <v>12.97</v>
      </c>
      <c r="BE334">
        <f t="shared" si="71"/>
        <v>19.863814400000003</v>
      </c>
    </row>
    <row r="335" spans="6:57">
      <c r="F335" s="9"/>
      <c r="G335" s="22">
        <v>8.3465600000000001E-2</v>
      </c>
      <c r="H335" s="22">
        <v>52.426200000000001</v>
      </c>
      <c r="I335" s="22">
        <v>-1.7877199999999999E-2</v>
      </c>
      <c r="J335" s="22">
        <v>325</v>
      </c>
      <c r="K335" s="22">
        <v>8.2702600000000001E-2</v>
      </c>
      <c r="L335">
        <f t="shared" si="60"/>
        <v>17.877199999999998</v>
      </c>
      <c r="M335">
        <f t="shared" si="61"/>
        <v>1.4921312243199998</v>
      </c>
      <c r="N335" s="9"/>
      <c r="O335" s="22">
        <v>1.5365599999999999</v>
      </c>
      <c r="P335" s="22">
        <v>101.636</v>
      </c>
      <c r="Q335" s="22">
        <v>-1.26984E-2</v>
      </c>
      <c r="R335" s="22">
        <v>325</v>
      </c>
      <c r="S335" s="22">
        <v>1.5353399999999999</v>
      </c>
      <c r="T335">
        <f t="shared" si="62"/>
        <v>12.698399999999999</v>
      </c>
      <c r="U335">
        <f t="shared" si="63"/>
        <v>19.511853503999998</v>
      </c>
      <c r="X335" s="9"/>
      <c r="Y335" s="22">
        <v>8.3465600000000001E-2</v>
      </c>
      <c r="Z335" s="22">
        <v>151.00200000000001</v>
      </c>
      <c r="AA335" s="22">
        <v>-1.78589E-2</v>
      </c>
      <c r="AB335" s="22">
        <v>325</v>
      </c>
      <c r="AC335" s="22">
        <v>8.3007800000000007E-2</v>
      </c>
      <c r="AD335">
        <f t="shared" si="64"/>
        <v>17.858900000000002</v>
      </c>
      <c r="AE335">
        <f t="shared" si="65"/>
        <v>1.4906038038400002</v>
      </c>
      <c r="AF335" s="9"/>
      <c r="AG335" s="22">
        <v>1.5365599999999999</v>
      </c>
      <c r="AH335" s="22">
        <v>200.404</v>
      </c>
      <c r="AI335" s="22">
        <v>-1.2814300000000001E-2</v>
      </c>
      <c r="AJ335" s="22">
        <v>325</v>
      </c>
      <c r="AK335" s="22">
        <v>1.5359499999999999</v>
      </c>
      <c r="AL335">
        <f t="shared" si="66"/>
        <v>12.814300000000001</v>
      </c>
      <c r="AM335">
        <f t="shared" si="67"/>
        <v>19.689940807999999</v>
      </c>
      <c r="AP335" s="9"/>
      <c r="AQ335" s="22">
        <v>8.3465600000000001E-2</v>
      </c>
      <c r="AR335" s="22">
        <v>221.399</v>
      </c>
      <c r="AS335" s="22">
        <v>-1.78345E-2</v>
      </c>
      <c r="AT335" s="22">
        <v>325</v>
      </c>
      <c r="AU335" s="22">
        <v>8.2305900000000001E-2</v>
      </c>
      <c r="AV335">
        <f t="shared" si="68"/>
        <v>17.834499999999998</v>
      </c>
      <c r="AW335">
        <f t="shared" si="69"/>
        <v>1.4885672431999999</v>
      </c>
      <c r="AX335" s="9"/>
      <c r="AY335" s="22">
        <v>1.5365599999999999</v>
      </c>
      <c r="AZ335" s="22">
        <v>250.08199999999999</v>
      </c>
      <c r="BA335" s="22">
        <v>-1.2826499999999999E-2</v>
      </c>
      <c r="BB335" s="22">
        <v>325</v>
      </c>
      <c r="BC335" s="22">
        <v>1.5356399999999999</v>
      </c>
      <c r="BD335">
        <f t="shared" si="70"/>
        <v>12.826499999999999</v>
      </c>
      <c r="BE335">
        <f t="shared" si="71"/>
        <v>19.708686839999999</v>
      </c>
    </row>
    <row r="336" spans="6:57">
      <c r="F336" s="9"/>
      <c r="G336" s="22">
        <v>7.8430200000000005E-2</v>
      </c>
      <c r="H336" s="22">
        <v>52.436300000000003</v>
      </c>
      <c r="I336" s="22">
        <v>-1.7877199999999999E-2</v>
      </c>
      <c r="J336" s="22">
        <v>326</v>
      </c>
      <c r="K336" s="22">
        <v>7.7819799999999995E-2</v>
      </c>
      <c r="L336">
        <f t="shared" si="60"/>
        <v>17.877199999999998</v>
      </c>
      <c r="M336">
        <f t="shared" si="61"/>
        <v>1.4021123714399999</v>
      </c>
      <c r="N336" s="9"/>
      <c r="O336" s="22">
        <v>1.5416000000000001</v>
      </c>
      <c r="P336" s="22">
        <v>101.646</v>
      </c>
      <c r="Q336" s="22">
        <v>-1.25519E-2</v>
      </c>
      <c r="R336" s="22">
        <v>326</v>
      </c>
      <c r="S336" s="22">
        <v>1.54053</v>
      </c>
      <c r="T336">
        <f t="shared" si="62"/>
        <v>12.5519</v>
      </c>
      <c r="U336">
        <f t="shared" si="63"/>
        <v>19.35000904</v>
      </c>
      <c r="X336" s="9"/>
      <c r="Y336" s="22">
        <v>7.8430200000000005E-2</v>
      </c>
      <c r="Z336" s="22">
        <v>151.012</v>
      </c>
      <c r="AA336" s="22">
        <v>-1.78619E-2</v>
      </c>
      <c r="AB336" s="22">
        <v>326</v>
      </c>
      <c r="AC336" s="22">
        <v>7.7850299999999997E-2</v>
      </c>
      <c r="AD336">
        <f t="shared" si="64"/>
        <v>17.861899999999999</v>
      </c>
      <c r="AE336">
        <f t="shared" si="65"/>
        <v>1.40091238938</v>
      </c>
      <c r="AF336" s="9"/>
      <c r="AG336" s="22">
        <v>1.5416000000000001</v>
      </c>
      <c r="AH336" s="22">
        <v>200.41499999999999</v>
      </c>
      <c r="AI336" s="22">
        <v>-1.26617E-2</v>
      </c>
      <c r="AJ336" s="22">
        <v>326</v>
      </c>
      <c r="AK336" s="22">
        <v>1.54114</v>
      </c>
      <c r="AL336">
        <f t="shared" si="66"/>
        <v>12.6617</v>
      </c>
      <c r="AM336">
        <f t="shared" si="67"/>
        <v>19.519276720000001</v>
      </c>
      <c r="AP336" s="9"/>
      <c r="AQ336" s="22">
        <v>7.8430200000000005E-2</v>
      </c>
      <c r="AR336" s="22">
        <v>221.40899999999999</v>
      </c>
      <c r="AS336" s="22">
        <v>-1.7837499999999999E-2</v>
      </c>
      <c r="AT336" s="22">
        <v>326</v>
      </c>
      <c r="AU336" s="22">
        <v>7.7911400000000006E-2</v>
      </c>
      <c r="AV336">
        <f t="shared" si="68"/>
        <v>17.837499999999999</v>
      </c>
      <c r="AW336">
        <f t="shared" si="69"/>
        <v>1.3989986925</v>
      </c>
      <c r="AX336" s="9"/>
      <c r="AY336" s="22">
        <v>1.5416000000000001</v>
      </c>
      <c r="AZ336" s="22">
        <v>250.09200000000001</v>
      </c>
      <c r="BA336" s="22">
        <v>-1.26801E-2</v>
      </c>
      <c r="BB336" s="22">
        <v>326</v>
      </c>
      <c r="BC336" s="22">
        <v>1.54053</v>
      </c>
      <c r="BD336">
        <f t="shared" si="70"/>
        <v>12.680099999999999</v>
      </c>
      <c r="BE336">
        <f t="shared" si="71"/>
        <v>19.547642159999999</v>
      </c>
    </row>
    <row r="337" spans="6:57">
      <c r="F337" s="9"/>
      <c r="G337" s="22">
        <v>7.3394799999999996E-2</v>
      </c>
      <c r="H337" s="22">
        <v>52.446399999999997</v>
      </c>
      <c r="I337" s="22">
        <v>-1.7883300000000001E-2</v>
      </c>
      <c r="J337" s="22">
        <v>327</v>
      </c>
      <c r="K337" s="22">
        <v>7.2540300000000002E-2</v>
      </c>
      <c r="L337">
        <f t="shared" si="60"/>
        <v>17.883300000000002</v>
      </c>
      <c r="M337">
        <f t="shared" si="61"/>
        <v>1.3125412268400001</v>
      </c>
      <c r="N337" s="9"/>
      <c r="O337" s="22">
        <v>1.5466299999999999</v>
      </c>
      <c r="P337" s="22">
        <v>101.65600000000001</v>
      </c>
      <c r="Q337" s="22">
        <v>-1.2390099999999999E-2</v>
      </c>
      <c r="R337" s="22">
        <v>327</v>
      </c>
      <c r="S337" s="22">
        <v>1.5450999999999999</v>
      </c>
      <c r="T337">
        <f t="shared" si="62"/>
        <v>12.390099999999999</v>
      </c>
      <c r="U337">
        <f t="shared" si="63"/>
        <v>19.162900362999999</v>
      </c>
      <c r="X337" s="9"/>
      <c r="Y337" s="22">
        <v>7.3394799999999996E-2</v>
      </c>
      <c r="Z337" s="22">
        <v>151.02199999999999</v>
      </c>
      <c r="AA337" s="22">
        <v>-1.7867999999999998E-2</v>
      </c>
      <c r="AB337" s="22">
        <v>327</v>
      </c>
      <c r="AC337" s="22">
        <v>7.2509799999999999E-2</v>
      </c>
      <c r="AD337">
        <f t="shared" si="64"/>
        <v>17.867999999999999</v>
      </c>
      <c r="AE337">
        <f t="shared" si="65"/>
        <v>1.3114182863999999</v>
      </c>
      <c r="AF337" s="9"/>
      <c r="AG337" s="22">
        <v>1.5466299999999999</v>
      </c>
      <c r="AH337" s="22">
        <v>200.42500000000001</v>
      </c>
      <c r="AI337" s="22">
        <v>-1.2512199999999999E-2</v>
      </c>
      <c r="AJ337" s="22">
        <v>327</v>
      </c>
      <c r="AK337" s="22">
        <v>1.5460199999999999</v>
      </c>
      <c r="AL337">
        <f t="shared" si="66"/>
        <v>12.5122</v>
      </c>
      <c r="AM337">
        <f t="shared" si="67"/>
        <v>19.351743885999998</v>
      </c>
      <c r="AP337" s="9"/>
      <c r="AQ337" s="22">
        <v>7.3394799999999996E-2</v>
      </c>
      <c r="AR337" s="22">
        <v>221.42</v>
      </c>
      <c r="AS337" s="22">
        <v>-1.7840600000000002E-2</v>
      </c>
      <c r="AT337" s="22">
        <v>327</v>
      </c>
      <c r="AU337" s="22">
        <v>7.2937000000000002E-2</v>
      </c>
      <c r="AV337">
        <f t="shared" si="68"/>
        <v>17.840600000000002</v>
      </c>
      <c r="AW337">
        <f t="shared" si="69"/>
        <v>1.30940726888</v>
      </c>
      <c r="AX337" s="9"/>
      <c r="AY337" s="22">
        <v>1.5466299999999999</v>
      </c>
      <c r="AZ337" s="22">
        <v>250.10300000000001</v>
      </c>
      <c r="BA337" s="22">
        <v>-1.25275E-2</v>
      </c>
      <c r="BB337" s="22">
        <v>327</v>
      </c>
      <c r="BC337" s="22">
        <v>1.5450999999999999</v>
      </c>
      <c r="BD337">
        <f t="shared" si="70"/>
        <v>12.5275</v>
      </c>
      <c r="BE337">
        <f t="shared" si="71"/>
        <v>19.375407324999998</v>
      </c>
    </row>
    <row r="338" spans="6:57">
      <c r="F338" s="9"/>
      <c r="G338" s="22">
        <v>6.8359400000000001E-2</v>
      </c>
      <c r="H338" s="22">
        <v>52.456400000000002</v>
      </c>
      <c r="I338" s="22">
        <v>-1.78894E-2</v>
      </c>
      <c r="J338" s="22">
        <v>328</v>
      </c>
      <c r="K338" s="22">
        <v>6.7657499999999995E-2</v>
      </c>
      <c r="L338">
        <f t="shared" si="60"/>
        <v>17.889399999999998</v>
      </c>
      <c r="M338">
        <f t="shared" si="61"/>
        <v>1.22290865036</v>
      </c>
      <c r="N338" s="9"/>
      <c r="O338" s="22">
        <v>1.5516700000000001</v>
      </c>
      <c r="P338" s="22">
        <v>101.666</v>
      </c>
      <c r="Q338" s="22">
        <v>-1.22253E-2</v>
      </c>
      <c r="R338" s="22">
        <v>328</v>
      </c>
      <c r="S338" s="22">
        <v>1.5508999999999999</v>
      </c>
      <c r="T338">
        <f t="shared" si="62"/>
        <v>12.225299999999999</v>
      </c>
      <c r="U338">
        <f t="shared" si="63"/>
        <v>18.969631250999999</v>
      </c>
      <c r="X338" s="9"/>
      <c r="Y338" s="22">
        <v>6.8359400000000001E-2</v>
      </c>
      <c r="Z338" s="22">
        <v>151.03200000000001</v>
      </c>
      <c r="AA338" s="22">
        <v>-1.7867999999999998E-2</v>
      </c>
      <c r="AB338" s="22">
        <v>328</v>
      </c>
      <c r="AC338" s="22">
        <v>6.7565899999999998E-2</v>
      </c>
      <c r="AD338">
        <f t="shared" si="64"/>
        <v>17.867999999999999</v>
      </c>
      <c r="AE338">
        <f t="shared" si="65"/>
        <v>1.2214457591999999</v>
      </c>
      <c r="AF338" s="9"/>
      <c r="AG338" s="22">
        <v>1.5516700000000001</v>
      </c>
      <c r="AH338" s="22">
        <v>200.435</v>
      </c>
      <c r="AI338" s="22">
        <v>-1.2356600000000001E-2</v>
      </c>
      <c r="AJ338" s="22">
        <v>328</v>
      </c>
      <c r="AK338" s="22">
        <v>1.5506</v>
      </c>
      <c r="AL338">
        <f t="shared" si="66"/>
        <v>12.3566</v>
      </c>
      <c r="AM338">
        <f t="shared" si="67"/>
        <v>19.173365522000001</v>
      </c>
      <c r="AP338" s="9"/>
      <c r="AQ338" s="22">
        <v>6.8359400000000001E-2</v>
      </c>
      <c r="AR338" s="22">
        <v>221.43</v>
      </c>
      <c r="AS338" s="22">
        <v>-1.78467E-2</v>
      </c>
      <c r="AT338" s="22">
        <v>328</v>
      </c>
      <c r="AU338" s="22">
        <v>6.7596400000000001E-2</v>
      </c>
      <c r="AV338">
        <f t="shared" si="68"/>
        <v>17.846699999999998</v>
      </c>
      <c r="AW338">
        <f t="shared" si="69"/>
        <v>1.2199897039799998</v>
      </c>
      <c r="AX338" s="9"/>
      <c r="AY338" s="22">
        <v>1.5516700000000001</v>
      </c>
      <c r="AZ338" s="22">
        <v>250.113</v>
      </c>
      <c r="BA338" s="22">
        <v>-1.23657E-2</v>
      </c>
      <c r="BB338" s="22">
        <v>328</v>
      </c>
      <c r="BC338" s="22">
        <v>1.5508999999999999</v>
      </c>
      <c r="BD338">
        <f t="shared" si="70"/>
        <v>12.3657</v>
      </c>
      <c r="BE338">
        <f t="shared" si="71"/>
        <v>19.187485719000001</v>
      </c>
    </row>
    <row r="339" spans="6:57">
      <c r="F339" s="9"/>
      <c r="G339" s="22">
        <v>6.3324000000000005E-2</v>
      </c>
      <c r="H339" s="22">
        <v>52.466500000000003</v>
      </c>
      <c r="I339" s="22">
        <v>-1.7892499999999999E-2</v>
      </c>
      <c r="J339" s="22">
        <v>329</v>
      </c>
      <c r="K339" s="22">
        <v>6.2439000000000001E-2</v>
      </c>
      <c r="L339">
        <f t="shared" si="60"/>
        <v>17.892499999999998</v>
      </c>
      <c r="M339">
        <f t="shared" si="61"/>
        <v>1.13302467</v>
      </c>
      <c r="N339" s="9"/>
      <c r="O339" s="22">
        <v>1.5567</v>
      </c>
      <c r="P339" s="22">
        <v>101.676</v>
      </c>
      <c r="Q339" s="22">
        <v>-1.20544E-2</v>
      </c>
      <c r="R339" s="22">
        <v>329</v>
      </c>
      <c r="S339" s="22">
        <v>1.55548</v>
      </c>
      <c r="T339">
        <f t="shared" si="62"/>
        <v>12.054399999999999</v>
      </c>
      <c r="U339">
        <f t="shared" si="63"/>
        <v>18.765084479999999</v>
      </c>
      <c r="X339" s="9"/>
      <c r="Y339" s="22">
        <v>6.3324000000000005E-2</v>
      </c>
      <c r="Z339" s="22">
        <v>151.042</v>
      </c>
      <c r="AA339" s="22">
        <v>-1.7871100000000001E-2</v>
      </c>
      <c r="AB339" s="22">
        <v>329</v>
      </c>
      <c r="AC339" s="22">
        <v>6.2561000000000005E-2</v>
      </c>
      <c r="AD339">
        <f t="shared" si="64"/>
        <v>17.871100000000002</v>
      </c>
      <c r="AE339">
        <f t="shared" si="65"/>
        <v>1.1316695364000002</v>
      </c>
      <c r="AF339" s="9"/>
      <c r="AG339" s="22">
        <v>1.5567</v>
      </c>
      <c r="AH339" s="22">
        <v>200.44499999999999</v>
      </c>
      <c r="AI339" s="22">
        <v>-1.21948E-2</v>
      </c>
      <c r="AJ339" s="22">
        <v>329</v>
      </c>
      <c r="AK339" s="22">
        <v>1.55518</v>
      </c>
      <c r="AL339">
        <f t="shared" si="66"/>
        <v>12.194800000000001</v>
      </c>
      <c r="AM339">
        <f t="shared" si="67"/>
        <v>18.983645160000002</v>
      </c>
      <c r="AP339" s="9"/>
      <c r="AQ339" s="22">
        <v>6.3324000000000005E-2</v>
      </c>
      <c r="AR339" s="22">
        <v>221.44</v>
      </c>
      <c r="AS339" s="22">
        <v>-1.78497E-2</v>
      </c>
      <c r="AT339" s="22">
        <v>329</v>
      </c>
      <c r="AU339" s="22">
        <v>6.1615000000000003E-2</v>
      </c>
      <c r="AV339">
        <f t="shared" si="68"/>
        <v>17.849699999999999</v>
      </c>
      <c r="AW339">
        <f t="shared" si="69"/>
        <v>1.1303144028000001</v>
      </c>
      <c r="AX339" s="9"/>
      <c r="AY339" s="22">
        <v>1.5567</v>
      </c>
      <c r="AZ339" s="22">
        <v>250.12299999999999</v>
      </c>
      <c r="BA339" s="22">
        <v>-1.2200900000000001E-2</v>
      </c>
      <c r="BB339" s="22">
        <v>329</v>
      </c>
      <c r="BC339" s="22">
        <v>1.55518</v>
      </c>
      <c r="BD339">
        <f t="shared" si="70"/>
        <v>12.200900000000001</v>
      </c>
      <c r="BE339">
        <f t="shared" si="71"/>
        <v>18.99314103</v>
      </c>
    </row>
    <row r="340" spans="6:57">
      <c r="F340" s="9"/>
      <c r="G340" s="22">
        <v>5.8288600000000003E-2</v>
      </c>
      <c r="H340" s="22">
        <v>52.476599999999998</v>
      </c>
      <c r="I340" s="22">
        <v>-1.7898600000000001E-2</v>
      </c>
      <c r="J340" s="22">
        <v>330</v>
      </c>
      <c r="K340" s="22">
        <v>5.76172E-2</v>
      </c>
      <c r="L340">
        <f t="shared" si="60"/>
        <v>17.898600000000002</v>
      </c>
      <c r="M340">
        <f t="shared" si="61"/>
        <v>1.0432843359600001</v>
      </c>
      <c r="N340" s="9"/>
      <c r="O340" s="22">
        <v>1.5617399999999999</v>
      </c>
      <c r="P340" s="22">
        <v>101.68600000000001</v>
      </c>
      <c r="Q340" s="22">
        <v>-1.1886600000000001E-2</v>
      </c>
      <c r="R340" s="22">
        <v>330</v>
      </c>
      <c r="S340" s="22">
        <v>1.56036</v>
      </c>
      <c r="T340">
        <f t="shared" si="62"/>
        <v>11.886600000000001</v>
      </c>
      <c r="U340">
        <f t="shared" si="63"/>
        <v>18.563778684000003</v>
      </c>
      <c r="X340" s="9"/>
      <c r="Y340" s="22">
        <v>5.8288600000000003E-2</v>
      </c>
      <c r="Z340" s="22">
        <v>151.05199999999999</v>
      </c>
      <c r="AA340" s="22">
        <v>-1.7877199999999999E-2</v>
      </c>
      <c r="AB340" s="22">
        <v>330</v>
      </c>
      <c r="AC340" s="22">
        <v>5.76172E-2</v>
      </c>
      <c r="AD340">
        <f t="shared" si="64"/>
        <v>17.877199999999998</v>
      </c>
      <c r="AE340">
        <f t="shared" si="65"/>
        <v>1.0420369599199999</v>
      </c>
      <c r="AF340" s="9"/>
      <c r="AG340" s="22">
        <v>1.5617399999999999</v>
      </c>
      <c r="AH340" s="22">
        <v>200.45500000000001</v>
      </c>
      <c r="AI340" s="22">
        <v>-1.2020899999999999E-2</v>
      </c>
      <c r="AJ340" s="22">
        <v>330</v>
      </c>
      <c r="AK340" s="22">
        <v>1.56036</v>
      </c>
      <c r="AL340">
        <f t="shared" si="66"/>
        <v>12.020899999999999</v>
      </c>
      <c r="AM340">
        <f t="shared" si="67"/>
        <v>18.773520365999996</v>
      </c>
      <c r="AP340" s="9"/>
      <c r="AQ340" s="22">
        <v>5.8288600000000003E-2</v>
      </c>
      <c r="AR340" s="22">
        <v>221.45</v>
      </c>
      <c r="AS340" s="22">
        <v>-1.78497E-2</v>
      </c>
      <c r="AT340" s="22">
        <v>330</v>
      </c>
      <c r="AU340" s="22">
        <v>5.7678199999999999E-2</v>
      </c>
      <c r="AV340">
        <f t="shared" si="68"/>
        <v>17.849699999999999</v>
      </c>
      <c r="AW340">
        <f t="shared" si="69"/>
        <v>1.04043402342</v>
      </c>
      <c r="AX340" s="9"/>
      <c r="AY340" s="22">
        <v>1.5617399999999999</v>
      </c>
      <c r="AZ340" s="22">
        <v>250.13300000000001</v>
      </c>
      <c r="BA340" s="22">
        <v>-1.20331E-2</v>
      </c>
      <c r="BB340" s="22">
        <v>330</v>
      </c>
      <c r="BC340" s="22">
        <v>1.56097</v>
      </c>
      <c r="BD340">
        <f t="shared" si="70"/>
        <v>12.033099999999999</v>
      </c>
      <c r="BE340">
        <f t="shared" si="71"/>
        <v>18.792573593999997</v>
      </c>
    </row>
    <row r="341" spans="6:57">
      <c r="F341" s="9"/>
      <c r="G341" s="22">
        <v>5.3253200000000001E-2</v>
      </c>
      <c r="H341" s="22">
        <v>52.486600000000003</v>
      </c>
      <c r="I341" s="22">
        <v>-1.7904699999999999E-2</v>
      </c>
      <c r="J341" s="22">
        <v>331</v>
      </c>
      <c r="K341" s="22">
        <v>5.2703899999999998E-2</v>
      </c>
      <c r="L341">
        <f t="shared" si="60"/>
        <v>17.904699999999998</v>
      </c>
      <c r="M341">
        <f t="shared" si="61"/>
        <v>0.95348257003999992</v>
      </c>
      <c r="N341" s="9"/>
      <c r="O341" s="22">
        <v>1.56677</v>
      </c>
      <c r="P341" s="22">
        <v>101.696</v>
      </c>
      <c r="Q341" s="22">
        <v>-1.17035E-2</v>
      </c>
      <c r="R341" s="22">
        <v>331</v>
      </c>
      <c r="S341" s="22">
        <v>1.56616</v>
      </c>
      <c r="T341">
        <f t="shared" si="62"/>
        <v>11.7035</v>
      </c>
      <c r="U341">
        <f t="shared" si="63"/>
        <v>18.336692695</v>
      </c>
      <c r="X341" s="9"/>
      <c r="Y341" s="22">
        <v>5.3253200000000001E-2</v>
      </c>
      <c r="Z341" s="22">
        <v>151.06200000000001</v>
      </c>
      <c r="AA341" s="22">
        <v>-1.7877199999999999E-2</v>
      </c>
      <c r="AB341" s="22">
        <v>331</v>
      </c>
      <c r="AC341" s="22">
        <v>5.2581799999999998E-2</v>
      </c>
      <c r="AD341">
        <f t="shared" si="64"/>
        <v>17.877199999999998</v>
      </c>
      <c r="AE341">
        <f t="shared" si="65"/>
        <v>0.95201810703999989</v>
      </c>
      <c r="AF341" s="9"/>
      <c r="AG341" s="22">
        <v>1.56677</v>
      </c>
      <c r="AH341" s="22">
        <v>200.465</v>
      </c>
      <c r="AI341" s="22">
        <v>-1.1843899999999999E-2</v>
      </c>
      <c r="AJ341" s="22">
        <v>331</v>
      </c>
      <c r="AK341" s="22">
        <v>1.56616</v>
      </c>
      <c r="AL341">
        <f t="shared" si="66"/>
        <v>11.8439</v>
      </c>
      <c r="AM341">
        <f t="shared" si="67"/>
        <v>18.556667203</v>
      </c>
      <c r="AP341" s="9"/>
      <c r="AQ341" s="22">
        <v>5.3253200000000001E-2</v>
      </c>
      <c r="AR341" s="22">
        <v>221.46</v>
      </c>
      <c r="AS341" s="22">
        <v>-1.7852799999999999E-2</v>
      </c>
      <c r="AT341" s="22">
        <v>331</v>
      </c>
      <c r="AU341" s="22">
        <v>4.9255399999999998E-2</v>
      </c>
      <c r="AV341">
        <f t="shared" si="68"/>
        <v>17.852799999999998</v>
      </c>
      <c r="AW341">
        <f t="shared" si="69"/>
        <v>0.95071872895999998</v>
      </c>
      <c r="AX341" s="9"/>
      <c r="AY341" s="22">
        <v>1.56677</v>
      </c>
      <c r="AZ341" s="22">
        <v>250.143</v>
      </c>
      <c r="BA341" s="22">
        <v>-1.1859099999999999E-2</v>
      </c>
      <c r="BB341" s="22">
        <v>331</v>
      </c>
      <c r="BC341" s="22">
        <v>1.56647</v>
      </c>
      <c r="BD341">
        <f t="shared" si="70"/>
        <v>11.8591</v>
      </c>
      <c r="BE341">
        <f t="shared" si="71"/>
        <v>18.580482106999998</v>
      </c>
    </row>
    <row r="342" spans="6:57">
      <c r="F342" s="9"/>
      <c r="G342" s="22">
        <v>4.8217799999999998E-2</v>
      </c>
      <c r="H342" s="22">
        <v>52.496699999999997</v>
      </c>
      <c r="I342" s="22">
        <v>-1.7907699999999999E-2</v>
      </c>
      <c r="J342" s="22">
        <v>332</v>
      </c>
      <c r="K342" s="22">
        <v>4.8037700000000003E-2</v>
      </c>
      <c r="L342">
        <f t="shared" si="60"/>
        <v>17.907699999999998</v>
      </c>
      <c r="M342">
        <f t="shared" si="61"/>
        <v>0.86346989705999988</v>
      </c>
      <c r="N342" s="9"/>
      <c r="O342" s="22">
        <v>1.5718099999999999</v>
      </c>
      <c r="P342" s="22">
        <v>101.706</v>
      </c>
      <c r="Q342" s="22">
        <v>-1.1517299999999999E-2</v>
      </c>
      <c r="R342" s="22">
        <v>332</v>
      </c>
      <c r="S342" s="22">
        <v>1.57104</v>
      </c>
      <c r="T342">
        <f t="shared" si="62"/>
        <v>11.517299999999999</v>
      </c>
      <c r="U342">
        <f t="shared" si="63"/>
        <v>18.103007312999996</v>
      </c>
      <c r="X342" s="9"/>
      <c r="Y342" s="22">
        <v>4.8217799999999998E-2</v>
      </c>
      <c r="Z342" s="22">
        <v>151.07300000000001</v>
      </c>
      <c r="AA342" s="22">
        <v>-1.7880199999999999E-2</v>
      </c>
      <c r="AB342" s="22">
        <v>332</v>
      </c>
      <c r="AC342" s="22">
        <v>4.7933999999999997E-2</v>
      </c>
      <c r="AD342">
        <f t="shared" si="64"/>
        <v>17.880199999999999</v>
      </c>
      <c r="AE342">
        <f t="shared" si="65"/>
        <v>0.86214390755999992</v>
      </c>
      <c r="AF342" s="9"/>
      <c r="AG342" s="22">
        <v>1.5718099999999999</v>
      </c>
      <c r="AH342" s="22">
        <v>200.47499999999999</v>
      </c>
      <c r="AI342" s="22">
        <v>-1.1660800000000001E-2</v>
      </c>
      <c r="AJ342" s="22">
        <v>332</v>
      </c>
      <c r="AK342" s="22">
        <v>1.57043</v>
      </c>
      <c r="AL342">
        <f t="shared" si="66"/>
        <v>11.6608</v>
      </c>
      <c r="AM342">
        <f t="shared" si="67"/>
        <v>18.328562047999998</v>
      </c>
      <c r="AP342" s="9"/>
      <c r="AQ342" s="22">
        <v>4.8217799999999998E-2</v>
      </c>
      <c r="AR342" s="22">
        <v>221.47</v>
      </c>
      <c r="AS342" s="22">
        <v>-1.78589E-2</v>
      </c>
      <c r="AT342" s="22">
        <v>332</v>
      </c>
      <c r="AU342" s="22">
        <v>4.7430399999999998E-2</v>
      </c>
      <c r="AV342">
        <f t="shared" si="68"/>
        <v>17.858900000000002</v>
      </c>
      <c r="AW342">
        <f t="shared" si="69"/>
        <v>0.86111686842000001</v>
      </c>
      <c r="AX342" s="9"/>
      <c r="AY342" s="22">
        <v>1.5718099999999999</v>
      </c>
      <c r="AZ342" s="22">
        <v>250.15299999999999</v>
      </c>
      <c r="BA342" s="22">
        <v>-1.16791E-2</v>
      </c>
      <c r="BB342" s="22">
        <v>332</v>
      </c>
      <c r="BC342" s="22">
        <v>1.57074</v>
      </c>
      <c r="BD342">
        <f t="shared" si="70"/>
        <v>11.6791</v>
      </c>
      <c r="BE342">
        <f t="shared" si="71"/>
        <v>18.357326171</v>
      </c>
    </row>
    <row r="343" spans="6:57">
      <c r="F343" s="9"/>
      <c r="G343" s="22">
        <v>4.3182400000000003E-2</v>
      </c>
      <c r="H343" s="22">
        <v>52.506799999999998</v>
      </c>
      <c r="I343" s="22">
        <v>-1.7910800000000001E-2</v>
      </c>
      <c r="J343" s="22">
        <v>333</v>
      </c>
      <c r="K343" s="22">
        <v>4.31396E-2</v>
      </c>
      <c r="L343">
        <f t="shared" si="60"/>
        <v>17.910800000000002</v>
      </c>
      <c r="M343">
        <f t="shared" si="61"/>
        <v>0.77343132992000008</v>
      </c>
      <c r="N343" s="9"/>
      <c r="O343" s="22">
        <v>1.57684</v>
      </c>
      <c r="P343" s="22">
        <v>101.71599999999999</v>
      </c>
      <c r="Q343" s="22">
        <v>-1.1322E-2</v>
      </c>
      <c r="R343" s="22">
        <v>333</v>
      </c>
      <c r="S343" s="22">
        <v>1.5753200000000001</v>
      </c>
      <c r="T343">
        <f t="shared" si="62"/>
        <v>11.322000000000001</v>
      </c>
      <c r="U343">
        <f t="shared" si="63"/>
        <v>17.852982480000001</v>
      </c>
      <c r="X343" s="9"/>
      <c r="Y343" s="22">
        <v>4.3182400000000003E-2</v>
      </c>
      <c r="Z343" s="22">
        <v>151.083</v>
      </c>
      <c r="AA343" s="22">
        <v>-1.78864E-2</v>
      </c>
      <c r="AB343" s="22">
        <v>333</v>
      </c>
      <c r="AC343" s="22">
        <v>4.2990100000000003E-2</v>
      </c>
      <c r="AD343">
        <f t="shared" si="64"/>
        <v>17.886400000000002</v>
      </c>
      <c r="AE343">
        <f t="shared" si="65"/>
        <v>0.77237767936000012</v>
      </c>
      <c r="AF343" s="9"/>
      <c r="AG343" s="22">
        <v>1.57684</v>
      </c>
      <c r="AH343" s="22">
        <v>200.48500000000001</v>
      </c>
      <c r="AI343" s="22">
        <v>-1.14807E-2</v>
      </c>
      <c r="AJ343" s="22">
        <v>333</v>
      </c>
      <c r="AK343" s="22">
        <v>1.57562</v>
      </c>
      <c r="AL343">
        <f t="shared" si="66"/>
        <v>11.480700000000001</v>
      </c>
      <c r="AM343">
        <f t="shared" si="67"/>
        <v>18.103226987999999</v>
      </c>
      <c r="AP343" s="9"/>
      <c r="AQ343" s="22">
        <v>4.3182400000000003E-2</v>
      </c>
      <c r="AR343" s="22">
        <v>221.48</v>
      </c>
      <c r="AS343" s="22">
        <v>-1.7864999999999999E-2</v>
      </c>
      <c r="AT343" s="22">
        <v>333</v>
      </c>
      <c r="AU343" s="22">
        <v>4.4918800000000002E-2</v>
      </c>
      <c r="AV343">
        <f t="shared" si="68"/>
        <v>17.864999999999998</v>
      </c>
      <c r="AW343">
        <f t="shared" si="69"/>
        <v>0.77145357599999997</v>
      </c>
      <c r="AX343" s="9"/>
      <c r="AY343" s="22">
        <v>1.57684</v>
      </c>
      <c r="AZ343" s="22">
        <v>250.16300000000001</v>
      </c>
      <c r="BA343" s="22">
        <v>-1.14929E-2</v>
      </c>
      <c r="BB343" s="22">
        <v>333</v>
      </c>
      <c r="BC343" s="22">
        <v>1.57501</v>
      </c>
      <c r="BD343">
        <f t="shared" si="70"/>
        <v>11.492900000000001</v>
      </c>
      <c r="BE343">
        <f t="shared" si="71"/>
        <v>18.122464436000001</v>
      </c>
    </row>
    <row r="344" spans="6:57">
      <c r="F344" s="9"/>
      <c r="G344" s="22">
        <v>3.8147E-2</v>
      </c>
      <c r="H344" s="22">
        <v>52.5169</v>
      </c>
      <c r="I344" s="22">
        <v>-1.7916899999999999E-2</v>
      </c>
      <c r="J344" s="22">
        <v>334</v>
      </c>
      <c r="K344" s="22">
        <v>3.79303E-2</v>
      </c>
      <c r="L344">
        <f t="shared" si="60"/>
        <v>17.916899999999998</v>
      </c>
      <c r="M344">
        <f t="shared" si="61"/>
        <v>0.68347598429999989</v>
      </c>
      <c r="N344" s="9"/>
      <c r="O344" s="22">
        <v>1.58188</v>
      </c>
      <c r="P344" s="22">
        <v>101.726</v>
      </c>
      <c r="Q344" s="22">
        <v>-1.11328E-2</v>
      </c>
      <c r="R344" s="22">
        <v>334</v>
      </c>
      <c r="S344" s="22">
        <v>1.5805100000000001</v>
      </c>
      <c r="T344">
        <f t="shared" si="62"/>
        <v>11.1328</v>
      </c>
      <c r="U344">
        <f t="shared" si="63"/>
        <v>17.610753663999997</v>
      </c>
      <c r="X344" s="9"/>
      <c r="Y344" s="22">
        <v>3.8147E-2</v>
      </c>
      <c r="Z344" s="22">
        <v>151.09299999999999</v>
      </c>
      <c r="AA344" s="22">
        <v>-1.78894E-2</v>
      </c>
      <c r="AB344" s="22">
        <v>334</v>
      </c>
      <c r="AC344" s="22">
        <v>3.78876E-2</v>
      </c>
      <c r="AD344">
        <f t="shared" si="64"/>
        <v>17.889399999999998</v>
      </c>
      <c r="AE344">
        <f t="shared" si="65"/>
        <v>0.68242694179999996</v>
      </c>
      <c r="AF344" s="9"/>
      <c r="AG344" s="22">
        <v>1.58188</v>
      </c>
      <c r="AH344" s="22">
        <v>200.495</v>
      </c>
      <c r="AI344" s="22">
        <v>-1.12946E-2</v>
      </c>
      <c r="AJ344" s="22">
        <v>334</v>
      </c>
      <c r="AK344" s="22">
        <v>1.5811200000000001</v>
      </c>
      <c r="AL344">
        <f t="shared" si="66"/>
        <v>11.294600000000001</v>
      </c>
      <c r="AM344">
        <f t="shared" si="67"/>
        <v>17.866701848000002</v>
      </c>
      <c r="AP344" s="9"/>
      <c r="AQ344" s="22">
        <v>3.8147E-2</v>
      </c>
      <c r="AR344" s="22">
        <v>221.49</v>
      </c>
      <c r="AS344" s="22">
        <v>-1.7871100000000001E-2</v>
      </c>
      <c r="AT344" s="22">
        <v>334</v>
      </c>
      <c r="AU344" s="22">
        <v>4.1384900000000002E-2</v>
      </c>
      <c r="AV344">
        <f t="shared" si="68"/>
        <v>17.871100000000002</v>
      </c>
      <c r="AW344">
        <f t="shared" si="69"/>
        <v>0.68172885170000008</v>
      </c>
      <c r="AX344" s="9"/>
      <c r="AY344" s="22">
        <v>1.58188</v>
      </c>
      <c r="AZ344" s="22">
        <v>250.173</v>
      </c>
      <c r="BA344" s="22">
        <v>-1.13037E-2</v>
      </c>
      <c r="BB344" s="22">
        <v>334</v>
      </c>
      <c r="BC344" s="22">
        <v>1.5811200000000001</v>
      </c>
      <c r="BD344">
        <f t="shared" si="70"/>
        <v>11.303699999999999</v>
      </c>
      <c r="BE344">
        <f t="shared" si="71"/>
        <v>17.881096955999997</v>
      </c>
    </row>
    <row r="345" spans="6:57">
      <c r="F345" s="9"/>
      <c r="G345" s="22">
        <v>3.3111599999999998E-2</v>
      </c>
      <c r="H345" s="22">
        <v>52.526899999999998</v>
      </c>
      <c r="I345" s="22">
        <v>-1.7916899999999999E-2</v>
      </c>
      <c r="J345" s="22">
        <v>335</v>
      </c>
      <c r="K345" s="22">
        <v>3.2803300000000001E-2</v>
      </c>
      <c r="L345">
        <f t="shared" si="60"/>
        <v>17.916899999999998</v>
      </c>
      <c r="M345">
        <f t="shared" si="61"/>
        <v>0.59325722603999986</v>
      </c>
      <c r="N345" s="9"/>
      <c r="O345" s="22">
        <v>1.58691</v>
      </c>
      <c r="P345" s="22">
        <v>101.736</v>
      </c>
      <c r="Q345" s="22">
        <v>-1.09283E-2</v>
      </c>
      <c r="R345" s="22">
        <v>335</v>
      </c>
      <c r="S345" s="22">
        <v>1.5866100000000001</v>
      </c>
      <c r="T345">
        <f t="shared" si="62"/>
        <v>10.9283</v>
      </c>
      <c r="U345">
        <f t="shared" si="63"/>
        <v>17.342228553000002</v>
      </c>
      <c r="X345" s="9"/>
      <c r="Y345" s="22">
        <v>3.3111599999999998E-2</v>
      </c>
      <c r="Z345" s="22">
        <v>151.10300000000001</v>
      </c>
      <c r="AA345" s="22">
        <v>-1.7895500000000002E-2</v>
      </c>
      <c r="AB345" s="22">
        <v>335</v>
      </c>
      <c r="AC345" s="22">
        <v>3.2724000000000003E-2</v>
      </c>
      <c r="AD345">
        <f t="shared" si="64"/>
        <v>17.895500000000002</v>
      </c>
      <c r="AE345">
        <f t="shared" si="65"/>
        <v>0.5925486378</v>
      </c>
      <c r="AF345" s="9"/>
      <c r="AG345" s="22">
        <v>1.58691</v>
      </c>
      <c r="AH345" s="22">
        <v>200.505</v>
      </c>
      <c r="AI345" s="22">
        <v>-1.1102300000000001E-2</v>
      </c>
      <c r="AJ345" s="22">
        <v>335</v>
      </c>
      <c r="AK345" s="22">
        <v>1.58569</v>
      </c>
      <c r="AL345">
        <f t="shared" si="66"/>
        <v>11.102300000000001</v>
      </c>
      <c r="AM345">
        <f t="shared" si="67"/>
        <v>17.618350893000002</v>
      </c>
      <c r="AP345" s="9"/>
      <c r="AQ345" s="22">
        <v>3.3111599999999998E-2</v>
      </c>
      <c r="AR345" s="22">
        <v>221.5</v>
      </c>
      <c r="AS345" s="22">
        <v>-1.7877199999999999E-2</v>
      </c>
      <c r="AT345" s="22">
        <v>335</v>
      </c>
      <c r="AU345" s="22">
        <v>3.2864400000000002E-2</v>
      </c>
      <c r="AV345">
        <f t="shared" si="68"/>
        <v>17.877199999999998</v>
      </c>
      <c r="AW345">
        <f t="shared" si="69"/>
        <v>0.5919426955199999</v>
      </c>
      <c r="AX345" s="9"/>
      <c r="AY345" s="22">
        <v>1.58691</v>
      </c>
      <c r="AZ345" s="22">
        <v>250.18299999999999</v>
      </c>
      <c r="BA345" s="22">
        <v>-1.1108399999999999E-2</v>
      </c>
      <c r="BB345" s="22">
        <v>335</v>
      </c>
      <c r="BC345" s="22">
        <v>1.5863</v>
      </c>
      <c r="BD345">
        <f t="shared" si="70"/>
        <v>11.1084</v>
      </c>
      <c r="BE345">
        <f t="shared" si="71"/>
        <v>17.628031044</v>
      </c>
    </row>
    <row r="346" spans="6:57">
      <c r="F346" s="9"/>
      <c r="G346" s="22">
        <v>2.8076199999999999E-2</v>
      </c>
      <c r="H346" s="22">
        <v>52.536999999999999</v>
      </c>
      <c r="I346" s="22">
        <v>-1.7923000000000001E-2</v>
      </c>
      <c r="J346" s="22">
        <v>336</v>
      </c>
      <c r="K346" s="22">
        <v>2.8051800000000002E-2</v>
      </c>
      <c r="L346">
        <f t="shared" si="60"/>
        <v>17.923000000000002</v>
      </c>
      <c r="M346">
        <f t="shared" si="61"/>
        <v>0.50320973260000001</v>
      </c>
      <c r="N346" s="9"/>
      <c r="O346" s="22">
        <v>1.59195</v>
      </c>
      <c r="P346" s="22">
        <v>101.746</v>
      </c>
      <c r="Q346" s="22">
        <v>-1.07239E-2</v>
      </c>
      <c r="R346" s="22">
        <v>336</v>
      </c>
      <c r="S346" s="22">
        <v>1.5911900000000001</v>
      </c>
      <c r="T346">
        <f t="shared" si="62"/>
        <v>10.7239</v>
      </c>
      <c r="U346">
        <f t="shared" si="63"/>
        <v>17.071912605000001</v>
      </c>
      <c r="X346" s="9"/>
      <c r="Y346" s="22">
        <v>2.8076199999999999E-2</v>
      </c>
      <c r="Z346" s="22">
        <v>151.113</v>
      </c>
      <c r="AA346" s="22">
        <v>-1.79016E-2</v>
      </c>
      <c r="AB346" s="22">
        <v>336</v>
      </c>
      <c r="AC346" s="22">
        <v>2.7877800000000001E-2</v>
      </c>
      <c r="AD346">
        <f t="shared" si="64"/>
        <v>17.901599999999998</v>
      </c>
      <c r="AE346">
        <f t="shared" si="65"/>
        <v>0.50260890191999996</v>
      </c>
      <c r="AF346" s="9"/>
      <c r="AG346" s="22">
        <v>1.59195</v>
      </c>
      <c r="AH346" s="22">
        <v>200.51499999999999</v>
      </c>
      <c r="AI346" s="22">
        <v>-1.0897799999999999E-2</v>
      </c>
      <c r="AJ346" s="22">
        <v>336</v>
      </c>
      <c r="AK346" s="22">
        <v>1.5908800000000001</v>
      </c>
      <c r="AL346">
        <f t="shared" si="66"/>
        <v>10.897799999999998</v>
      </c>
      <c r="AM346">
        <f t="shared" si="67"/>
        <v>17.348752709999996</v>
      </c>
      <c r="AP346" s="9"/>
      <c r="AQ346" s="22">
        <v>2.8076199999999999E-2</v>
      </c>
      <c r="AR346" s="22">
        <v>221.51</v>
      </c>
      <c r="AS346" s="22">
        <v>-1.7883300000000001E-2</v>
      </c>
      <c r="AT346" s="22">
        <v>336</v>
      </c>
      <c r="AU346" s="22">
        <v>2.8088399999999999E-2</v>
      </c>
      <c r="AV346">
        <f t="shared" si="68"/>
        <v>17.883300000000002</v>
      </c>
      <c r="AW346">
        <f t="shared" si="69"/>
        <v>0.50209510746000008</v>
      </c>
      <c r="AX346" s="9"/>
      <c r="AY346" s="22">
        <v>1.59195</v>
      </c>
      <c r="AZ346" s="22">
        <v>250.19300000000001</v>
      </c>
      <c r="BA346" s="22">
        <v>-1.0907E-2</v>
      </c>
      <c r="BB346" s="22">
        <v>336</v>
      </c>
      <c r="BC346" s="22">
        <v>1.5914900000000001</v>
      </c>
      <c r="BD346">
        <f t="shared" si="70"/>
        <v>10.907</v>
      </c>
      <c r="BE346">
        <f t="shared" si="71"/>
        <v>17.363398650000001</v>
      </c>
    </row>
    <row r="347" spans="6:57">
      <c r="F347" s="9"/>
      <c r="G347" s="22">
        <v>2.30408E-2</v>
      </c>
      <c r="H347" s="22">
        <v>52.5471</v>
      </c>
      <c r="I347" s="22">
        <v>-1.79291E-2</v>
      </c>
      <c r="J347" s="22">
        <v>337</v>
      </c>
      <c r="K347" s="22">
        <v>2.2894299999999999E-2</v>
      </c>
      <c r="L347">
        <f t="shared" si="60"/>
        <v>17.929099999999998</v>
      </c>
      <c r="M347">
        <f t="shared" si="61"/>
        <v>0.41310080727999998</v>
      </c>
      <c r="N347" s="9"/>
      <c r="O347" s="22">
        <v>1.5969800000000001</v>
      </c>
      <c r="P347" s="22">
        <v>101.756</v>
      </c>
      <c r="Q347" s="22">
        <v>-1.05103E-2</v>
      </c>
      <c r="R347" s="22">
        <v>337</v>
      </c>
      <c r="S347" s="22">
        <v>1.5963700000000001</v>
      </c>
      <c r="T347">
        <f t="shared" si="62"/>
        <v>10.510300000000001</v>
      </c>
      <c r="U347">
        <f t="shared" si="63"/>
        <v>16.784738894000004</v>
      </c>
      <c r="X347" s="9"/>
      <c r="Y347" s="22">
        <v>2.30408E-2</v>
      </c>
      <c r="Z347" s="22">
        <v>151.12299999999999</v>
      </c>
      <c r="AA347" s="22">
        <v>-1.7907699999999999E-2</v>
      </c>
      <c r="AB347" s="22">
        <v>337</v>
      </c>
      <c r="AC347" s="22">
        <v>2.2772199999999999E-2</v>
      </c>
      <c r="AD347">
        <f t="shared" si="64"/>
        <v>17.907699999999998</v>
      </c>
      <c r="AE347">
        <f t="shared" si="65"/>
        <v>0.41260773415999996</v>
      </c>
      <c r="AF347" s="9"/>
      <c r="AG347" s="22">
        <v>1.5969800000000001</v>
      </c>
      <c r="AH347" s="22">
        <v>200.52500000000001</v>
      </c>
      <c r="AI347" s="22">
        <v>-1.06873E-2</v>
      </c>
      <c r="AJ347" s="22">
        <v>337</v>
      </c>
      <c r="AK347" s="22">
        <v>1.5960700000000001</v>
      </c>
      <c r="AL347">
        <f t="shared" si="66"/>
        <v>10.6873</v>
      </c>
      <c r="AM347">
        <f t="shared" si="67"/>
        <v>17.067404354000001</v>
      </c>
      <c r="AP347" s="9"/>
      <c r="AQ347" s="22">
        <v>2.30408E-2</v>
      </c>
      <c r="AR347" s="22">
        <v>221.52</v>
      </c>
      <c r="AS347" s="22">
        <v>-1.78864E-2</v>
      </c>
      <c r="AT347" s="22">
        <v>337</v>
      </c>
      <c r="AU347" s="22">
        <v>2.2476200000000002E-2</v>
      </c>
      <c r="AV347">
        <f t="shared" si="68"/>
        <v>17.886400000000002</v>
      </c>
      <c r="AW347">
        <f t="shared" si="69"/>
        <v>0.41211696512000007</v>
      </c>
      <c r="AX347" s="9"/>
      <c r="AY347" s="22">
        <v>1.5969800000000001</v>
      </c>
      <c r="AZ347" s="22">
        <v>250.203</v>
      </c>
      <c r="BA347" s="22">
        <v>-1.0699500000000001E-2</v>
      </c>
      <c r="BB347" s="22">
        <v>337</v>
      </c>
      <c r="BC347" s="22">
        <v>1.5963700000000001</v>
      </c>
      <c r="BD347">
        <f t="shared" si="70"/>
        <v>10.6995</v>
      </c>
      <c r="BE347">
        <f t="shared" si="71"/>
        <v>17.08688751</v>
      </c>
    </row>
    <row r="348" spans="6:57">
      <c r="F348" s="9"/>
      <c r="G348" s="22">
        <v>1.8005400000000001E-2</v>
      </c>
      <c r="H348" s="22">
        <v>52.557099999999998</v>
      </c>
      <c r="I348" s="22">
        <v>-1.7932099999999999E-2</v>
      </c>
      <c r="J348" s="22">
        <v>338</v>
      </c>
      <c r="K348" s="22">
        <v>1.7706300000000001E-2</v>
      </c>
      <c r="L348">
        <f t="shared" si="60"/>
        <v>17.932099999999998</v>
      </c>
      <c r="M348">
        <f t="shared" si="61"/>
        <v>0.32287463333999999</v>
      </c>
      <c r="N348" s="9"/>
      <c r="O348" s="22">
        <v>1.60202</v>
      </c>
      <c r="P348" s="22">
        <v>101.767</v>
      </c>
      <c r="Q348" s="22">
        <v>-1.02875E-2</v>
      </c>
      <c r="R348" s="22">
        <v>338</v>
      </c>
      <c r="S348" s="22">
        <v>1.6012599999999999</v>
      </c>
      <c r="T348">
        <f t="shared" si="62"/>
        <v>10.2875</v>
      </c>
      <c r="U348">
        <f t="shared" si="63"/>
        <v>16.480780750000001</v>
      </c>
      <c r="X348" s="9"/>
      <c r="Y348" s="22">
        <v>1.8005400000000001E-2</v>
      </c>
      <c r="Z348" s="22">
        <v>151.13300000000001</v>
      </c>
      <c r="AA348" s="22">
        <v>-1.7910800000000001E-2</v>
      </c>
      <c r="AB348" s="22">
        <v>338</v>
      </c>
      <c r="AC348" s="22">
        <v>1.7800900000000001E-2</v>
      </c>
      <c r="AD348">
        <f t="shared" si="64"/>
        <v>17.910800000000002</v>
      </c>
      <c r="AE348">
        <f t="shared" si="65"/>
        <v>0.32249111832000005</v>
      </c>
      <c r="AF348" s="9"/>
      <c r="AG348" s="22">
        <v>1.60202</v>
      </c>
      <c r="AH348" s="22">
        <v>200.535</v>
      </c>
      <c r="AI348" s="22">
        <v>-1.0467499999999999E-2</v>
      </c>
      <c r="AJ348" s="22">
        <v>338</v>
      </c>
      <c r="AK348" s="22">
        <v>1.6012599999999999</v>
      </c>
      <c r="AL348">
        <f t="shared" si="66"/>
        <v>10.467499999999999</v>
      </c>
      <c r="AM348">
        <f t="shared" si="67"/>
        <v>16.769144349999998</v>
      </c>
      <c r="AP348" s="9"/>
      <c r="AQ348" s="22">
        <v>1.8005400000000001E-2</v>
      </c>
      <c r="AR348" s="22">
        <v>221.53</v>
      </c>
      <c r="AS348" s="22">
        <v>-1.78864E-2</v>
      </c>
      <c r="AT348" s="22">
        <v>338</v>
      </c>
      <c r="AU348" s="22">
        <v>1.79565E-2</v>
      </c>
      <c r="AV348">
        <f t="shared" si="68"/>
        <v>17.886400000000002</v>
      </c>
      <c r="AW348">
        <f t="shared" si="69"/>
        <v>0.32205178656000005</v>
      </c>
      <c r="AX348" s="9"/>
      <c r="AY348" s="22">
        <v>1.60202</v>
      </c>
      <c r="AZ348" s="22">
        <v>250.21299999999999</v>
      </c>
      <c r="BA348" s="22">
        <v>-1.04919E-2</v>
      </c>
      <c r="BB348" s="22">
        <v>338</v>
      </c>
      <c r="BC348" s="22">
        <v>1.6012599999999999</v>
      </c>
      <c r="BD348">
        <f t="shared" si="70"/>
        <v>10.491899999999999</v>
      </c>
      <c r="BE348">
        <f t="shared" si="71"/>
        <v>16.808233637999997</v>
      </c>
    </row>
    <row r="349" spans="6:57">
      <c r="F349" s="9"/>
      <c r="G349" s="22">
        <v>1.2970000000000001E-2</v>
      </c>
      <c r="H349" s="22">
        <v>52.5672</v>
      </c>
      <c r="I349" s="22">
        <v>-1.7938200000000001E-2</v>
      </c>
      <c r="J349" s="22">
        <v>339</v>
      </c>
      <c r="K349" s="22">
        <v>1.27197E-2</v>
      </c>
      <c r="L349">
        <f t="shared" si="60"/>
        <v>17.938200000000002</v>
      </c>
      <c r="M349">
        <f t="shared" si="61"/>
        <v>0.23265845400000004</v>
      </c>
      <c r="N349" s="9"/>
      <c r="O349" s="22">
        <v>1.6070599999999999</v>
      </c>
      <c r="P349" s="22">
        <v>101.777</v>
      </c>
      <c r="Q349" s="22">
        <v>-1.00555E-2</v>
      </c>
      <c r="R349" s="22">
        <v>339</v>
      </c>
      <c r="S349" s="22">
        <v>1.6058300000000001</v>
      </c>
      <c r="T349">
        <f t="shared" si="62"/>
        <v>10.0555</v>
      </c>
      <c r="U349">
        <f t="shared" si="63"/>
        <v>16.15979183</v>
      </c>
      <c r="X349" s="9"/>
      <c r="Y349" s="22">
        <v>1.2970000000000001E-2</v>
      </c>
      <c r="Z349" s="22">
        <v>151.143</v>
      </c>
      <c r="AA349" s="22">
        <v>-1.7913800000000001E-2</v>
      </c>
      <c r="AB349" s="22">
        <v>339</v>
      </c>
      <c r="AC349" s="22">
        <v>1.27472E-2</v>
      </c>
      <c r="AD349">
        <f t="shared" si="64"/>
        <v>17.913800000000002</v>
      </c>
      <c r="AE349">
        <f t="shared" si="65"/>
        <v>0.23234198600000003</v>
      </c>
      <c r="AF349" s="9"/>
      <c r="AG349" s="22">
        <v>1.6070599999999999</v>
      </c>
      <c r="AH349" s="22">
        <v>200.54499999999999</v>
      </c>
      <c r="AI349" s="22">
        <v>-1.02448E-2</v>
      </c>
      <c r="AJ349" s="22">
        <v>339</v>
      </c>
      <c r="AK349" s="22">
        <v>1.6055299999999999</v>
      </c>
      <c r="AL349">
        <f t="shared" si="66"/>
        <v>10.2448</v>
      </c>
      <c r="AM349">
        <f t="shared" si="67"/>
        <v>16.464008287999999</v>
      </c>
      <c r="AP349" s="9"/>
      <c r="AQ349" s="22">
        <v>1.2970000000000001E-2</v>
      </c>
      <c r="AR349" s="22">
        <v>221.54</v>
      </c>
      <c r="AS349" s="22">
        <v>-1.7892499999999999E-2</v>
      </c>
      <c r="AT349" s="22">
        <v>339</v>
      </c>
      <c r="AU349" s="22">
        <v>1.27075E-2</v>
      </c>
      <c r="AV349">
        <f t="shared" si="68"/>
        <v>17.892499999999998</v>
      </c>
      <c r="AW349">
        <f t="shared" si="69"/>
        <v>0.232065725</v>
      </c>
      <c r="AX349" s="9"/>
      <c r="AY349" s="22">
        <v>1.6070599999999999</v>
      </c>
      <c r="AZ349" s="22">
        <v>250.22300000000001</v>
      </c>
      <c r="BA349" s="22">
        <v>-1.0275299999999999E-2</v>
      </c>
      <c r="BB349" s="22">
        <v>339</v>
      </c>
      <c r="BC349" s="22">
        <v>1.6061399999999999</v>
      </c>
      <c r="BD349">
        <f t="shared" si="70"/>
        <v>10.2753</v>
      </c>
      <c r="BE349">
        <f t="shared" si="71"/>
        <v>16.513023617999998</v>
      </c>
    </row>
    <row r="350" spans="6:57">
      <c r="F350" s="9"/>
      <c r="G350" s="22">
        <v>7.9345700000000002E-3</v>
      </c>
      <c r="H350" s="22">
        <v>52.577300000000001</v>
      </c>
      <c r="I350" s="22">
        <v>-1.79413E-2</v>
      </c>
      <c r="J350" s="22">
        <v>340</v>
      </c>
      <c r="K350" s="22">
        <v>7.4707000000000003E-3</v>
      </c>
      <c r="L350">
        <f t="shared" si="60"/>
        <v>17.941300000000002</v>
      </c>
      <c r="M350">
        <f t="shared" si="61"/>
        <v>0.14235650074100001</v>
      </c>
      <c r="N350" s="9"/>
      <c r="O350" s="22">
        <v>1.61209</v>
      </c>
      <c r="P350" s="22">
        <v>101.78700000000001</v>
      </c>
      <c r="Q350" s="22">
        <v>-9.8205600000000007E-3</v>
      </c>
      <c r="R350" s="22">
        <v>340</v>
      </c>
      <c r="S350" s="22">
        <v>1.6107199999999999</v>
      </c>
      <c r="T350">
        <f t="shared" si="62"/>
        <v>9.8205600000000004</v>
      </c>
      <c r="U350">
        <f t="shared" si="63"/>
        <v>15.831626570400001</v>
      </c>
      <c r="X350" s="9"/>
      <c r="Y350" s="22">
        <v>7.9345700000000002E-3</v>
      </c>
      <c r="Z350" s="22">
        <v>151.15299999999999</v>
      </c>
      <c r="AA350" s="22">
        <v>-1.7916899999999999E-2</v>
      </c>
      <c r="AB350" s="22">
        <v>340</v>
      </c>
      <c r="AC350" s="22">
        <v>7.78198E-3</v>
      </c>
      <c r="AD350">
        <f t="shared" si="64"/>
        <v>17.916899999999998</v>
      </c>
      <c r="AE350">
        <f t="shared" si="65"/>
        <v>0.14216289723299999</v>
      </c>
      <c r="AF350" s="9"/>
      <c r="AG350" s="22">
        <v>1.61209</v>
      </c>
      <c r="AH350" s="22">
        <v>200.55600000000001</v>
      </c>
      <c r="AI350" s="22">
        <v>-1.0009799999999999E-2</v>
      </c>
      <c r="AJ350" s="22">
        <v>340</v>
      </c>
      <c r="AK350" s="22">
        <v>1.6107199999999999</v>
      </c>
      <c r="AL350">
        <f t="shared" si="66"/>
        <v>10.009799999999998</v>
      </c>
      <c r="AM350">
        <f t="shared" si="67"/>
        <v>16.136698481999996</v>
      </c>
      <c r="AP350" s="9"/>
      <c r="AQ350" s="22">
        <v>7.9345700000000002E-3</v>
      </c>
      <c r="AR350" s="22">
        <v>221.55</v>
      </c>
      <c r="AS350" s="22">
        <v>-1.7898600000000001E-2</v>
      </c>
      <c r="AT350" s="22">
        <v>340</v>
      </c>
      <c r="AU350" s="22">
        <v>7.9559299999999999E-3</v>
      </c>
      <c r="AV350">
        <f t="shared" si="68"/>
        <v>17.898600000000002</v>
      </c>
      <c r="AW350">
        <f t="shared" si="69"/>
        <v>0.14201769460200001</v>
      </c>
      <c r="AX350" s="9"/>
      <c r="AY350" s="22">
        <v>1.61209</v>
      </c>
      <c r="AZ350" s="22">
        <v>250.233</v>
      </c>
      <c r="BA350" s="22">
        <v>-1.0052500000000001E-2</v>
      </c>
      <c r="BB350" s="22">
        <v>340</v>
      </c>
      <c r="BC350" s="22">
        <v>1.6110199999999999</v>
      </c>
      <c r="BD350">
        <f t="shared" si="70"/>
        <v>10.0525</v>
      </c>
      <c r="BE350">
        <f t="shared" si="71"/>
        <v>16.205534725</v>
      </c>
    </row>
    <row r="351" spans="6:57">
      <c r="F351" s="9"/>
      <c r="G351" s="22">
        <v>2.89917E-3</v>
      </c>
      <c r="H351" s="22">
        <v>52.587299999999999</v>
      </c>
      <c r="I351" s="22">
        <v>-1.7947399999999999E-2</v>
      </c>
      <c r="J351" s="22">
        <v>341</v>
      </c>
      <c r="K351" s="22">
        <v>2.6001000000000002E-3</v>
      </c>
      <c r="L351">
        <f t="shared" si="60"/>
        <v>17.947399999999998</v>
      </c>
      <c r="M351">
        <f t="shared" si="61"/>
        <v>5.2032563657999992E-2</v>
      </c>
      <c r="N351" s="9"/>
      <c r="O351" s="22">
        <v>1.61713</v>
      </c>
      <c r="P351" s="22">
        <v>101.797</v>
      </c>
      <c r="Q351" s="22">
        <v>-9.5733599999999995E-3</v>
      </c>
      <c r="R351" s="22">
        <v>341</v>
      </c>
      <c r="S351" s="22">
        <v>1.61591</v>
      </c>
      <c r="T351">
        <f t="shared" si="62"/>
        <v>9.5733599999999992</v>
      </c>
      <c r="U351">
        <f t="shared" si="63"/>
        <v>15.481367656799998</v>
      </c>
      <c r="X351" s="9"/>
      <c r="Y351" s="22">
        <v>2.89917E-3</v>
      </c>
      <c r="Z351" s="22">
        <v>151.16300000000001</v>
      </c>
      <c r="AA351" s="22">
        <v>-1.7916899999999999E-2</v>
      </c>
      <c r="AB351" s="22">
        <v>341</v>
      </c>
      <c r="AC351" s="22">
        <v>2.6458699999999998E-3</v>
      </c>
      <c r="AD351">
        <f t="shared" si="64"/>
        <v>17.916899999999998</v>
      </c>
      <c r="AE351">
        <f t="shared" si="65"/>
        <v>5.1944138972999994E-2</v>
      </c>
      <c r="AF351" s="9"/>
      <c r="AG351" s="22">
        <v>1.61713</v>
      </c>
      <c r="AH351" s="22">
        <v>200.566</v>
      </c>
      <c r="AI351" s="22">
        <v>-9.7656300000000008E-3</v>
      </c>
      <c r="AJ351" s="22">
        <v>341</v>
      </c>
      <c r="AK351" s="22">
        <v>1.61591</v>
      </c>
      <c r="AL351">
        <f t="shared" si="66"/>
        <v>9.7656300000000016</v>
      </c>
      <c r="AM351">
        <f t="shared" si="67"/>
        <v>15.792293241900001</v>
      </c>
      <c r="AP351" s="9"/>
      <c r="AQ351" s="22">
        <v>2.89917E-3</v>
      </c>
      <c r="AR351" s="22">
        <v>221.56100000000001</v>
      </c>
      <c r="AS351" s="22">
        <v>-1.79016E-2</v>
      </c>
      <c r="AT351" s="22">
        <v>341</v>
      </c>
      <c r="AU351" s="22">
        <v>-4.5776399999999999E-4</v>
      </c>
      <c r="AV351">
        <f t="shared" si="68"/>
        <v>17.901599999999998</v>
      </c>
      <c r="AW351">
        <f t="shared" si="69"/>
        <v>5.1899781671999996E-2</v>
      </c>
      <c r="AX351" s="9"/>
      <c r="AY351" s="22">
        <v>1.61713</v>
      </c>
      <c r="AZ351" s="22">
        <v>250.244</v>
      </c>
      <c r="BA351" s="22">
        <v>-9.8174999999999998E-3</v>
      </c>
      <c r="BB351" s="22">
        <v>341</v>
      </c>
      <c r="BC351" s="22">
        <v>1.61591</v>
      </c>
      <c r="BD351">
        <f t="shared" si="70"/>
        <v>9.817499999999999</v>
      </c>
      <c r="BE351">
        <f t="shared" si="71"/>
        <v>15.876173774999998</v>
      </c>
    </row>
    <row r="352" spans="6:57">
      <c r="F352" s="9"/>
      <c r="G352" s="22">
        <v>-2.1362299999999998E-3</v>
      </c>
      <c r="H352" s="22">
        <v>52.5974</v>
      </c>
      <c r="I352" s="22">
        <v>-1.7950399999999998E-2</v>
      </c>
      <c r="J352" s="22">
        <v>342</v>
      </c>
      <c r="K352" s="22">
        <v>-2.2338900000000001E-3</v>
      </c>
      <c r="L352">
        <f t="shared" si="60"/>
        <v>17.950399999999998</v>
      </c>
      <c r="M352">
        <f t="shared" si="61"/>
        <v>-3.8346182991999996E-2</v>
      </c>
      <c r="N352" s="9"/>
      <c r="O352" s="22">
        <v>1.62216</v>
      </c>
      <c r="P352" s="22">
        <v>101.807</v>
      </c>
      <c r="Q352" s="22">
        <v>-9.3170200000000005E-3</v>
      </c>
      <c r="R352" s="22">
        <v>342</v>
      </c>
      <c r="S352" s="22">
        <v>1.6214</v>
      </c>
      <c r="T352">
        <f t="shared" si="62"/>
        <v>9.3170200000000012</v>
      </c>
      <c r="U352">
        <f t="shared" si="63"/>
        <v>15.113697163200003</v>
      </c>
      <c r="X352" s="9"/>
      <c r="Y352" s="22">
        <v>-2.1362299999999998E-3</v>
      </c>
      <c r="Z352" s="22">
        <v>151.173</v>
      </c>
      <c r="AA352" s="22">
        <v>-1.7923000000000001E-2</v>
      </c>
      <c r="AB352" s="22">
        <v>342</v>
      </c>
      <c r="AC352" s="22">
        <v>-2.4139399999999998E-3</v>
      </c>
      <c r="AD352">
        <f t="shared" si="64"/>
        <v>17.923000000000002</v>
      </c>
      <c r="AE352">
        <f t="shared" si="65"/>
        <v>-3.8287650290000003E-2</v>
      </c>
      <c r="AF352" s="9"/>
      <c r="AG352" s="22">
        <v>1.62216</v>
      </c>
      <c r="AH352" s="22">
        <v>200.57599999999999</v>
      </c>
      <c r="AI352" s="22">
        <v>-9.5092800000000002E-3</v>
      </c>
      <c r="AJ352" s="22">
        <v>342</v>
      </c>
      <c r="AK352" s="22">
        <v>1.6210899999999999</v>
      </c>
      <c r="AL352">
        <f t="shared" si="66"/>
        <v>9.5092800000000004</v>
      </c>
      <c r="AM352">
        <f t="shared" si="67"/>
        <v>15.425573644800002</v>
      </c>
      <c r="AP352" s="9"/>
      <c r="AQ352" s="22">
        <v>-2.1362299999999998E-3</v>
      </c>
      <c r="AR352" s="22">
        <v>221.571</v>
      </c>
      <c r="AS352" s="22">
        <v>-1.7904699999999999E-2</v>
      </c>
      <c r="AT352" s="22">
        <v>342</v>
      </c>
      <c r="AU352" s="22">
        <v>-2.4536100000000002E-3</v>
      </c>
      <c r="AV352">
        <f t="shared" si="68"/>
        <v>17.904699999999998</v>
      </c>
      <c r="AW352">
        <f t="shared" si="69"/>
        <v>-3.824855728099999E-2</v>
      </c>
      <c r="AX352" s="9"/>
      <c r="AY352" s="22">
        <v>1.62216</v>
      </c>
      <c r="AZ352" s="22">
        <v>250.25399999999999</v>
      </c>
      <c r="BA352" s="22">
        <v>-9.5672599999999993E-3</v>
      </c>
      <c r="BB352" s="22">
        <v>342</v>
      </c>
      <c r="BC352" s="22">
        <v>1.62079</v>
      </c>
      <c r="BD352">
        <f t="shared" si="70"/>
        <v>9.5672599999999992</v>
      </c>
      <c r="BE352">
        <f t="shared" si="71"/>
        <v>15.5196264816</v>
      </c>
    </row>
    <row r="353" spans="6:57">
      <c r="F353" s="9"/>
      <c r="G353" s="22">
        <v>-7.17163E-3</v>
      </c>
      <c r="H353" s="22">
        <v>52.607500000000002</v>
      </c>
      <c r="I353" s="22">
        <v>-1.7953500000000001E-2</v>
      </c>
      <c r="J353" s="22">
        <v>343</v>
      </c>
      <c r="K353" s="22">
        <v>-7.3730499999999999E-3</v>
      </c>
      <c r="L353">
        <f t="shared" si="60"/>
        <v>17.953500000000002</v>
      </c>
      <c r="M353">
        <f t="shared" si="61"/>
        <v>-0.12875585920500002</v>
      </c>
      <c r="N353" s="9"/>
      <c r="O353" s="22">
        <v>1.6272</v>
      </c>
      <c r="P353" s="22">
        <v>101.81699999999999</v>
      </c>
      <c r="Q353" s="22">
        <v>-9.0423599999999993E-3</v>
      </c>
      <c r="R353" s="22">
        <v>343</v>
      </c>
      <c r="S353" s="22">
        <v>1.62598</v>
      </c>
      <c r="T353">
        <f t="shared" si="62"/>
        <v>9.0423599999999986</v>
      </c>
      <c r="U353">
        <f t="shared" si="63"/>
        <v>14.713728191999998</v>
      </c>
      <c r="X353" s="9"/>
      <c r="Y353" s="22">
        <v>-7.17163E-3</v>
      </c>
      <c r="Z353" s="22">
        <v>151.18299999999999</v>
      </c>
      <c r="AA353" s="22">
        <v>-1.79291E-2</v>
      </c>
      <c r="AB353" s="22">
        <v>343</v>
      </c>
      <c r="AC353" s="22">
        <v>-7.4432400000000003E-3</v>
      </c>
      <c r="AD353">
        <f t="shared" si="64"/>
        <v>17.929099999999998</v>
      </c>
      <c r="AE353">
        <f t="shared" si="65"/>
        <v>-0.12858087143299998</v>
      </c>
      <c r="AF353" s="9"/>
      <c r="AG353" s="22">
        <v>1.6272</v>
      </c>
      <c r="AH353" s="22">
        <v>200.58600000000001</v>
      </c>
      <c r="AI353" s="22">
        <v>-9.2529299999999995E-3</v>
      </c>
      <c r="AJ353" s="22">
        <v>343</v>
      </c>
      <c r="AK353" s="22">
        <v>1.62659</v>
      </c>
      <c r="AL353">
        <f t="shared" si="66"/>
        <v>9.2529299999999992</v>
      </c>
      <c r="AM353">
        <f t="shared" si="67"/>
        <v>15.056367695999999</v>
      </c>
      <c r="AP353" s="9"/>
      <c r="AQ353" s="22">
        <v>-7.17163E-3</v>
      </c>
      <c r="AR353" s="22">
        <v>221.58099999999999</v>
      </c>
      <c r="AS353" s="22">
        <v>-1.7910800000000001E-2</v>
      </c>
      <c r="AT353" s="22">
        <v>343</v>
      </c>
      <c r="AU353" s="22">
        <v>-7.3425299999999999E-3</v>
      </c>
      <c r="AV353">
        <f t="shared" si="68"/>
        <v>17.910800000000002</v>
      </c>
      <c r="AW353">
        <f t="shared" si="69"/>
        <v>-0.12844963060400003</v>
      </c>
      <c r="AX353" s="9"/>
      <c r="AY353" s="22">
        <v>1.6272</v>
      </c>
      <c r="AZ353" s="22">
        <v>250.26400000000001</v>
      </c>
      <c r="BA353" s="22">
        <v>-9.3078599999999994E-3</v>
      </c>
      <c r="BB353" s="22">
        <v>343</v>
      </c>
      <c r="BC353" s="22">
        <v>1.62659</v>
      </c>
      <c r="BD353">
        <f t="shared" si="70"/>
        <v>9.3078599999999998</v>
      </c>
      <c r="BE353">
        <f t="shared" si="71"/>
        <v>15.145749792</v>
      </c>
    </row>
    <row r="354" spans="6:57">
      <c r="F354" s="9"/>
      <c r="G354" s="22">
        <v>-1.2207000000000001E-2</v>
      </c>
      <c r="H354" s="22">
        <v>52.617600000000003</v>
      </c>
      <c r="I354" s="22">
        <v>-1.79565E-2</v>
      </c>
      <c r="J354" s="22">
        <v>344</v>
      </c>
      <c r="K354" s="22">
        <v>-1.24969E-2</v>
      </c>
      <c r="L354">
        <f t="shared" si="60"/>
        <v>17.956500000000002</v>
      </c>
      <c r="M354">
        <f t="shared" si="61"/>
        <v>-0.21919499550000004</v>
      </c>
      <c r="N354" s="9"/>
      <c r="O354" s="22">
        <v>1.6322300000000001</v>
      </c>
      <c r="P354" s="22">
        <v>101.827</v>
      </c>
      <c r="Q354" s="22">
        <v>-8.7554899999999995E-3</v>
      </c>
      <c r="R354" s="22">
        <v>344</v>
      </c>
      <c r="S354" s="22">
        <v>1.63086</v>
      </c>
      <c r="T354">
        <f t="shared" si="62"/>
        <v>8.75549</v>
      </c>
      <c r="U354">
        <f t="shared" si="63"/>
        <v>14.2909734427</v>
      </c>
      <c r="X354" s="9"/>
      <c r="Y354" s="22">
        <v>-1.2207000000000001E-2</v>
      </c>
      <c r="Z354" s="22">
        <v>151.19300000000001</v>
      </c>
      <c r="AA354" s="22">
        <v>-1.7938200000000001E-2</v>
      </c>
      <c r="AB354" s="22">
        <v>344</v>
      </c>
      <c r="AC354" s="22">
        <v>-1.25854E-2</v>
      </c>
      <c r="AD354">
        <f t="shared" si="64"/>
        <v>17.938200000000002</v>
      </c>
      <c r="AE354">
        <f t="shared" si="65"/>
        <v>-0.21897160740000005</v>
      </c>
      <c r="AF354" s="9"/>
      <c r="AG354" s="22">
        <v>1.6322300000000001</v>
      </c>
      <c r="AH354" s="22">
        <v>200.596</v>
      </c>
      <c r="AI354" s="22">
        <v>-8.9752200000000008E-3</v>
      </c>
      <c r="AJ354" s="22">
        <v>344</v>
      </c>
      <c r="AK354" s="22">
        <v>1.6317699999999999</v>
      </c>
      <c r="AL354">
        <f t="shared" si="66"/>
        <v>8.9752200000000002</v>
      </c>
      <c r="AM354">
        <f t="shared" si="67"/>
        <v>14.649623340600002</v>
      </c>
      <c r="AP354" s="9"/>
      <c r="AQ354" s="22">
        <v>-1.2207000000000001E-2</v>
      </c>
      <c r="AR354" s="22">
        <v>221.59100000000001</v>
      </c>
      <c r="AS354" s="22">
        <v>-1.7916899999999999E-2</v>
      </c>
      <c r="AT354" s="22">
        <v>344</v>
      </c>
      <c r="AU354" s="22">
        <v>-1.2649499999999999E-2</v>
      </c>
      <c r="AV354">
        <f t="shared" si="68"/>
        <v>17.916899999999998</v>
      </c>
      <c r="AW354">
        <f t="shared" si="69"/>
        <v>-0.2187115983</v>
      </c>
      <c r="AX354" s="9"/>
      <c r="AY354" s="22">
        <v>1.6322300000000001</v>
      </c>
      <c r="AZ354" s="22">
        <v>250.274</v>
      </c>
      <c r="BA354" s="22">
        <v>-9.0362499999999991E-3</v>
      </c>
      <c r="BB354" s="22">
        <v>344</v>
      </c>
      <c r="BC354" s="22">
        <v>1.63086</v>
      </c>
      <c r="BD354">
        <f t="shared" si="70"/>
        <v>9.036249999999999</v>
      </c>
      <c r="BE354">
        <f t="shared" si="71"/>
        <v>14.7492383375</v>
      </c>
    </row>
    <row r="355" spans="6:57">
      <c r="F355" s="9"/>
      <c r="G355" s="22">
        <v>-1.7242400000000001E-2</v>
      </c>
      <c r="H355" s="22">
        <v>52.627600000000001</v>
      </c>
      <c r="I355" s="22">
        <v>-1.7962599999999999E-2</v>
      </c>
      <c r="J355" s="22">
        <v>345</v>
      </c>
      <c r="K355" s="22">
        <v>-1.74805E-2</v>
      </c>
      <c r="L355">
        <f t="shared" si="60"/>
        <v>17.962599999999998</v>
      </c>
      <c r="M355">
        <f t="shared" si="61"/>
        <v>-0.30971833424</v>
      </c>
      <c r="N355" s="9"/>
      <c r="O355" s="22">
        <v>1.63727</v>
      </c>
      <c r="P355" s="22">
        <v>101.837</v>
      </c>
      <c r="Q355" s="22">
        <v>-8.4594700000000002E-3</v>
      </c>
      <c r="R355" s="22">
        <v>345</v>
      </c>
      <c r="S355" s="22">
        <v>1.63605</v>
      </c>
      <c r="T355">
        <f t="shared" si="62"/>
        <v>8.4594699999999996</v>
      </c>
      <c r="U355">
        <f t="shared" si="63"/>
        <v>13.8504364469</v>
      </c>
      <c r="X355" s="9"/>
      <c r="Y355" s="22">
        <v>-1.7242400000000001E-2</v>
      </c>
      <c r="Z355" s="22">
        <v>151.203</v>
      </c>
      <c r="AA355" s="22">
        <v>-1.7938200000000001E-2</v>
      </c>
      <c r="AB355" s="22">
        <v>345</v>
      </c>
      <c r="AC355" s="22">
        <v>-1.7526199999999999E-2</v>
      </c>
      <c r="AD355">
        <f t="shared" si="64"/>
        <v>17.938200000000002</v>
      </c>
      <c r="AE355">
        <f t="shared" si="65"/>
        <v>-0.30929761968000008</v>
      </c>
      <c r="AF355" s="9"/>
      <c r="AG355" s="22">
        <v>1.63727</v>
      </c>
      <c r="AH355" s="22">
        <v>200.60599999999999</v>
      </c>
      <c r="AI355" s="22">
        <v>-8.6914100000000001E-3</v>
      </c>
      <c r="AJ355" s="22">
        <v>345</v>
      </c>
      <c r="AK355" s="22">
        <v>1.63635</v>
      </c>
      <c r="AL355">
        <f t="shared" si="66"/>
        <v>8.6914099999999994</v>
      </c>
      <c r="AM355">
        <f t="shared" si="67"/>
        <v>14.230184850699999</v>
      </c>
      <c r="AP355" s="9"/>
      <c r="AQ355" s="22">
        <v>-1.7242400000000001E-2</v>
      </c>
      <c r="AR355" s="22">
        <v>221.601</v>
      </c>
      <c r="AS355" s="22">
        <v>-1.7923000000000001E-2</v>
      </c>
      <c r="AT355" s="22">
        <v>345</v>
      </c>
      <c r="AU355" s="22">
        <v>-1.7523199999999999E-2</v>
      </c>
      <c r="AV355">
        <f t="shared" si="68"/>
        <v>17.923000000000002</v>
      </c>
      <c r="AW355">
        <f t="shared" si="69"/>
        <v>-0.30903553520000004</v>
      </c>
      <c r="AX355" s="9"/>
      <c r="AY355" s="22">
        <v>1.63727</v>
      </c>
      <c r="AZ355" s="22">
        <v>250.28399999999999</v>
      </c>
      <c r="BA355" s="22">
        <v>-8.7493899999999993E-3</v>
      </c>
      <c r="BB355" s="22">
        <v>345</v>
      </c>
      <c r="BC355" s="22">
        <v>1.63635</v>
      </c>
      <c r="BD355">
        <f t="shared" si="70"/>
        <v>8.74939</v>
      </c>
      <c r="BE355">
        <f t="shared" si="71"/>
        <v>14.325113765299999</v>
      </c>
    </row>
    <row r="356" spans="6:57">
      <c r="F356" s="9"/>
      <c r="G356" s="22">
        <v>-2.22778E-2</v>
      </c>
      <c r="H356" s="22">
        <v>52.637700000000002</v>
      </c>
      <c r="I356" s="22">
        <v>-1.7965700000000001E-2</v>
      </c>
      <c r="J356" s="22">
        <v>346</v>
      </c>
      <c r="K356" s="22">
        <v>-2.2744799999999999E-2</v>
      </c>
      <c r="L356">
        <f t="shared" si="60"/>
        <v>17.965700000000002</v>
      </c>
      <c r="M356">
        <f t="shared" si="61"/>
        <v>-0.40023627146000007</v>
      </c>
      <c r="N356" s="9"/>
      <c r="O356" s="22">
        <v>1.6423000000000001</v>
      </c>
      <c r="P356" s="22">
        <v>101.84699999999999</v>
      </c>
      <c r="Q356" s="22">
        <v>-8.1481899999999996E-3</v>
      </c>
      <c r="R356" s="22">
        <v>346</v>
      </c>
      <c r="S356" s="22">
        <v>1.64154</v>
      </c>
      <c r="T356">
        <f t="shared" si="62"/>
        <v>8.1481899999999996</v>
      </c>
      <c r="U356">
        <f t="shared" si="63"/>
        <v>13.381772437</v>
      </c>
      <c r="X356" s="9"/>
      <c r="Y356" s="22">
        <v>-2.22778E-2</v>
      </c>
      <c r="Z356" s="22">
        <v>151.214</v>
      </c>
      <c r="AA356" s="22">
        <v>-1.79413E-2</v>
      </c>
      <c r="AB356" s="22">
        <v>346</v>
      </c>
      <c r="AC356" s="22">
        <v>-2.26593E-2</v>
      </c>
      <c r="AD356">
        <f t="shared" si="64"/>
        <v>17.941300000000002</v>
      </c>
      <c r="AE356">
        <f t="shared" si="65"/>
        <v>-0.39969269314000005</v>
      </c>
      <c r="AF356" s="9"/>
      <c r="AG356" s="22">
        <v>1.6423000000000001</v>
      </c>
      <c r="AH356" s="22">
        <v>200.61600000000001</v>
      </c>
      <c r="AI356" s="22">
        <v>-8.3892800000000007E-3</v>
      </c>
      <c r="AJ356" s="22">
        <v>346</v>
      </c>
      <c r="AK356" s="22">
        <v>1.64154</v>
      </c>
      <c r="AL356">
        <f t="shared" si="66"/>
        <v>8.3892800000000012</v>
      </c>
      <c r="AM356">
        <f t="shared" si="67"/>
        <v>13.777714544000002</v>
      </c>
      <c r="AP356" s="9"/>
      <c r="AQ356" s="22">
        <v>-2.22778E-2</v>
      </c>
      <c r="AR356" s="22">
        <v>221.61099999999999</v>
      </c>
      <c r="AS356" s="22">
        <v>-1.7926000000000001E-2</v>
      </c>
      <c r="AT356" s="22">
        <v>346</v>
      </c>
      <c r="AU356" s="22">
        <v>-2.25525E-2</v>
      </c>
      <c r="AV356">
        <f t="shared" si="68"/>
        <v>17.926000000000002</v>
      </c>
      <c r="AW356">
        <f t="shared" si="69"/>
        <v>-0.39935184280000002</v>
      </c>
      <c r="AX356" s="9"/>
      <c r="AY356" s="22">
        <v>1.6423000000000001</v>
      </c>
      <c r="AZ356" s="22">
        <v>250.29400000000001</v>
      </c>
      <c r="BA356" s="22">
        <v>-8.4503200000000007E-3</v>
      </c>
      <c r="BB356" s="22">
        <v>346</v>
      </c>
      <c r="BC356" s="22">
        <v>1.64154</v>
      </c>
      <c r="BD356">
        <f t="shared" si="70"/>
        <v>8.4503200000000014</v>
      </c>
      <c r="BE356">
        <f t="shared" si="71"/>
        <v>13.877960536000003</v>
      </c>
    </row>
    <row r="357" spans="6:57">
      <c r="F357" s="9"/>
      <c r="G357" s="22">
        <v>-2.7313199999999999E-2</v>
      </c>
      <c r="H357" s="22">
        <v>52.647799999999997</v>
      </c>
      <c r="I357" s="22">
        <v>-1.79718E-2</v>
      </c>
      <c r="J357" s="22">
        <v>347</v>
      </c>
      <c r="K357" s="22">
        <v>-2.7685499999999998E-2</v>
      </c>
      <c r="L357">
        <f t="shared" si="60"/>
        <v>17.971799999999998</v>
      </c>
      <c r="M357">
        <f t="shared" si="61"/>
        <v>-0.49086736775999995</v>
      </c>
      <c r="N357" s="9"/>
      <c r="O357" s="22">
        <v>1.64734</v>
      </c>
      <c r="P357" s="22">
        <v>101.857</v>
      </c>
      <c r="Q357" s="22">
        <v>-7.8247100000000003E-3</v>
      </c>
      <c r="R357" s="22">
        <v>347</v>
      </c>
      <c r="S357" s="22">
        <v>1.64673</v>
      </c>
      <c r="T357">
        <f t="shared" si="62"/>
        <v>7.8247100000000005</v>
      </c>
      <c r="U357">
        <f t="shared" si="63"/>
        <v>12.889957771400001</v>
      </c>
      <c r="X357" s="9"/>
      <c r="Y357" s="22">
        <v>-2.7313199999999999E-2</v>
      </c>
      <c r="Z357" s="22">
        <v>151.22399999999999</v>
      </c>
      <c r="AA357" s="22">
        <v>-1.79443E-2</v>
      </c>
      <c r="AB357" s="22">
        <v>347</v>
      </c>
      <c r="AC357" s="22">
        <v>-2.7807599999999998E-2</v>
      </c>
      <c r="AD357">
        <f t="shared" si="64"/>
        <v>17.944299999999998</v>
      </c>
      <c r="AE357">
        <f t="shared" si="65"/>
        <v>-0.49011625475999993</v>
      </c>
      <c r="AF357" s="9"/>
      <c r="AG357" s="22">
        <v>1.64734</v>
      </c>
      <c r="AH357" s="22">
        <v>200.626</v>
      </c>
      <c r="AI357" s="22">
        <v>-8.0810499999999993E-3</v>
      </c>
      <c r="AJ357" s="22">
        <v>347</v>
      </c>
      <c r="AK357" s="22">
        <v>1.64612</v>
      </c>
      <c r="AL357">
        <f t="shared" si="66"/>
        <v>8.0810499999999994</v>
      </c>
      <c r="AM357">
        <f t="shared" si="67"/>
        <v>13.312236906999999</v>
      </c>
      <c r="AP357" s="9"/>
      <c r="AQ357" s="22">
        <v>-2.7313199999999999E-2</v>
      </c>
      <c r="AR357" s="22">
        <v>221.62100000000001</v>
      </c>
      <c r="AS357" s="22">
        <v>-1.7932099999999999E-2</v>
      </c>
      <c r="AT357" s="22">
        <v>347</v>
      </c>
      <c r="AU357" s="22">
        <v>-2.7594E-2</v>
      </c>
      <c r="AV357">
        <f t="shared" si="68"/>
        <v>17.932099999999998</v>
      </c>
      <c r="AW357">
        <f t="shared" si="69"/>
        <v>-0.48978303371999993</v>
      </c>
      <c r="AX357" s="9"/>
      <c r="AY357" s="22">
        <v>1.64734</v>
      </c>
      <c r="AZ357" s="22">
        <v>250.304</v>
      </c>
      <c r="BA357" s="22">
        <v>-8.1420899999999994E-3</v>
      </c>
      <c r="BB357" s="22">
        <v>347</v>
      </c>
      <c r="BC357" s="22">
        <v>1.64612</v>
      </c>
      <c r="BD357">
        <f t="shared" si="70"/>
        <v>8.1420899999999996</v>
      </c>
      <c r="BE357">
        <f t="shared" si="71"/>
        <v>13.4127905406</v>
      </c>
    </row>
    <row r="358" spans="6:57">
      <c r="F358" s="9"/>
      <c r="G358" s="22">
        <v>-3.2348599999999998E-2</v>
      </c>
      <c r="H358" s="22">
        <v>52.657800000000002</v>
      </c>
      <c r="I358" s="22">
        <v>-1.7974899999999999E-2</v>
      </c>
      <c r="J358" s="22">
        <v>348</v>
      </c>
      <c r="K358" s="22">
        <v>-3.2748399999999997E-2</v>
      </c>
      <c r="L358">
        <f t="shared" si="60"/>
        <v>17.974899999999998</v>
      </c>
      <c r="M358">
        <f t="shared" si="61"/>
        <v>-0.58146285013999988</v>
      </c>
      <c r="N358" s="9"/>
      <c r="O358" s="22">
        <v>1.6523699999999999</v>
      </c>
      <c r="P358" s="22">
        <v>101.867</v>
      </c>
      <c r="Q358" s="22">
        <v>-7.4798599999999996E-3</v>
      </c>
      <c r="R358" s="22">
        <v>348</v>
      </c>
      <c r="S358" s="22">
        <v>1.65161</v>
      </c>
      <c r="T358">
        <f t="shared" si="62"/>
        <v>7.4798599999999995</v>
      </c>
      <c r="U358">
        <f t="shared" si="63"/>
        <v>12.359496268199999</v>
      </c>
      <c r="X358" s="9"/>
      <c r="Y358" s="22">
        <v>-3.2348599999999998E-2</v>
      </c>
      <c r="Z358" s="22">
        <v>151.23400000000001</v>
      </c>
      <c r="AA358" s="22">
        <v>-1.7950399999999998E-2</v>
      </c>
      <c r="AB358" s="22">
        <v>348</v>
      </c>
      <c r="AC358" s="22">
        <v>-3.3129899999999997E-2</v>
      </c>
      <c r="AD358">
        <f t="shared" si="64"/>
        <v>17.950399999999998</v>
      </c>
      <c r="AE358">
        <f t="shared" si="65"/>
        <v>-0.58067030943999987</v>
      </c>
      <c r="AF358" s="9"/>
      <c r="AG358" s="22">
        <v>1.6523699999999999</v>
      </c>
      <c r="AH358" s="22">
        <v>200.636</v>
      </c>
      <c r="AI358" s="22">
        <v>-7.7484099999999998E-3</v>
      </c>
      <c r="AJ358" s="22">
        <v>348</v>
      </c>
      <c r="AK358" s="22">
        <v>1.6507000000000001</v>
      </c>
      <c r="AL358">
        <f t="shared" si="66"/>
        <v>7.7484099999999998</v>
      </c>
      <c r="AM358">
        <f t="shared" si="67"/>
        <v>12.803240231699998</v>
      </c>
      <c r="AP358" s="9"/>
      <c r="AQ358" s="22">
        <v>-3.2348599999999998E-2</v>
      </c>
      <c r="AR358" s="22">
        <v>221.631</v>
      </c>
      <c r="AS358" s="22">
        <v>-1.7938200000000001E-2</v>
      </c>
      <c r="AT358" s="22">
        <v>348</v>
      </c>
      <c r="AU358" s="22">
        <v>-3.2293700000000002E-2</v>
      </c>
      <c r="AV358">
        <f t="shared" si="68"/>
        <v>17.938200000000002</v>
      </c>
      <c r="AW358">
        <f t="shared" si="69"/>
        <v>-0.58027565652000002</v>
      </c>
      <c r="AX358" s="9"/>
      <c r="AY358" s="22">
        <v>1.6523699999999999</v>
      </c>
      <c r="AZ358" s="22">
        <v>250.31399999999999</v>
      </c>
      <c r="BA358" s="22">
        <v>-7.8155499999999992E-3</v>
      </c>
      <c r="BB358" s="22">
        <v>348</v>
      </c>
      <c r="BC358" s="22">
        <v>1.6513100000000001</v>
      </c>
      <c r="BD358">
        <f t="shared" si="70"/>
        <v>7.8155499999999991</v>
      </c>
      <c r="BE358">
        <f t="shared" si="71"/>
        <v>12.914180353499997</v>
      </c>
    </row>
    <row r="359" spans="6:57">
      <c r="F359" s="9"/>
      <c r="G359" s="22">
        <v>-3.7384000000000001E-2</v>
      </c>
      <c r="H359" s="22">
        <v>52.667900000000003</v>
      </c>
      <c r="I359" s="22">
        <v>-1.7977900000000002E-2</v>
      </c>
      <c r="J359" s="22">
        <v>349</v>
      </c>
      <c r="K359" s="22">
        <v>-3.8082900000000003E-2</v>
      </c>
      <c r="L359">
        <f t="shared" si="60"/>
        <v>17.977900000000002</v>
      </c>
      <c r="M359">
        <f t="shared" si="61"/>
        <v>-0.67208581360000008</v>
      </c>
      <c r="N359" s="9"/>
      <c r="O359" s="22">
        <v>1.65741</v>
      </c>
      <c r="P359" s="22">
        <v>101.877</v>
      </c>
      <c r="Q359" s="22">
        <v>-7.11365E-3</v>
      </c>
      <c r="R359" s="22">
        <v>349</v>
      </c>
      <c r="S359" s="22">
        <v>1.6568000000000001</v>
      </c>
      <c r="T359">
        <f t="shared" si="62"/>
        <v>7.1136499999999998</v>
      </c>
      <c r="U359">
        <f t="shared" si="63"/>
        <v>11.7902346465</v>
      </c>
      <c r="X359" s="9"/>
      <c r="Y359" s="22">
        <v>-3.7384000000000001E-2</v>
      </c>
      <c r="Z359" s="22">
        <v>151.244</v>
      </c>
      <c r="AA359" s="22">
        <v>-1.7953500000000001E-2</v>
      </c>
      <c r="AB359" s="22">
        <v>349</v>
      </c>
      <c r="AC359" s="22">
        <v>-3.7661699999999999E-2</v>
      </c>
      <c r="AD359">
        <f t="shared" si="64"/>
        <v>17.953500000000002</v>
      </c>
      <c r="AE359">
        <f t="shared" si="65"/>
        <v>-0.67117364400000012</v>
      </c>
      <c r="AF359" s="9"/>
      <c r="AG359" s="22">
        <v>1.65741</v>
      </c>
      <c r="AH359" s="22">
        <v>200.64599999999999</v>
      </c>
      <c r="AI359" s="22">
        <v>-7.4005099999999999E-3</v>
      </c>
      <c r="AJ359" s="22">
        <v>349</v>
      </c>
      <c r="AK359" s="22">
        <v>1.6561900000000001</v>
      </c>
      <c r="AL359">
        <f t="shared" si="66"/>
        <v>7.4005099999999997</v>
      </c>
      <c r="AM359">
        <f t="shared" si="67"/>
        <v>12.2656792791</v>
      </c>
      <c r="AP359" s="9"/>
      <c r="AQ359" s="22">
        <v>-3.7384000000000001E-2</v>
      </c>
      <c r="AR359" s="22">
        <v>221.64099999999999</v>
      </c>
      <c r="AS359" s="22">
        <v>-1.7938200000000001E-2</v>
      </c>
      <c r="AT359" s="22">
        <v>349</v>
      </c>
      <c r="AU359" s="22">
        <v>-3.8064599999999997E-2</v>
      </c>
      <c r="AV359">
        <f t="shared" si="68"/>
        <v>17.938200000000002</v>
      </c>
      <c r="AW359">
        <f t="shared" si="69"/>
        <v>-0.67060166880000005</v>
      </c>
      <c r="AX359" s="9"/>
      <c r="AY359" s="22">
        <v>1.65741</v>
      </c>
      <c r="AZ359" s="22">
        <v>250.32400000000001</v>
      </c>
      <c r="BA359" s="22">
        <v>-7.4707000000000003E-3</v>
      </c>
      <c r="BB359" s="22">
        <v>349</v>
      </c>
      <c r="BC359" s="22">
        <v>1.6568000000000001</v>
      </c>
      <c r="BD359">
        <f t="shared" si="70"/>
        <v>7.4706999999999999</v>
      </c>
      <c r="BE359">
        <f t="shared" si="71"/>
        <v>12.382012887</v>
      </c>
    </row>
    <row r="360" spans="6:57">
      <c r="F360" s="9"/>
      <c r="G360" s="22">
        <v>-4.2419400000000003E-2</v>
      </c>
      <c r="H360" s="22">
        <v>52.677999999999997</v>
      </c>
      <c r="I360" s="22">
        <v>-1.7984E-2</v>
      </c>
      <c r="J360" s="22">
        <v>350</v>
      </c>
      <c r="K360" s="22">
        <v>-4.2956500000000002E-2</v>
      </c>
      <c r="L360">
        <f t="shared" si="60"/>
        <v>17.984000000000002</v>
      </c>
      <c r="M360">
        <f t="shared" si="61"/>
        <v>-0.76287048960000015</v>
      </c>
      <c r="N360" s="9"/>
      <c r="O360" s="22">
        <v>1.66245</v>
      </c>
      <c r="P360" s="22">
        <v>101.887</v>
      </c>
      <c r="Q360" s="22">
        <v>-6.7230199999999997E-3</v>
      </c>
      <c r="R360" s="22">
        <v>350</v>
      </c>
      <c r="S360" s="22">
        <v>1.66168</v>
      </c>
      <c r="T360">
        <f t="shared" si="62"/>
        <v>6.72302</v>
      </c>
      <c r="U360">
        <f t="shared" si="63"/>
        <v>11.176684599</v>
      </c>
      <c r="X360" s="9"/>
      <c r="Y360" s="22">
        <v>-4.2419400000000003E-2</v>
      </c>
      <c r="Z360" s="22">
        <v>151.25399999999999</v>
      </c>
      <c r="AA360" s="22">
        <v>-1.7959599999999999E-2</v>
      </c>
      <c r="AB360" s="22">
        <v>350</v>
      </c>
      <c r="AC360" s="22">
        <v>-4.2843600000000003E-2</v>
      </c>
      <c r="AD360">
        <f t="shared" si="64"/>
        <v>17.959599999999998</v>
      </c>
      <c r="AE360">
        <f t="shared" si="65"/>
        <v>-0.76183545623999993</v>
      </c>
      <c r="AF360" s="9"/>
      <c r="AG360" s="22">
        <v>1.66245</v>
      </c>
      <c r="AH360" s="22">
        <v>200.65600000000001</v>
      </c>
      <c r="AI360" s="22">
        <v>-7.0282000000000001E-3</v>
      </c>
      <c r="AJ360" s="22">
        <v>350</v>
      </c>
      <c r="AK360" s="22">
        <v>1.66107</v>
      </c>
      <c r="AL360">
        <f t="shared" si="66"/>
        <v>7.0282</v>
      </c>
      <c r="AM360">
        <f t="shared" si="67"/>
        <v>11.68403109</v>
      </c>
      <c r="AP360" s="9"/>
      <c r="AQ360" s="22">
        <v>-4.2419400000000003E-2</v>
      </c>
      <c r="AR360" s="22">
        <v>221.65100000000001</v>
      </c>
      <c r="AS360" s="22">
        <v>-1.79443E-2</v>
      </c>
      <c r="AT360" s="22">
        <v>350</v>
      </c>
      <c r="AU360" s="22">
        <v>-4.2782599999999997E-2</v>
      </c>
      <c r="AV360">
        <f t="shared" si="68"/>
        <v>17.944299999999998</v>
      </c>
      <c r="AW360">
        <f t="shared" si="69"/>
        <v>-0.76118643941999997</v>
      </c>
      <c r="AX360" s="9"/>
      <c r="AY360" s="22">
        <v>1.66245</v>
      </c>
      <c r="AZ360" s="22">
        <v>250.334</v>
      </c>
      <c r="BA360" s="22">
        <v>-7.1044899999999998E-3</v>
      </c>
      <c r="BB360" s="22">
        <v>350</v>
      </c>
      <c r="BC360" s="22">
        <v>1.66168</v>
      </c>
      <c r="BD360">
        <f t="shared" si="70"/>
        <v>7.1044900000000002</v>
      </c>
      <c r="BE360">
        <f t="shared" si="71"/>
        <v>11.8108594005</v>
      </c>
    </row>
    <row r="361" spans="6:57">
      <c r="F361" s="9"/>
      <c r="G361" s="22">
        <v>-4.7454799999999998E-2</v>
      </c>
      <c r="H361" s="22">
        <v>52.688099999999999</v>
      </c>
      <c r="I361" s="22">
        <v>-1.7990099999999998E-2</v>
      </c>
      <c r="J361" s="22">
        <v>351</v>
      </c>
      <c r="K361" s="22">
        <v>-4.7668500000000003E-2</v>
      </c>
      <c r="L361">
        <f t="shared" si="60"/>
        <v>17.990099999999998</v>
      </c>
      <c r="M361">
        <f t="shared" si="61"/>
        <v>-0.85371659747999984</v>
      </c>
      <c r="N361" s="9"/>
      <c r="O361" s="22">
        <v>1.6674800000000001</v>
      </c>
      <c r="P361" s="22">
        <v>101.89700000000001</v>
      </c>
      <c r="Q361" s="22">
        <v>-6.2927199999999999E-3</v>
      </c>
      <c r="R361" s="22">
        <v>351</v>
      </c>
      <c r="S361" s="22">
        <v>1.66656</v>
      </c>
      <c r="T361">
        <f t="shared" si="62"/>
        <v>6.2927200000000001</v>
      </c>
      <c r="U361">
        <f t="shared" si="63"/>
        <v>10.492984745600001</v>
      </c>
      <c r="X361" s="9"/>
      <c r="Y361" s="22">
        <v>-4.7454799999999998E-2</v>
      </c>
      <c r="Z361" s="22">
        <v>151.26400000000001</v>
      </c>
      <c r="AA361" s="22">
        <v>-1.7962599999999999E-2</v>
      </c>
      <c r="AB361" s="22">
        <v>351</v>
      </c>
      <c r="AC361" s="22">
        <v>-4.7930899999999999E-2</v>
      </c>
      <c r="AD361">
        <f t="shared" si="64"/>
        <v>17.962599999999998</v>
      </c>
      <c r="AE361">
        <f t="shared" si="65"/>
        <v>-0.85241159047999993</v>
      </c>
      <c r="AF361" s="9"/>
      <c r="AG361" s="22">
        <v>1.6674800000000001</v>
      </c>
      <c r="AH361" s="22">
        <v>200.666</v>
      </c>
      <c r="AI361" s="22">
        <v>-6.6192600000000001E-3</v>
      </c>
      <c r="AJ361" s="22">
        <v>351</v>
      </c>
      <c r="AK361" s="22">
        <v>1.6662600000000001</v>
      </c>
      <c r="AL361">
        <f t="shared" si="66"/>
        <v>6.6192599999999997</v>
      </c>
      <c r="AM361">
        <f t="shared" si="67"/>
        <v>11.0374836648</v>
      </c>
      <c r="AP361" s="9"/>
      <c r="AQ361" s="22">
        <v>-4.7454799999999998E-2</v>
      </c>
      <c r="AR361" s="22">
        <v>221.661</v>
      </c>
      <c r="AS361" s="22">
        <v>-1.7947399999999999E-2</v>
      </c>
      <c r="AT361" s="22">
        <v>351</v>
      </c>
      <c r="AU361" s="22">
        <v>-4.8251299999999997E-2</v>
      </c>
      <c r="AV361">
        <f t="shared" si="68"/>
        <v>17.947399999999998</v>
      </c>
      <c r="AW361">
        <f t="shared" si="69"/>
        <v>-0.85169027751999993</v>
      </c>
      <c r="AX361" s="9"/>
      <c r="AY361" s="22">
        <v>1.6674800000000001</v>
      </c>
      <c r="AZ361" s="22">
        <v>250.34399999999999</v>
      </c>
      <c r="BA361" s="22">
        <v>-6.70471E-3</v>
      </c>
      <c r="BB361" s="22">
        <v>351</v>
      </c>
      <c r="BC361" s="22">
        <v>1.6656500000000001</v>
      </c>
      <c r="BD361">
        <f t="shared" si="70"/>
        <v>6.7047100000000004</v>
      </c>
      <c r="BE361">
        <f t="shared" si="71"/>
        <v>11.179969830800001</v>
      </c>
    </row>
    <row r="362" spans="6:57">
      <c r="F362" s="9"/>
      <c r="G362" s="22">
        <v>-5.2490200000000001E-2</v>
      </c>
      <c r="H362" s="22">
        <v>52.698099999999997</v>
      </c>
      <c r="I362" s="22">
        <v>-1.7993200000000001E-2</v>
      </c>
      <c r="J362" s="22">
        <v>352</v>
      </c>
      <c r="K362" s="22">
        <v>-5.2978499999999998E-2</v>
      </c>
      <c r="L362">
        <f t="shared" si="60"/>
        <v>17.993200000000002</v>
      </c>
      <c r="M362">
        <f t="shared" si="61"/>
        <v>-0.94446666664000012</v>
      </c>
      <c r="N362" s="9"/>
      <c r="O362" s="22">
        <v>1.67252</v>
      </c>
      <c r="P362" s="22">
        <v>101.908</v>
      </c>
      <c r="Q362" s="22">
        <v>-5.8196999999999997E-3</v>
      </c>
      <c r="R362" s="22">
        <v>352</v>
      </c>
      <c r="S362" s="22">
        <v>1.6714500000000001</v>
      </c>
      <c r="T362">
        <f t="shared" si="62"/>
        <v>5.8197000000000001</v>
      </c>
      <c r="U362">
        <f t="shared" si="63"/>
        <v>9.7335646439999994</v>
      </c>
      <c r="X362" s="9"/>
      <c r="Y362" s="22">
        <v>-5.2490200000000001E-2</v>
      </c>
      <c r="Z362" s="22">
        <v>151.274</v>
      </c>
      <c r="AA362" s="22">
        <v>-1.7965700000000001E-2</v>
      </c>
      <c r="AB362" s="22">
        <v>352</v>
      </c>
      <c r="AC362" s="22">
        <v>-5.3253200000000001E-2</v>
      </c>
      <c r="AD362">
        <f t="shared" si="64"/>
        <v>17.965700000000002</v>
      </c>
      <c r="AE362">
        <f t="shared" si="65"/>
        <v>-0.94302318614000014</v>
      </c>
      <c r="AF362" s="9"/>
      <c r="AG362" s="22">
        <v>1.67252</v>
      </c>
      <c r="AH362" s="22">
        <v>200.67599999999999</v>
      </c>
      <c r="AI362" s="22">
        <v>-6.1828600000000001E-3</v>
      </c>
      <c r="AJ362" s="22">
        <v>352</v>
      </c>
      <c r="AK362" s="22">
        <v>1.6711400000000001</v>
      </c>
      <c r="AL362">
        <f t="shared" si="66"/>
        <v>6.1828599999999998</v>
      </c>
      <c r="AM362">
        <f t="shared" si="67"/>
        <v>10.3409570072</v>
      </c>
      <c r="AP362" s="9"/>
      <c r="AQ362" s="22">
        <v>-5.2490200000000001E-2</v>
      </c>
      <c r="AR362" s="22">
        <v>221.67099999999999</v>
      </c>
      <c r="AS362" s="22">
        <v>-1.7950399999999998E-2</v>
      </c>
      <c r="AT362" s="22">
        <v>352</v>
      </c>
      <c r="AU362" s="22">
        <v>-5.3161600000000003E-2</v>
      </c>
      <c r="AV362">
        <f t="shared" si="68"/>
        <v>17.950399999999998</v>
      </c>
      <c r="AW362">
        <f t="shared" si="69"/>
        <v>-0.94222008607999996</v>
      </c>
      <c r="AX362" s="9"/>
      <c r="AY362" s="22">
        <v>1.67252</v>
      </c>
      <c r="AZ362" s="22">
        <v>250.35400000000001</v>
      </c>
      <c r="BA362" s="22">
        <v>-6.2713600000000001E-3</v>
      </c>
      <c r="BB362" s="22">
        <v>352</v>
      </c>
      <c r="BC362" s="22">
        <v>1.6717500000000001</v>
      </c>
      <c r="BD362">
        <f t="shared" si="70"/>
        <v>6.2713600000000005</v>
      </c>
      <c r="BE362">
        <f t="shared" si="71"/>
        <v>10.4889750272</v>
      </c>
    </row>
    <row r="363" spans="6:57">
      <c r="F363" s="9"/>
      <c r="G363" s="22">
        <v>-5.7525600000000003E-2</v>
      </c>
      <c r="H363" s="22">
        <v>52.708199999999998</v>
      </c>
      <c r="I363" s="22">
        <v>-1.79962E-2</v>
      </c>
      <c r="J363" s="22">
        <v>353</v>
      </c>
      <c r="K363" s="22">
        <v>-5.82581E-2</v>
      </c>
      <c r="L363">
        <f t="shared" si="60"/>
        <v>17.996200000000002</v>
      </c>
      <c r="M363">
        <f t="shared" si="61"/>
        <v>-1.0352422027200001</v>
      </c>
      <c r="N363" s="9"/>
      <c r="O363" s="22">
        <v>1.6775500000000001</v>
      </c>
      <c r="P363" s="22">
        <v>101.91800000000001</v>
      </c>
      <c r="Q363" s="22">
        <v>-5.2978499999999998E-3</v>
      </c>
      <c r="R363" s="22">
        <v>353</v>
      </c>
      <c r="S363" s="22">
        <v>1.6760299999999999</v>
      </c>
      <c r="T363">
        <f t="shared" si="62"/>
        <v>5.2978499999999995</v>
      </c>
      <c r="U363">
        <f t="shared" si="63"/>
        <v>8.8874082674999997</v>
      </c>
      <c r="X363" s="9"/>
      <c r="Y363" s="22">
        <v>-5.7525600000000003E-2</v>
      </c>
      <c r="Z363" s="22">
        <v>151.28399999999999</v>
      </c>
      <c r="AA363" s="22">
        <v>-1.79688E-2</v>
      </c>
      <c r="AB363" s="22">
        <v>353</v>
      </c>
      <c r="AC363" s="22">
        <v>-5.80139E-2</v>
      </c>
      <c r="AD363">
        <f t="shared" si="64"/>
        <v>17.968800000000002</v>
      </c>
      <c r="AE363">
        <f t="shared" si="65"/>
        <v>-1.0336660012800001</v>
      </c>
      <c r="AF363" s="9"/>
      <c r="AG363" s="22">
        <v>1.6775500000000001</v>
      </c>
      <c r="AH363" s="22">
        <v>200.68600000000001</v>
      </c>
      <c r="AI363" s="22">
        <v>-5.6945800000000003E-3</v>
      </c>
      <c r="AJ363" s="22">
        <v>353</v>
      </c>
      <c r="AK363" s="22">
        <v>1.6763300000000001</v>
      </c>
      <c r="AL363">
        <f t="shared" si="66"/>
        <v>5.6945800000000002</v>
      </c>
      <c r="AM363">
        <f t="shared" si="67"/>
        <v>9.5529426790000009</v>
      </c>
      <c r="AP363" s="9"/>
      <c r="AQ363" s="22">
        <v>-5.7525600000000003E-2</v>
      </c>
      <c r="AR363" s="22">
        <v>221.68100000000001</v>
      </c>
      <c r="AS363" s="22">
        <v>-1.79565E-2</v>
      </c>
      <c r="AT363" s="22">
        <v>353</v>
      </c>
      <c r="AU363" s="22">
        <v>-5.85327E-2</v>
      </c>
      <c r="AV363">
        <f t="shared" si="68"/>
        <v>17.956500000000002</v>
      </c>
      <c r="AW363">
        <f t="shared" si="69"/>
        <v>-1.0329584364000002</v>
      </c>
      <c r="AX363" s="9"/>
      <c r="AY363" s="22">
        <v>1.6775500000000001</v>
      </c>
      <c r="AZ363" s="22">
        <v>250.364</v>
      </c>
      <c r="BA363" s="22">
        <v>-5.7952899999999998E-3</v>
      </c>
      <c r="BB363" s="22">
        <v>353</v>
      </c>
      <c r="BC363" s="22">
        <v>1.6757200000000001</v>
      </c>
      <c r="BD363">
        <f t="shared" si="70"/>
        <v>5.7952899999999996</v>
      </c>
      <c r="BE363">
        <f t="shared" si="71"/>
        <v>9.7218887395000007</v>
      </c>
    </row>
    <row r="364" spans="6:57">
      <c r="F364" s="9"/>
      <c r="G364" s="22">
        <v>-6.2561000000000005E-2</v>
      </c>
      <c r="H364" s="22">
        <v>52.718299999999999</v>
      </c>
      <c r="I364" s="22">
        <v>-1.7999299999999999E-2</v>
      </c>
      <c r="J364" s="22">
        <v>354</v>
      </c>
      <c r="K364" s="22">
        <v>-6.3384999999999997E-2</v>
      </c>
      <c r="L364">
        <f t="shared" si="60"/>
        <v>17.999299999999998</v>
      </c>
      <c r="M364">
        <f t="shared" si="61"/>
        <v>-1.1260542072999999</v>
      </c>
      <c r="N364" s="9"/>
      <c r="O364" s="22">
        <v>1.68259</v>
      </c>
      <c r="P364" s="22">
        <v>101.928</v>
      </c>
      <c r="Q364" s="22">
        <v>-4.7109999999999999E-3</v>
      </c>
      <c r="R364" s="22">
        <v>354</v>
      </c>
      <c r="S364" s="22">
        <v>1.6815199999999999</v>
      </c>
      <c r="T364">
        <f t="shared" si="62"/>
        <v>4.7110000000000003</v>
      </c>
      <c r="U364">
        <f t="shared" si="63"/>
        <v>7.9266814900000009</v>
      </c>
      <c r="X364" s="9"/>
      <c r="Y364" s="22">
        <v>-6.2561000000000005E-2</v>
      </c>
      <c r="Z364" s="22">
        <v>151.29400000000001</v>
      </c>
      <c r="AA364" s="22">
        <v>-1.7974899999999999E-2</v>
      </c>
      <c r="AB364" s="22">
        <v>354</v>
      </c>
      <c r="AC364" s="22">
        <v>-6.3324000000000005E-2</v>
      </c>
      <c r="AD364">
        <f t="shared" si="64"/>
        <v>17.974899999999998</v>
      </c>
      <c r="AE364">
        <f t="shared" si="65"/>
        <v>-1.1245277189</v>
      </c>
      <c r="AF364" s="9"/>
      <c r="AG364" s="22">
        <v>1.68259</v>
      </c>
      <c r="AH364" s="22">
        <v>200.697</v>
      </c>
      <c r="AI364" s="22">
        <v>-5.1483199999999996E-3</v>
      </c>
      <c r="AJ364" s="22">
        <v>354</v>
      </c>
      <c r="AK364" s="22">
        <v>1.6815199999999999</v>
      </c>
      <c r="AL364">
        <f t="shared" si="66"/>
        <v>5.14832</v>
      </c>
      <c r="AM364">
        <f t="shared" si="67"/>
        <v>8.6625117488000001</v>
      </c>
      <c r="AP364" s="9"/>
      <c r="AQ364" s="22">
        <v>-6.2561000000000005E-2</v>
      </c>
      <c r="AR364" s="22">
        <v>221.691</v>
      </c>
      <c r="AS364" s="22">
        <v>-1.7959599999999999E-2</v>
      </c>
      <c r="AT364" s="22">
        <v>354</v>
      </c>
      <c r="AU364" s="22">
        <v>-6.34155E-2</v>
      </c>
      <c r="AV364">
        <f t="shared" si="68"/>
        <v>17.959599999999998</v>
      </c>
      <c r="AW364">
        <f t="shared" si="69"/>
        <v>-1.1235705356000001</v>
      </c>
      <c r="AX364" s="9"/>
      <c r="AY364" s="22">
        <v>1.68259</v>
      </c>
      <c r="AZ364" s="22">
        <v>250.374</v>
      </c>
      <c r="BA364" s="22">
        <v>-5.2734399999999999E-3</v>
      </c>
      <c r="BB364" s="22">
        <v>354</v>
      </c>
      <c r="BC364" s="22">
        <v>1.6818200000000001</v>
      </c>
      <c r="BD364">
        <f t="shared" si="70"/>
        <v>5.2734399999999999</v>
      </c>
      <c r="BE364">
        <f t="shared" si="71"/>
        <v>8.8730374096000002</v>
      </c>
    </row>
    <row r="365" spans="6:57">
      <c r="F365" s="9"/>
      <c r="G365" s="22">
        <v>-6.7596400000000001E-2</v>
      </c>
      <c r="H365" s="22">
        <v>52.728299999999997</v>
      </c>
      <c r="I365" s="22">
        <v>-1.8002299999999999E-2</v>
      </c>
      <c r="J365" s="22">
        <v>355</v>
      </c>
      <c r="K365" s="22">
        <v>-6.8328899999999998E-2</v>
      </c>
      <c r="L365">
        <f t="shared" si="60"/>
        <v>18.002299999999998</v>
      </c>
      <c r="M365">
        <f t="shared" si="61"/>
        <v>-1.2168906717199999</v>
      </c>
      <c r="N365" s="9"/>
      <c r="O365" s="22">
        <v>1.6876199999999999</v>
      </c>
      <c r="P365" s="22">
        <v>101.938</v>
      </c>
      <c r="Q365" s="22">
        <v>-4.0743999999999997E-3</v>
      </c>
      <c r="R365" s="22">
        <v>355</v>
      </c>
      <c r="S365" s="22">
        <v>1.6863999999999999</v>
      </c>
      <c r="T365">
        <f t="shared" si="62"/>
        <v>4.0743999999999998</v>
      </c>
      <c r="U365">
        <f t="shared" si="63"/>
        <v>6.8760389279999989</v>
      </c>
      <c r="X365" s="9"/>
      <c r="Y365" s="22">
        <v>-6.7596400000000001E-2</v>
      </c>
      <c r="Z365" s="22">
        <v>151.304</v>
      </c>
      <c r="AA365" s="22">
        <v>-1.7981E-2</v>
      </c>
      <c r="AB365" s="22">
        <v>355</v>
      </c>
      <c r="AC365" s="22">
        <v>-6.8298300000000006E-2</v>
      </c>
      <c r="AD365">
        <f t="shared" si="64"/>
        <v>17.981000000000002</v>
      </c>
      <c r="AE365">
        <f t="shared" si="65"/>
        <v>-1.2154508684000001</v>
      </c>
      <c r="AF365" s="9"/>
      <c r="AG365" s="22">
        <v>1.6876199999999999</v>
      </c>
      <c r="AH365" s="22">
        <v>200.70699999999999</v>
      </c>
      <c r="AI365" s="22">
        <v>-4.5574999999999999E-3</v>
      </c>
      <c r="AJ365" s="22">
        <v>355</v>
      </c>
      <c r="AK365" s="22">
        <v>1.6860999999999999</v>
      </c>
      <c r="AL365">
        <f t="shared" si="66"/>
        <v>4.5575000000000001</v>
      </c>
      <c r="AM365">
        <f t="shared" si="67"/>
        <v>7.6913281499999995</v>
      </c>
      <c r="AP365" s="9"/>
      <c r="AQ365" s="22">
        <v>-6.7596400000000001E-2</v>
      </c>
      <c r="AR365" s="22">
        <v>221.70099999999999</v>
      </c>
      <c r="AS365" s="22">
        <v>-1.7965700000000001E-2</v>
      </c>
      <c r="AT365" s="22">
        <v>355</v>
      </c>
      <c r="AU365" s="22">
        <v>-6.8176299999999995E-2</v>
      </c>
      <c r="AV365">
        <f t="shared" si="68"/>
        <v>17.965700000000002</v>
      </c>
      <c r="AW365">
        <f t="shared" si="69"/>
        <v>-1.2144166434800001</v>
      </c>
      <c r="AX365" s="9"/>
      <c r="AY365" s="22">
        <v>1.6876199999999999</v>
      </c>
      <c r="AZ365" s="22">
        <v>250.38499999999999</v>
      </c>
      <c r="BA365" s="22">
        <v>-4.6987900000000004E-3</v>
      </c>
      <c r="BB365" s="22">
        <v>355</v>
      </c>
      <c r="BC365" s="22">
        <v>1.6863999999999999</v>
      </c>
      <c r="BD365">
        <f t="shared" si="70"/>
        <v>4.6987900000000007</v>
      </c>
      <c r="BE365">
        <f t="shared" si="71"/>
        <v>7.9297719798000008</v>
      </c>
    </row>
    <row r="366" spans="6:57">
      <c r="F366" s="9"/>
      <c r="G366" s="22">
        <v>-7.2631799999999996E-2</v>
      </c>
      <c r="H366" s="22">
        <v>52.738399999999999</v>
      </c>
      <c r="I366" s="22">
        <v>-1.8008400000000001E-2</v>
      </c>
      <c r="J366" s="22">
        <v>356</v>
      </c>
      <c r="K366" s="22">
        <v>-7.3242199999999993E-2</v>
      </c>
      <c r="L366">
        <f t="shared" si="60"/>
        <v>18.008400000000002</v>
      </c>
      <c r="M366">
        <f t="shared" si="61"/>
        <v>-1.30798250712</v>
      </c>
      <c r="N366" s="9"/>
      <c r="O366" s="22">
        <v>1.6926600000000001</v>
      </c>
      <c r="P366" s="22">
        <v>101.94799999999999</v>
      </c>
      <c r="Q366" s="22">
        <v>-3.3737200000000002E-3</v>
      </c>
      <c r="R366" s="22">
        <v>356</v>
      </c>
      <c r="S366" s="22">
        <v>1.6912799999999999</v>
      </c>
      <c r="T366">
        <f t="shared" si="62"/>
        <v>3.3737200000000001</v>
      </c>
      <c r="U366">
        <f t="shared" si="63"/>
        <v>5.7105608952000004</v>
      </c>
      <c r="X366" s="9"/>
      <c r="Y366" s="22">
        <v>-7.2631799999999996E-2</v>
      </c>
      <c r="Z366" s="22">
        <v>151.31399999999999</v>
      </c>
      <c r="AA366" s="22">
        <v>-1.7990099999999998E-2</v>
      </c>
      <c r="AB366" s="22">
        <v>356</v>
      </c>
      <c r="AC366" s="22">
        <v>-7.2845499999999994E-2</v>
      </c>
      <c r="AD366">
        <f t="shared" si="64"/>
        <v>17.990099999999998</v>
      </c>
      <c r="AE366">
        <f t="shared" si="65"/>
        <v>-1.3066533451799998</v>
      </c>
      <c r="AF366" s="9"/>
      <c r="AG366" s="22">
        <v>1.6926600000000001</v>
      </c>
      <c r="AH366" s="22">
        <v>200.71700000000001</v>
      </c>
      <c r="AI366" s="22">
        <v>-3.8986200000000002E-3</v>
      </c>
      <c r="AJ366" s="22">
        <v>356</v>
      </c>
      <c r="AK366" s="22">
        <v>1.6915899999999999</v>
      </c>
      <c r="AL366">
        <f t="shared" si="66"/>
        <v>3.8986200000000002</v>
      </c>
      <c r="AM366">
        <f t="shared" si="67"/>
        <v>6.5990381292000002</v>
      </c>
      <c r="AP366" s="9"/>
      <c r="AQ366" s="22">
        <v>-7.2631799999999996E-2</v>
      </c>
      <c r="AR366" s="22">
        <v>221.71199999999999</v>
      </c>
      <c r="AS366" s="22">
        <v>-1.7965700000000001E-2</v>
      </c>
      <c r="AT366" s="22">
        <v>356</v>
      </c>
      <c r="AU366" s="22">
        <v>-7.3486300000000004E-2</v>
      </c>
      <c r="AV366">
        <f t="shared" si="68"/>
        <v>17.965700000000002</v>
      </c>
      <c r="AW366">
        <f t="shared" si="69"/>
        <v>-1.30488112926</v>
      </c>
      <c r="AX366" s="9"/>
      <c r="AY366" s="22">
        <v>1.6926600000000001</v>
      </c>
      <c r="AZ366" s="22">
        <v>250.39500000000001</v>
      </c>
      <c r="BA366" s="22">
        <v>-4.0661600000000001E-3</v>
      </c>
      <c r="BB366" s="22">
        <v>356</v>
      </c>
      <c r="BC366" s="22">
        <v>1.6921999999999999</v>
      </c>
      <c r="BD366">
        <f t="shared" si="70"/>
        <v>4.06616</v>
      </c>
      <c r="BE366">
        <f t="shared" si="71"/>
        <v>6.8826263856000001</v>
      </c>
    </row>
    <row r="367" spans="6:57">
      <c r="F367" s="9"/>
      <c r="G367" s="22">
        <v>-7.7667200000000006E-2</v>
      </c>
      <c r="H367" s="22">
        <v>52.7485</v>
      </c>
      <c r="I367" s="22">
        <v>-1.8014499999999999E-2</v>
      </c>
      <c r="J367" s="22">
        <v>357</v>
      </c>
      <c r="K367" s="22">
        <v>-7.8277600000000003E-2</v>
      </c>
      <c r="L367">
        <f t="shared" si="60"/>
        <v>18.014499999999998</v>
      </c>
      <c r="M367">
        <f t="shared" si="61"/>
        <v>-1.3991357743999999</v>
      </c>
      <c r="N367" s="9"/>
      <c r="O367" s="22">
        <v>1.6976899999999999</v>
      </c>
      <c r="P367" s="22">
        <v>101.958</v>
      </c>
      <c r="Q367" s="22">
        <v>-2.63123E-3</v>
      </c>
      <c r="R367" s="22">
        <v>357</v>
      </c>
      <c r="S367" s="22">
        <v>1.6970799999999999</v>
      </c>
      <c r="T367">
        <f t="shared" si="62"/>
        <v>2.63123</v>
      </c>
      <c r="U367">
        <f t="shared" si="63"/>
        <v>4.4670128586999995</v>
      </c>
      <c r="X367" s="9"/>
      <c r="Y367" s="22">
        <v>-7.7667200000000006E-2</v>
      </c>
      <c r="Z367" s="22">
        <v>151.32400000000001</v>
      </c>
      <c r="AA367" s="22">
        <v>-1.7993200000000001E-2</v>
      </c>
      <c r="AB367" s="22">
        <v>357</v>
      </c>
      <c r="AC367" s="22">
        <v>-7.85217E-2</v>
      </c>
      <c r="AD367">
        <f t="shared" si="64"/>
        <v>17.993200000000002</v>
      </c>
      <c r="AE367">
        <f t="shared" si="65"/>
        <v>-1.3974814630400003</v>
      </c>
      <c r="AF367" s="9"/>
      <c r="AG367" s="22">
        <v>1.6976899999999999</v>
      </c>
      <c r="AH367" s="22">
        <v>200.727</v>
      </c>
      <c r="AI367" s="22">
        <v>-3.1951900000000001E-3</v>
      </c>
      <c r="AJ367" s="22">
        <v>357</v>
      </c>
      <c r="AK367" s="22">
        <v>1.6970799999999999</v>
      </c>
      <c r="AL367">
        <f t="shared" si="66"/>
        <v>3.1951900000000002</v>
      </c>
      <c r="AM367">
        <f t="shared" si="67"/>
        <v>5.4244421111000003</v>
      </c>
      <c r="AP367" s="9"/>
      <c r="AQ367" s="22">
        <v>-7.7667200000000006E-2</v>
      </c>
      <c r="AR367" s="22">
        <v>221.72200000000001</v>
      </c>
      <c r="AS367" s="22">
        <v>-1.79718E-2</v>
      </c>
      <c r="AT367" s="22">
        <v>357</v>
      </c>
      <c r="AU367" s="22">
        <v>-7.8491199999999997E-2</v>
      </c>
      <c r="AV367">
        <f t="shared" si="68"/>
        <v>17.971799999999998</v>
      </c>
      <c r="AW367">
        <f t="shared" si="69"/>
        <v>-1.39581938496</v>
      </c>
      <c r="AX367" s="9"/>
      <c r="AY367" s="22">
        <v>1.6976899999999999</v>
      </c>
      <c r="AZ367" s="22">
        <v>250.405</v>
      </c>
      <c r="BA367" s="22">
        <v>-3.39478E-3</v>
      </c>
      <c r="BB367" s="22">
        <v>357</v>
      </c>
      <c r="BC367" s="22">
        <v>1.69678</v>
      </c>
      <c r="BD367">
        <f t="shared" si="70"/>
        <v>3.3947799999999999</v>
      </c>
      <c r="BE367">
        <f t="shared" si="71"/>
        <v>5.7632840582</v>
      </c>
    </row>
    <row r="368" spans="6:57">
      <c r="F368" s="9"/>
      <c r="G368" s="22">
        <v>-8.2702600000000001E-2</v>
      </c>
      <c r="H368" s="22">
        <v>52.758600000000001</v>
      </c>
      <c r="I368" s="22">
        <v>-1.8014499999999999E-2</v>
      </c>
      <c r="J368" s="22">
        <v>358</v>
      </c>
      <c r="K368" s="22">
        <v>-8.3465600000000001E-2</v>
      </c>
      <c r="L368">
        <f t="shared" si="60"/>
        <v>18.014499999999998</v>
      </c>
      <c r="M368">
        <f t="shared" si="61"/>
        <v>-1.4898459876999999</v>
      </c>
      <c r="N368" s="9"/>
      <c r="O368" s="22">
        <v>1.7027300000000001</v>
      </c>
      <c r="P368" s="22">
        <v>101.968</v>
      </c>
      <c r="Q368" s="22">
        <v>-1.82373E-3</v>
      </c>
      <c r="R368" s="22">
        <v>358</v>
      </c>
      <c r="S368" s="22">
        <v>1.70197</v>
      </c>
      <c r="T368">
        <f t="shared" si="62"/>
        <v>1.8237300000000001</v>
      </c>
      <c r="U368">
        <f t="shared" si="63"/>
        <v>3.1053197829000001</v>
      </c>
      <c r="X368" s="9"/>
      <c r="Y368" s="22">
        <v>-8.2702600000000001E-2</v>
      </c>
      <c r="Z368" s="22">
        <v>151.334</v>
      </c>
      <c r="AA368" s="22">
        <v>-1.7999299999999999E-2</v>
      </c>
      <c r="AB368" s="22">
        <v>358</v>
      </c>
      <c r="AC368" s="22">
        <v>-8.3587599999999998E-2</v>
      </c>
      <c r="AD368">
        <f t="shared" si="64"/>
        <v>17.999299999999998</v>
      </c>
      <c r="AE368">
        <f t="shared" si="65"/>
        <v>-1.4885889081799999</v>
      </c>
      <c r="AF368" s="9"/>
      <c r="AG368" s="22">
        <v>1.7027300000000001</v>
      </c>
      <c r="AH368" s="22">
        <v>200.73699999999999</v>
      </c>
      <c r="AI368" s="22">
        <v>-2.4331700000000001E-3</v>
      </c>
      <c r="AJ368" s="22">
        <v>358</v>
      </c>
      <c r="AK368" s="22">
        <v>1.7013499999999999</v>
      </c>
      <c r="AL368">
        <f t="shared" si="66"/>
        <v>2.4331700000000001</v>
      </c>
      <c r="AM368">
        <f t="shared" si="67"/>
        <v>4.1430315541000002</v>
      </c>
      <c r="AP368" s="9"/>
      <c r="AQ368" s="22">
        <v>-8.2702600000000001E-2</v>
      </c>
      <c r="AR368" s="22">
        <v>221.732</v>
      </c>
      <c r="AS368" s="22">
        <v>-1.7974899999999999E-2</v>
      </c>
      <c r="AT368" s="22">
        <v>358</v>
      </c>
      <c r="AU368" s="22">
        <v>-8.3374000000000004E-2</v>
      </c>
      <c r="AV368">
        <f t="shared" si="68"/>
        <v>17.974899999999998</v>
      </c>
      <c r="AW368">
        <f t="shared" si="69"/>
        <v>-1.4865709647399998</v>
      </c>
      <c r="AX368" s="9"/>
      <c r="AY368" s="22">
        <v>1.7027300000000001</v>
      </c>
      <c r="AZ368" s="22">
        <v>250.41499999999999</v>
      </c>
      <c r="BA368" s="22">
        <v>-2.66205E-3</v>
      </c>
      <c r="BB368" s="22">
        <v>358</v>
      </c>
      <c r="BC368" s="22">
        <v>1.70197</v>
      </c>
      <c r="BD368">
        <f t="shared" si="70"/>
        <v>2.6620499999999998</v>
      </c>
      <c r="BE368">
        <f t="shared" si="71"/>
        <v>4.5327523965000003</v>
      </c>
    </row>
    <row r="369" spans="6:57">
      <c r="F369" s="9"/>
      <c r="G369" s="22">
        <v>-8.7737999999999997E-2</v>
      </c>
      <c r="H369" s="22">
        <v>52.768599999999999</v>
      </c>
      <c r="I369" s="22">
        <v>-1.8017600000000002E-2</v>
      </c>
      <c r="J369" s="22">
        <v>359</v>
      </c>
      <c r="K369" s="22">
        <v>-8.8592500000000005E-2</v>
      </c>
      <c r="L369">
        <f t="shared" si="60"/>
        <v>18.017600000000002</v>
      </c>
      <c r="M369">
        <f t="shared" si="61"/>
        <v>-1.5808281888</v>
      </c>
      <c r="N369" s="9"/>
      <c r="O369" s="22">
        <v>1.7077599999999999</v>
      </c>
      <c r="P369" s="22">
        <v>101.97799999999999</v>
      </c>
      <c r="Q369" s="22">
        <v>-9.5153800000000004E-4</v>
      </c>
      <c r="R369" s="22">
        <v>359</v>
      </c>
      <c r="S369" s="22">
        <v>1.70624</v>
      </c>
      <c r="T369">
        <f t="shared" si="62"/>
        <v>0.95153799999999999</v>
      </c>
      <c r="U369">
        <f t="shared" si="63"/>
        <v>1.62499853488</v>
      </c>
      <c r="X369" s="9"/>
      <c r="Y369" s="22">
        <v>-8.7737999999999997E-2</v>
      </c>
      <c r="Z369" s="22">
        <v>151.34399999999999</v>
      </c>
      <c r="AA369" s="22">
        <v>-1.8005400000000001E-2</v>
      </c>
      <c r="AB369" s="22">
        <v>359</v>
      </c>
      <c r="AC369" s="22">
        <v>-8.8287400000000002E-2</v>
      </c>
      <c r="AD369">
        <f t="shared" si="64"/>
        <v>18.005400000000002</v>
      </c>
      <c r="AE369">
        <f t="shared" si="65"/>
        <v>-1.5797577852</v>
      </c>
      <c r="AF369" s="9"/>
      <c r="AG369" s="22">
        <v>1.7077599999999999</v>
      </c>
      <c r="AH369" s="22">
        <v>200.74700000000001</v>
      </c>
      <c r="AI369" s="22">
        <v>-1.61316E-3</v>
      </c>
      <c r="AJ369" s="22">
        <v>359</v>
      </c>
      <c r="AK369" s="22">
        <v>1.70685</v>
      </c>
      <c r="AL369">
        <f t="shared" si="66"/>
        <v>1.6131599999999999</v>
      </c>
      <c r="AM369">
        <f t="shared" si="67"/>
        <v>2.7548901215999999</v>
      </c>
      <c r="AP369" s="9"/>
      <c r="AQ369" s="22">
        <v>-8.7737999999999997E-2</v>
      </c>
      <c r="AR369" s="22">
        <v>221.74199999999999</v>
      </c>
      <c r="AS369" s="22">
        <v>-1.7977900000000002E-2</v>
      </c>
      <c r="AT369" s="22">
        <v>359</v>
      </c>
      <c r="AU369" s="22">
        <v>-8.8439900000000002E-2</v>
      </c>
      <c r="AV369">
        <f t="shared" si="68"/>
        <v>17.977900000000002</v>
      </c>
      <c r="AW369">
        <f t="shared" si="69"/>
        <v>-1.5773449902000001</v>
      </c>
      <c r="AX369" s="9"/>
      <c r="AY369" s="22">
        <v>1.7077599999999999</v>
      </c>
      <c r="AZ369" s="22">
        <v>250.42500000000001</v>
      </c>
      <c r="BA369" s="22">
        <v>-1.8707299999999999E-3</v>
      </c>
      <c r="BB369" s="22">
        <v>359</v>
      </c>
      <c r="BC369" s="22">
        <v>1.7071499999999999</v>
      </c>
      <c r="BD369">
        <f t="shared" si="70"/>
        <v>1.87073</v>
      </c>
      <c r="BE369">
        <f t="shared" si="71"/>
        <v>3.1947578648000001</v>
      </c>
    </row>
    <row r="370" spans="6:57">
      <c r="F370" s="9"/>
      <c r="G370" s="22">
        <v>-9.2773400000000006E-2</v>
      </c>
      <c r="H370" s="22">
        <v>52.778700000000001</v>
      </c>
      <c r="I370" s="22">
        <v>-1.80237E-2</v>
      </c>
      <c r="J370" s="22">
        <v>360</v>
      </c>
      <c r="K370" s="22">
        <v>-9.3414300000000006E-2</v>
      </c>
      <c r="L370">
        <f t="shared" si="60"/>
        <v>18.023700000000002</v>
      </c>
      <c r="M370">
        <f t="shared" si="61"/>
        <v>-1.6721199295800002</v>
      </c>
      <c r="N370" s="9"/>
      <c r="O370" s="22">
        <v>1.7128000000000001</v>
      </c>
      <c r="P370" s="22">
        <v>101.988</v>
      </c>
      <c r="Q370" s="25">
        <v>-3.0151400000000001E-5</v>
      </c>
      <c r="R370" s="22">
        <v>360</v>
      </c>
      <c r="S370" s="22">
        <v>1.71112</v>
      </c>
      <c r="T370">
        <f t="shared" si="62"/>
        <v>3.0151400000000002E-2</v>
      </c>
      <c r="U370">
        <f t="shared" si="63"/>
        <v>5.1643317920000008E-2</v>
      </c>
      <c r="X370" s="9"/>
      <c r="Y370" s="22">
        <v>-9.2773400000000006E-2</v>
      </c>
      <c r="Z370" s="22">
        <v>151.35499999999999</v>
      </c>
      <c r="AA370" s="22">
        <v>-1.8008400000000001E-2</v>
      </c>
      <c r="AB370" s="22">
        <v>360</v>
      </c>
      <c r="AC370" s="22">
        <v>-9.3322799999999997E-2</v>
      </c>
      <c r="AD370">
        <f t="shared" si="64"/>
        <v>18.008400000000002</v>
      </c>
      <c r="AE370">
        <f t="shared" si="65"/>
        <v>-1.6707004965600003</v>
      </c>
      <c r="AF370" s="9"/>
      <c r="AG370" s="22">
        <v>1.7128000000000001</v>
      </c>
      <c r="AH370" s="22">
        <v>200.75700000000001</v>
      </c>
      <c r="AI370" s="22">
        <v>-7.3944099999999997E-4</v>
      </c>
      <c r="AJ370" s="22">
        <v>360</v>
      </c>
      <c r="AK370" s="22">
        <v>1.71234</v>
      </c>
      <c r="AL370">
        <f t="shared" si="66"/>
        <v>0.73944100000000001</v>
      </c>
      <c r="AM370">
        <f t="shared" si="67"/>
        <v>1.2665145448000001</v>
      </c>
      <c r="AP370" s="9"/>
      <c r="AQ370" s="22">
        <v>-9.2773400000000006E-2</v>
      </c>
      <c r="AR370" s="22">
        <v>221.75200000000001</v>
      </c>
      <c r="AS370" s="22">
        <v>-1.7981E-2</v>
      </c>
      <c r="AT370" s="22">
        <v>360</v>
      </c>
      <c r="AU370" s="22">
        <v>-9.2925999999999995E-2</v>
      </c>
      <c r="AV370">
        <f t="shared" si="68"/>
        <v>17.981000000000002</v>
      </c>
      <c r="AW370">
        <f t="shared" si="69"/>
        <v>-1.6681585054000003</v>
      </c>
      <c r="AX370" s="9"/>
      <c r="AY370" s="22">
        <v>1.7128000000000001</v>
      </c>
      <c r="AZ370" s="22">
        <v>250.435</v>
      </c>
      <c r="BA370" s="22">
        <v>-1.0205100000000001E-3</v>
      </c>
      <c r="BB370" s="22">
        <v>360</v>
      </c>
      <c r="BC370" s="22">
        <v>1.71143</v>
      </c>
      <c r="BD370">
        <f t="shared" si="70"/>
        <v>1.02051</v>
      </c>
      <c r="BE370">
        <f t="shared" si="71"/>
        <v>1.7479295280000002</v>
      </c>
    </row>
    <row r="371" spans="6:57">
      <c r="F371" s="9"/>
      <c r="G371" s="22">
        <v>-9.7808800000000001E-2</v>
      </c>
      <c r="H371" s="22">
        <v>52.788800000000002</v>
      </c>
      <c r="I371" s="22">
        <v>-1.8029799999999999E-2</v>
      </c>
      <c r="J371" s="22">
        <v>361</v>
      </c>
      <c r="K371" s="22">
        <v>-9.8480200000000004E-2</v>
      </c>
      <c r="L371">
        <f t="shared" si="60"/>
        <v>18.029799999999998</v>
      </c>
      <c r="M371">
        <f t="shared" si="61"/>
        <v>-1.7634731022399999</v>
      </c>
      <c r="N371" s="9"/>
      <c r="O371" s="22">
        <v>1.71783</v>
      </c>
      <c r="P371" s="22">
        <v>101.998</v>
      </c>
      <c r="Q371" s="22">
        <v>9.8266600000000009E-4</v>
      </c>
      <c r="R371" s="22">
        <v>361</v>
      </c>
      <c r="S371" s="22">
        <v>1.71661</v>
      </c>
      <c r="T371">
        <f t="shared" si="62"/>
        <v>-0.98266600000000004</v>
      </c>
      <c r="U371">
        <f t="shared" si="63"/>
        <v>-1.6880531347800001</v>
      </c>
      <c r="X371" s="9"/>
      <c r="Y371" s="22">
        <v>-9.7808800000000001E-2</v>
      </c>
      <c r="Z371" s="22">
        <v>151.36500000000001</v>
      </c>
      <c r="AA371" s="22">
        <v>-1.80115E-2</v>
      </c>
      <c r="AB371" s="22">
        <v>361</v>
      </c>
      <c r="AC371" s="22">
        <v>-9.8480200000000004E-2</v>
      </c>
      <c r="AD371">
        <f t="shared" si="64"/>
        <v>18.011499999999998</v>
      </c>
      <c r="AE371">
        <f t="shared" si="65"/>
        <v>-1.7616832011999999</v>
      </c>
      <c r="AF371" s="9"/>
      <c r="AG371" s="22">
        <v>1.71783</v>
      </c>
      <c r="AH371" s="22">
        <v>200.767</v>
      </c>
      <c r="AI371" s="22">
        <v>1.9378700000000001E-4</v>
      </c>
      <c r="AJ371" s="22">
        <v>361</v>
      </c>
      <c r="AK371" s="22">
        <v>1.71692</v>
      </c>
      <c r="AL371">
        <f t="shared" si="66"/>
        <v>-0.19378700000000001</v>
      </c>
      <c r="AM371">
        <f t="shared" si="67"/>
        <v>-0.33289312221</v>
      </c>
      <c r="AP371" s="9"/>
      <c r="AQ371" s="22">
        <v>-9.7808800000000001E-2</v>
      </c>
      <c r="AR371" s="22">
        <v>221.762</v>
      </c>
      <c r="AS371" s="22">
        <v>-1.7987099999999999E-2</v>
      </c>
      <c r="AT371" s="22">
        <v>361</v>
      </c>
      <c r="AU371" s="22">
        <v>-9.7900399999999999E-2</v>
      </c>
      <c r="AV371">
        <f t="shared" si="68"/>
        <v>17.987099999999998</v>
      </c>
      <c r="AW371">
        <f t="shared" si="69"/>
        <v>-1.7592966664799998</v>
      </c>
      <c r="AX371" s="9"/>
      <c r="AY371" s="22">
        <v>1.71783</v>
      </c>
      <c r="AZ371" s="22">
        <v>250.44499999999999</v>
      </c>
      <c r="BA371" s="22">
        <v>-1.1456299999999999E-4</v>
      </c>
      <c r="BB371" s="22">
        <v>361</v>
      </c>
      <c r="BC371" s="22">
        <v>1.71661</v>
      </c>
      <c r="BD371">
        <f t="shared" si="70"/>
        <v>0.114563</v>
      </c>
      <c r="BE371">
        <f t="shared" si="71"/>
        <v>0.19679975828999999</v>
      </c>
    </row>
    <row r="372" spans="6:57">
      <c r="F372" s="9"/>
      <c r="G372" s="22">
        <v>-0.102844</v>
      </c>
      <c r="H372" s="22">
        <v>52.7988</v>
      </c>
      <c r="I372" s="22">
        <v>-1.8032800000000002E-2</v>
      </c>
      <c r="J372" s="22">
        <v>362</v>
      </c>
      <c r="K372" s="22">
        <v>-0.10348499999999999</v>
      </c>
      <c r="L372">
        <f t="shared" si="60"/>
        <v>18.032800000000002</v>
      </c>
      <c r="M372">
        <f t="shared" si="61"/>
        <v>-1.8545652832000004</v>
      </c>
      <c r="N372" s="9"/>
      <c r="O372" s="22">
        <v>1.7228699999999999</v>
      </c>
      <c r="P372" s="22">
        <v>102.008</v>
      </c>
      <c r="Q372" s="22">
        <v>2.0892300000000001E-3</v>
      </c>
      <c r="R372" s="22">
        <v>362</v>
      </c>
      <c r="S372" s="22">
        <v>1.7218</v>
      </c>
      <c r="T372">
        <f t="shared" si="62"/>
        <v>-2.0892300000000001</v>
      </c>
      <c r="U372">
        <f t="shared" si="63"/>
        <v>-3.5994716901000001</v>
      </c>
      <c r="X372" s="9"/>
      <c r="Y372" s="22">
        <v>-0.102844</v>
      </c>
      <c r="Z372" s="22">
        <v>151.375</v>
      </c>
      <c r="AA372" s="22">
        <v>-1.8014499999999999E-2</v>
      </c>
      <c r="AB372" s="22">
        <v>362</v>
      </c>
      <c r="AC372" s="22">
        <v>-0.10378999999999999</v>
      </c>
      <c r="AD372">
        <f t="shared" si="64"/>
        <v>18.014499999999998</v>
      </c>
      <c r="AE372">
        <f t="shared" si="65"/>
        <v>-1.852683238</v>
      </c>
      <c r="AF372" s="9"/>
      <c r="AG372" s="22">
        <v>1.7228699999999999</v>
      </c>
      <c r="AH372" s="22">
        <v>200.77699999999999</v>
      </c>
      <c r="AI372" s="22">
        <v>1.2445100000000001E-3</v>
      </c>
      <c r="AJ372" s="22">
        <v>362</v>
      </c>
      <c r="AK372" s="22">
        <v>1.72211</v>
      </c>
      <c r="AL372">
        <f t="shared" si="66"/>
        <v>-1.24451</v>
      </c>
      <c r="AM372">
        <f t="shared" si="67"/>
        <v>-2.1441289436999997</v>
      </c>
      <c r="AP372" s="9"/>
      <c r="AQ372" s="22">
        <v>-0.102844</v>
      </c>
      <c r="AR372" s="22">
        <v>221.77199999999999</v>
      </c>
      <c r="AS372" s="22">
        <v>-1.7993200000000001E-2</v>
      </c>
      <c r="AT372" s="22">
        <v>362</v>
      </c>
      <c r="AU372" s="22">
        <v>-0.10333299999999999</v>
      </c>
      <c r="AV372">
        <f t="shared" si="68"/>
        <v>17.993200000000002</v>
      </c>
      <c r="AW372">
        <f t="shared" si="69"/>
        <v>-1.8504926608000003</v>
      </c>
      <c r="AX372" s="9"/>
      <c r="AY372" s="22">
        <v>1.7228699999999999</v>
      </c>
      <c r="AZ372" s="22">
        <v>250.45500000000001</v>
      </c>
      <c r="BA372" s="22">
        <v>8.7921099999999997E-4</v>
      </c>
      <c r="BB372" s="22">
        <v>362</v>
      </c>
      <c r="BC372" s="22">
        <v>1.72211</v>
      </c>
      <c r="BD372">
        <f t="shared" si="70"/>
        <v>-0.87921099999999996</v>
      </c>
      <c r="BE372">
        <f t="shared" si="71"/>
        <v>-1.5147662555699999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U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3556.7741935485242</v>
      </c>
      <c r="H2" s="2"/>
      <c r="I2" s="6" t="s">
        <v>12</v>
      </c>
      <c r="J2" s="2"/>
      <c r="K2" s="7" t="s">
        <v>13</v>
      </c>
      <c r="L2" s="3">
        <f>L4*I6*L9/100*100</f>
        <v>22.784441130000005</v>
      </c>
      <c r="M2" s="8" t="s">
        <v>14</v>
      </c>
      <c r="N2" s="9"/>
      <c r="O2" s="2">
        <f>ABS(S7-S6)/ABS(T7-T6)*1000</f>
        <v>1600.1373333332724</v>
      </c>
      <c r="P2" s="2"/>
      <c r="Q2" s="6" t="s">
        <v>15</v>
      </c>
      <c r="R2" s="2"/>
      <c r="S2" s="7" t="s">
        <v>13</v>
      </c>
      <c r="T2" s="3">
        <f>T4*Q6*T9/100*100</f>
        <v>22.776818856000002</v>
      </c>
      <c r="U2" s="8" t="s">
        <v>14</v>
      </c>
      <c r="X2" s="9"/>
      <c r="Y2" s="2">
        <f>ABS(AC7-AC6)/ABS(AD7-AD6)*1000</f>
        <v>1618.4161290323204</v>
      </c>
      <c r="Z2" s="2"/>
      <c r="AA2" s="6" t="s">
        <v>12</v>
      </c>
      <c r="AB2" s="2"/>
      <c r="AC2" s="7" t="s">
        <v>13</v>
      </c>
      <c r="AD2" s="3">
        <f>AD4*AA6*AD9/100*100</f>
        <v>22.887619676000003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752.43278688524651</v>
      </c>
      <c r="AR2" s="2"/>
      <c r="AS2" s="6" t="s">
        <v>12</v>
      </c>
      <c r="AT2" s="2"/>
      <c r="AU2" s="7" t="s">
        <v>13</v>
      </c>
      <c r="AV2" s="3">
        <f>AV4*AS6*AV9/100*100</f>
        <v>22.787751525000004</v>
      </c>
      <c r="AW2" s="8" t="s">
        <v>14</v>
      </c>
      <c r="AX2" s="9"/>
      <c r="AY2" s="2">
        <f>ABS(BC7-BC6)/ABS(BD7-BD6)*1000</f>
        <v>905.52163934426301</v>
      </c>
      <c r="AZ2" s="2"/>
      <c r="BA2" s="6" t="s">
        <v>15</v>
      </c>
      <c r="BB2" s="2"/>
      <c r="BC2" s="7" t="s">
        <v>13</v>
      </c>
      <c r="BD2" s="3">
        <f>BD4*BA6*BD9/100*100</f>
        <v>22.472948550000002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1.7392000000000001</v>
      </c>
      <c r="J3" s="2"/>
      <c r="K3" s="10">
        <f>INDEX(L11:L1056,MATCH(I3,K11:K1056,0))</f>
        <v>-0.19216900000000001</v>
      </c>
      <c r="L3" s="37" t="s">
        <v>16</v>
      </c>
      <c r="M3" s="11">
        <f>M9</f>
        <v>22.784441130000001</v>
      </c>
      <c r="N3" s="9"/>
      <c r="O3" s="2" t="s">
        <v>44</v>
      </c>
      <c r="P3" s="2"/>
      <c r="Q3" s="2">
        <f>INDEX(S11:S1056,MATCH(0,T11:T1056,-1))</f>
        <v>1.7367600000000001</v>
      </c>
      <c r="R3" s="2"/>
      <c r="S3" s="10">
        <f>INDEX(T11:T1056,MATCH(Q3,S11:S1056,0))</f>
        <v>0.23245199999999999</v>
      </c>
      <c r="T3" s="37" t="s">
        <v>16</v>
      </c>
      <c r="U3" s="11">
        <f>U9</f>
        <v>22.776818855999998</v>
      </c>
      <c r="X3" s="9"/>
      <c r="Y3" s="2" t="s">
        <v>44</v>
      </c>
      <c r="Z3" s="2"/>
      <c r="AA3" s="2">
        <f>INDEX(AC11:AC856,MATCH(0,AD11:AD856,1))</f>
        <v>1.74438</v>
      </c>
      <c r="AB3" s="2"/>
      <c r="AC3" s="10">
        <f>INDEX(AD11:AD1056,MATCH(AA3,AC11:AC1056,0))</f>
        <v>-0.441467</v>
      </c>
      <c r="AD3" s="37" t="s">
        <v>16</v>
      </c>
      <c r="AE3" s="11">
        <f>AE9</f>
        <v>22.887619676000003</v>
      </c>
      <c r="AF3" s="9"/>
      <c r="AG3" s="2" t="s">
        <v>44</v>
      </c>
      <c r="AH3" s="2"/>
      <c r="AI3" s="2">
        <f>INDEX(AK11:AK1056,MATCH(0,AL11:AL1056,-1))</f>
        <v>1.73767</v>
      </c>
      <c r="AJ3" s="2"/>
      <c r="AK3" s="10">
        <f>INDEX(AL11:AL1056,MATCH(AI3,AK11:AK1056,0))</f>
        <v>0.35525499999999999</v>
      </c>
      <c r="AL3" s="37" t="s">
        <v>16</v>
      </c>
      <c r="AM3" s="11">
        <f>AM9</f>
        <v>22.669115325000003</v>
      </c>
      <c r="AP3" s="9"/>
      <c r="AQ3" s="2" t="s">
        <v>44</v>
      </c>
      <c r="AR3" s="2"/>
      <c r="AS3" s="2">
        <f>INDEX(AU11:AU856,MATCH(0,AV11:AV856,1))</f>
        <v>1.74377</v>
      </c>
      <c r="AT3" s="2"/>
      <c r="AU3" s="10">
        <f>INDEX(AV11:AV1056,MATCH(AS3,AU11:AU1056,0))</f>
        <v>-0.64605699999999999</v>
      </c>
      <c r="AV3" s="37" t="s">
        <v>16</v>
      </c>
      <c r="AW3" s="11">
        <f>AW9</f>
        <v>22.787751525000004</v>
      </c>
      <c r="AX3" s="9"/>
      <c r="AY3" s="2" t="s">
        <v>44</v>
      </c>
      <c r="AZ3" s="2"/>
      <c r="BA3" s="2">
        <f>INDEX(BC11:BC1056,MATCH(0,BD11:BD1056,-1))</f>
        <v>1.7367600000000001</v>
      </c>
      <c r="BB3" s="2"/>
      <c r="BC3" s="10">
        <f>INDEX(BD11:BD1056,MATCH(BA3,BC11:BC1056,0))</f>
        <v>0.50231899999999996</v>
      </c>
      <c r="BD3" s="37" t="s">
        <v>16</v>
      </c>
      <c r="BE3" s="11">
        <f>BE9</f>
        <v>22.472948550000002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6.0057905541296783</v>
      </c>
      <c r="H4" s="2"/>
      <c r="I4" s="2">
        <f>INDEX(K11:K1000,1+MATCH(0,L11:L856,1))</f>
        <v>1.7340100000000001</v>
      </c>
      <c r="J4" s="2"/>
      <c r="K4" s="10">
        <f>INDEX(L11:L1056,MATCH(I4,K11:K1056,0))</f>
        <v>0.67199700000000007</v>
      </c>
      <c r="L4" s="36">
        <f>M3/(I6*L9)</f>
        <v>0.71022660176113894</v>
      </c>
      <c r="M4" s="8" t="s">
        <v>17</v>
      </c>
      <c r="N4" s="9"/>
      <c r="O4" s="2">
        <f>ABS(Q3-Q4)/ABS(S3-S4)*1000</f>
        <v>7.1173327334613736</v>
      </c>
      <c r="P4" s="2"/>
      <c r="Q4" s="2">
        <f>INDEX(S11:S856,1+MATCH(0,T11:T856,-1))</f>
        <v>1.74255</v>
      </c>
      <c r="R4" s="2"/>
      <c r="S4" s="10">
        <f>INDEX(T11:T856,MATCH(Q4,S11:S856,0))</f>
        <v>-0.58105499999999999</v>
      </c>
      <c r="T4" s="36">
        <f>U3/(Q6*T9)</f>
        <v>0.71043714561015447</v>
      </c>
      <c r="U4" s="8" t="s">
        <v>17</v>
      </c>
      <c r="X4" s="9"/>
      <c r="Y4" s="2">
        <f>ABS(AA3-AA4)/ABS(AC3-AC4)*1000</f>
        <v>6.1973138592515404</v>
      </c>
      <c r="Z4" s="2"/>
      <c r="AA4" s="2">
        <f>INDEX(AC11:AC1000,1+MATCH(0,AD11:AD856,1))</f>
        <v>1.7392000000000001</v>
      </c>
      <c r="AB4" s="2"/>
      <c r="AC4" s="10">
        <f>INDEX(AD11:AD1056,MATCH(AA4,AC11:AC1056,0))</f>
        <v>0.39437899999999998</v>
      </c>
      <c r="AD4" s="36">
        <f>AE3/(AA6*AD9)</f>
        <v>0.71040819253006915</v>
      </c>
      <c r="AE4" s="8" t="s">
        <v>17</v>
      </c>
      <c r="AF4" s="9"/>
      <c r="AG4" s="2">
        <f>ABS(AI3-AI4)/ABS(AK3-AK4)*1000</f>
        <v>5.8287072741758088</v>
      </c>
      <c r="AH4" s="2"/>
      <c r="AI4" s="2">
        <f>INDEX(AK11:AK856,1+MATCH(0,AL11:AL856,-1))</f>
        <v>1.7422500000000001</v>
      </c>
      <c r="AJ4" s="2"/>
      <c r="AK4" s="10">
        <f>INDEX(AL11:AL856,MATCH(AI4,AK11:AK856,0))</f>
        <v>-0.43051100000000003</v>
      </c>
      <c r="AL4" s="36" t="e">
        <f>AM3/(AI6*AL9)</f>
        <v>#DIV/0!</v>
      </c>
      <c r="AM4" s="8" t="s">
        <v>17</v>
      </c>
      <c r="AP4" s="9"/>
      <c r="AQ4" s="2">
        <f>ABS(AS3-AS4)/ABS(AU3-AU4)*1000</f>
        <v>5.702364047904803</v>
      </c>
      <c r="AR4" s="2"/>
      <c r="AS4" s="2">
        <f>INDEX(AU11:AU1000,1+MATCH(0,AV11:AV856,1))</f>
        <v>1.7392000000000001</v>
      </c>
      <c r="AT4" s="2"/>
      <c r="AU4" s="10">
        <f>INDEX(AV11:AV1056,MATCH(AS4,AU11:AU1056,0))</f>
        <v>0.155365</v>
      </c>
      <c r="AV4" s="36">
        <f>AW3/(AS6*AV9)</f>
        <v>0.7081388607104947</v>
      </c>
      <c r="AW4" s="8" t="s">
        <v>17</v>
      </c>
      <c r="AX4" s="9"/>
      <c r="AY4" s="2">
        <f>ABS(BA3-BA4)/ABS(BC3-BC4)*1000</f>
        <v>7.2862017388673008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-0.25115999999999999</v>
      </c>
      <c r="BD4" s="36">
        <f>BE3/(BA6*BD9)</f>
        <v>0.69874185428623825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16.186499999999999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16.320799999999998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16.259800000000002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16.302500000000002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16.305500000000002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16.220100000000002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1.7380458732350035</v>
      </c>
      <c r="J6" s="36"/>
      <c r="K6" s="13">
        <f>INDEX(K11:K1056,MATCH(L6,L11:L1056,0))</f>
        <v>2.88696E-3</v>
      </c>
      <c r="L6" s="10">
        <f>INDEX(L11:L1056,MATCH(0,K11:K1056,-1))</f>
        <v>18.457000000000001</v>
      </c>
      <c r="M6" s="8" t="s">
        <v>22</v>
      </c>
      <c r="N6" s="9"/>
      <c r="O6" s="2"/>
      <c r="P6" s="2"/>
      <c r="Q6" s="44">
        <f>(Q3-Q4)/(S3-S4)*(-S4)+Q4</f>
        <v>1.7384144382285587</v>
      </c>
      <c r="R6" s="44"/>
      <c r="S6" s="13">
        <f>INDEX(S11:S1056,MATCH(T6,T11:T1056,0))</f>
        <v>-4.0679899999999996E-3</v>
      </c>
      <c r="T6" s="10">
        <f>INDEX(T11:T1056,MATCH(0,S11:S1056,1))</f>
        <v>18.444800000000001</v>
      </c>
      <c r="U6" s="8" t="s">
        <v>22</v>
      </c>
      <c r="X6" s="9"/>
      <c r="Y6" s="2"/>
      <c r="Z6" s="2"/>
      <c r="AA6" s="36">
        <f>(AA3-AA4)/(AC3-AC4)*(-AC4)+AA4</f>
        <v>1.7416440904424979</v>
      </c>
      <c r="AB6" s="36"/>
      <c r="AC6" s="13">
        <f>INDEX(AC11:AC1056,MATCH(AD6,AD11:AD1056,0))</f>
        <v>2.6886000000000002E-3</v>
      </c>
      <c r="AD6" s="10">
        <f>INDEX(AD11:AD1056,MATCH(0,AC11:AC1056,-1))</f>
        <v>18.496700000000001</v>
      </c>
      <c r="AE6" s="8" t="s">
        <v>22</v>
      </c>
      <c r="AF6" s="9"/>
      <c r="AG6" s="2"/>
      <c r="AH6" s="2"/>
      <c r="AI6" s="44">
        <f>(AI3-AI4)/(AK3-AK4)*(-AK4)+AI4</f>
        <v>1.7397406774026873</v>
      </c>
      <c r="AJ6" s="44"/>
      <c r="AK6" s="13">
        <f>INDEX(AK11:AK1056,MATCH(AL6,AL11:AL1056,0))</f>
        <v>-4.3395999999999999E-3</v>
      </c>
      <c r="AL6" s="10">
        <f>INDEX(AL11:AL1056,MATCH(0,AK11:AK1056,1))</f>
        <v>18.484500000000001</v>
      </c>
      <c r="AM6" s="8" t="s">
        <v>22</v>
      </c>
      <c r="AP6" s="9"/>
      <c r="AQ6" s="2"/>
      <c r="AR6" s="2"/>
      <c r="AS6" s="36">
        <f>(AS3-AS4)/(AU3-AU4)*(-AU4)+AS4</f>
        <v>1.7400859477903028</v>
      </c>
      <c r="AT6" s="36"/>
      <c r="AU6" s="13">
        <f>INDEX(AU11:AU1056,MATCH(AV6,AV11:AV1056,0))</f>
        <v>1.9653299999999999E-3</v>
      </c>
      <c r="AV6" s="10">
        <f>INDEX(AV11:AV1056,MATCH(0,AU11:AU1056,-1))</f>
        <v>18.490600000000001</v>
      </c>
      <c r="AW6" s="8" t="s">
        <v>22</v>
      </c>
      <c r="AX6" s="9"/>
      <c r="AY6" s="2"/>
      <c r="AZ6" s="2"/>
      <c r="BA6" s="44">
        <f>(BA3-BA4)/(BC3-BC4)*(-BC4)+BA4</f>
        <v>1.7404199975712662</v>
      </c>
      <c r="BB6" s="44"/>
      <c r="BC6" s="13">
        <f>INDEX(BC11:BC1056,MATCH(BD6,BD11:BD1056,0))</f>
        <v>-4.5654299999999997E-3</v>
      </c>
      <c r="BD6" s="10">
        <f>INDEX(BD11:BD1056,MATCH(0,BC11:BC1056,1))</f>
        <v>18.484500000000001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-8.1390400000000002E-3</v>
      </c>
      <c r="L7" s="10">
        <f>INDEX(L11:L856,1+MATCH(0,K11:K856,-1))</f>
        <v>18.460100000000001</v>
      </c>
      <c r="M7" s="12">
        <f>INDEX(K11:K1056,MATCH(M9,M11:M1056,0))</f>
        <v>1.40686</v>
      </c>
      <c r="N7" s="9"/>
      <c r="O7" s="2"/>
      <c r="P7" s="2"/>
      <c r="Q7" s="2"/>
      <c r="R7" s="2"/>
      <c r="S7" s="13">
        <f>INDEX(S11:S1056,MATCH(T7,T11:T1056,0))</f>
        <v>7.3242200000000004E-4</v>
      </c>
      <c r="T7" s="10">
        <f>INDEX(T11:T1056,1+MATCH(0,S11:S1056,1))</f>
        <v>18.441800000000001</v>
      </c>
      <c r="U7" s="12">
        <f>INDEX(S11:S1056,MATCH(U9,U11:U1056,0))</f>
        <v>1.39435</v>
      </c>
      <c r="X7" s="9"/>
      <c r="Y7" s="2"/>
      <c r="Z7" s="2"/>
      <c r="AA7" s="2"/>
      <c r="AB7" s="2"/>
      <c r="AC7" s="13">
        <f>INDEX(AC11:AC856,MATCH(AD7,AD11:AD856,1))</f>
        <v>-2.3284899999999999E-3</v>
      </c>
      <c r="AD7" s="10">
        <f>INDEX(AD11:AD856,1+MATCH(0,AC11:AC856,-1))</f>
        <v>18.4998</v>
      </c>
      <c r="AE7" s="12">
        <f>INDEX(AC11:AC1056,MATCH(AE9,AE11:AE1056,0))</f>
        <v>1.40686</v>
      </c>
      <c r="AF7" s="9"/>
      <c r="AG7" s="2"/>
      <c r="AH7" s="2"/>
      <c r="AI7" s="2"/>
      <c r="AJ7" s="2"/>
      <c r="AK7" s="13">
        <f>INDEX(AK11:AK1056,MATCH(AL7,AL11:AL1056,0))</f>
        <v>-4.3395999999999999E-3</v>
      </c>
      <c r="AL7" s="10">
        <f>INDEX(AL11:AL1056,1+MATCH(0,AK11:AK1056,1))</f>
        <v>18.484500000000001</v>
      </c>
      <c r="AM7" s="12">
        <f>INDEX(AK11:AK1056,MATCH(AM9,AM11:AM1056,0))</f>
        <v>1.3897699999999999</v>
      </c>
      <c r="AP7" s="9"/>
      <c r="AQ7" s="2"/>
      <c r="AR7" s="2"/>
      <c r="AS7" s="2"/>
      <c r="AT7" s="2"/>
      <c r="AU7" s="13">
        <f>INDEX(AU11:AU856,MATCH(AV7,AV11:AV856,1))</f>
        <v>-2.62451E-3</v>
      </c>
      <c r="AV7" s="10">
        <f>INDEX(AV11:AV856,1+MATCH(0,AU11:AU856,-1))</f>
        <v>18.496700000000001</v>
      </c>
      <c r="AW7" s="12">
        <f>INDEX(AU11:AU1056,MATCH(AW9,AW11:AW1056,0))</f>
        <v>1.39679</v>
      </c>
      <c r="AX7" s="9"/>
      <c r="AY7" s="2"/>
      <c r="AZ7" s="2"/>
      <c r="BA7" s="2"/>
      <c r="BB7" s="2"/>
      <c r="BC7" s="13">
        <f>INDEX(BC11:BC1056,MATCH(BD7,BD11:BD1056,0))</f>
        <v>9.5825200000000004E-4</v>
      </c>
      <c r="BD7" s="10">
        <f>INDEX(BD11:BD1056,1+MATCH(0,BC11:BC1056,1))</f>
        <v>18.478400000000001</v>
      </c>
      <c r="BE7" s="12">
        <f>INDEX(BC11:BC1056,MATCH(BE9,BE11:BE1056,0))</f>
        <v>1.38489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3.3453855446849409E-2</v>
      </c>
      <c r="J9" s="2"/>
      <c r="K9" s="2"/>
      <c r="L9" s="3">
        <f>(L6-L7)/(K6-K7)*(-K7)+L7</f>
        <v>18.457811679303465</v>
      </c>
      <c r="M9" s="16">
        <f>MAX(M11:M1056)</f>
        <v>22.784441130000001</v>
      </c>
      <c r="N9" s="9"/>
      <c r="O9" s="2"/>
      <c r="P9" s="2"/>
      <c r="Q9" s="2"/>
      <c r="R9" s="2"/>
      <c r="S9" s="2"/>
      <c r="T9" s="3">
        <f>(T6-T7)/(S6-S7)*(-S7)+T7</f>
        <v>18.442257724461985</v>
      </c>
      <c r="U9" s="16">
        <f>MAX(U11:U1056)</f>
        <v>22.776818855999998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18.498361253834396</v>
      </c>
      <c r="AE9" s="16">
        <f>MAX(AE11:AE1056)</f>
        <v>22.887619676000003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22.669115325000003</v>
      </c>
      <c r="AP9" s="9"/>
      <c r="AQ9" s="2"/>
      <c r="AR9" s="2"/>
      <c r="AS9" s="15">
        <f>(MAX(AV2,BD2)-MIN(AV2,BD2))/MAX(AV2,BD2)%</f>
        <v>1.3814569403858843</v>
      </c>
      <c r="AT9" s="2"/>
      <c r="AU9" s="2"/>
      <c r="AV9" s="3">
        <f>(AV6-AV7)/(AU6-AU7)*(-AU7)+AV7</f>
        <v>18.493211967519567</v>
      </c>
      <c r="AW9" s="16">
        <f>MAX(AW11:AW1056)</f>
        <v>22.787751525000004</v>
      </c>
      <c r="AX9" s="9"/>
      <c r="AY9" s="2"/>
      <c r="AZ9" s="2"/>
      <c r="BA9" s="2"/>
      <c r="BB9" s="2"/>
      <c r="BC9" s="2"/>
      <c r="BD9" s="3">
        <f>(BD6-BD7)/(BC6-BC7)*(-BC7)+BD7</f>
        <v>18.479458232027117</v>
      </c>
      <c r="BE9" s="16">
        <f>MAX(BE11:BE1056)</f>
        <v>22.472948550000002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1.7380458732350035</v>
      </c>
      <c r="B11" s="19">
        <f>IFERROR(L9,0)</f>
        <v>18.457811679303465</v>
      </c>
      <c r="C11" s="20">
        <f>IFERROR(L4,0)</f>
        <v>0.71022660176113894</v>
      </c>
      <c r="D11" s="21">
        <f>IFERROR(L2,0)</f>
        <v>22.784441130000005</v>
      </c>
      <c r="E11" s="21">
        <f>IFERROR(I9,0)</f>
        <v>3.3453855446849409E-2</v>
      </c>
      <c r="F11" s="9"/>
      <c r="G11" s="22">
        <v>1.7450000000000001</v>
      </c>
      <c r="H11" s="22">
        <v>10.9055</v>
      </c>
      <c r="I11" s="22">
        <v>1.08063E-3</v>
      </c>
      <c r="J11" s="22">
        <v>1</v>
      </c>
      <c r="K11" s="22">
        <v>1.7440800000000001</v>
      </c>
      <c r="L11">
        <f>-I11/$F$2*1000</f>
        <v>-1.08063</v>
      </c>
      <c r="M11">
        <f>L11*G11</f>
        <v>-1.8856993500000001</v>
      </c>
      <c r="N11" s="9"/>
      <c r="O11" s="22">
        <v>-9.49097E-2</v>
      </c>
      <c r="P11" s="22">
        <v>23.793299999999999</v>
      </c>
      <c r="Q11" s="22">
        <v>-1.8508899999999998E-2</v>
      </c>
      <c r="R11" s="22">
        <v>1</v>
      </c>
      <c r="S11" s="22">
        <v>-9.5397899999999994E-2</v>
      </c>
      <c r="T11">
        <f>-Q11/$F$2*1000</f>
        <v>18.508899999999997</v>
      </c>
      <c r="U11">
        <f>T11*O11</f>
        <v>-1.7566741463299997</v>
      </c>
      <c r="V11" s="23"/>
      <c r="W11" s="24"/>
      <c r="X11" s="9"/>
      <c r="Y11" s="22">
        <v>1.7450000000000001</v>
      </c>
      <c r="Z11" s="22">
        <v>31.1769</v>
      </c>
      <c r="AA11" s="22">
        <v>4.4146700000000002E-4</v>
      </c>
      <c r="AB11" s="22">
        <v>1</v>
      </c>
      <c r="AC11" s="22">
        <v>1.74438</v>
      </c>
      <c r="AD11">
        <f>-AA11/$F$2*1000</f>
        <v>-0.441467</v>
      </c>
      <c r="AE11">
        <f>AD11*Y11</f>
        <v>-0.77035991500000001</v>
      </c>
      <c r="AF11" s="9"/>
      <c r="AG11" s="22">
        <v>-9.49097E-2</v>
      </c>
      <c r="AH11" s="22">
        <v>36.080500000000001</v>
      </c>
      <c r="AI11" s="22">
        <v>-1.8551600000000001E-2</v>
      </c>
      <c r="AJ11" s="22">
        <v>1</v>
      </c>
      <c r="AK11" s="22">
        <v>-9.5214800000000002E-2</v>
      </c>
      <c r="AL11">
        <f>-AI11/$F$2*1000</f>
        <v>18.551600000000001</v>
      </c>
      <c r="AM11">
        <f>AL11*AG11</f>
        <v>-1.7607267905200001</v>
      </c>
      <c r="AP11" s="9"/>
      <c r="AQ11" s="22">
        <v>1.7450000000000001</v>
      </c>
      <c r="AR11" s="22">
        <v>40.914099999999998</v>
      </c>
      <c r="AS11" s="22">
        <v>6.4605700000000001E-4</v>
      </c>
      <c r="AT11" s="22">
        <v>1</v>
      </c>
      <c r="AU11" s="22">
        <v>1.74377</v>
      </c>
      <c r="AV11">
        <f>-AS11/$F$2*1000</f>
        <v>-0.64605699999999999</v>
      </c>
      <c r="AW11">
        <f>AV11*AQ11</f>
        <v>-1.1273694650000001</v>
      </c>
      <c r="AX11" s="9"/>
      <c r="AY11" s="22">
        <v>-9.49097E-2</v>
      </c>
      <c r="AZ11" s="22">
        <v>45.653700000000001</v>
      </c>
      <c r="BA11" s="22">
        <v>-1.8560799999999999E-2</v>
      </c>
      <c r="BB11" s="22">
        <v>1</v>
      </c>
      <c r="BC11" s="22">
        <v>-9.5581100000000002E-2</v>
      </c>
      <c r="BD11">
        <f>-BA11/$F$2*1000</f>
        <v>18.5608</v>
      </c>
      <c r="BE11">
        <f>BD11*AY11</f>
        <v>-1.7615999597600001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1.7384144382285587</v>
      </c>
      <c r="B12" s="19">
        <f>IFERROR(T9,0)</f>
        <v>18.442257724461985</v>
      </c>
      <c r="C12" s="20">
        <f>IFERROR(T4,0)</f>
        <v>0.71043714561015447</v>
      </c>
      <c r="D12" s="21">
        <f>IFERROR(T2,0)</f>
        <v>22.776818856000002</v>
      </c>
      <c r="E12" s="21"/>
      <c r="F12" s="9"/>
      <c r="G12" s="22">
        <v>1.73996</v>
      </c>
      <c r="H12" s="22">
        <v>10.9156</v>
      </c>
      <c r="I12" s="22">
        <v>1.9216900000000001E-4</v>
      </c>
      <c r="J12" s="22">
        <v>2</v>
      </c>
      <c r="K12" s="22">
        <v>1.7392000000000001</v>
      </c>
      <c r="L12">
        <f t="shared" ref="L12:L75" si="0">-I12/$F$2*1000</f>
        <v>-0.19216900000000001</v>
      </c>
      <c r="M12">
        <f t="shared" ref="M12:M75" si="1">L12*G12</f>
        <v>-0.33436637324000001</v>
      </c>
      <c r="N12" s="9"/>
      <c r="O12" s="22">
        <v>-8.9874300000000004E-2</v>
      </c>
      <c r="P12" s="22">
        <v>23.8033</v>
      </c>
      <c r="Q12" s="22">
        <v>-1.8508899999999998E-2</v>
      </c>
      <c r="R12" s="22">
        <v>2</v>
      </c>
      <c r="S12" s="22">
        <v>-9.0209999999999999E-2</v>
      </c>
      <c r="T12">
        <f t="shared" ref="T12:T75" si="2">-Q12/$F$2*1000</f>
        <v>18.508899999999997</v>
      </c>
      <c r="U12">
        <f t="shared" ref="U12:U75" si="3">T12*O12</f>
        <v>-1.6634744312699998</v>
      </c>
      <c r="V12" s="23"/>
      <c r="W12" s="24"/>
      <c r="X12" s="9"/>
      <c r="Y12" s="22">
        <v>1.73996</v>
      </c>
      <c r="Z12" s="22">
        <v>31.187000000000001</v>
      </c>
      <c r="AA12" s="22">
        <v>-3.9437899999999999E-4</v>
      </c>
      <c r="AB12" s="22">
        <v>2</v>
      </c>
      <c r="AC12" s="22">
        <v>1.7392000000000001</v>
      </c>
      <c r="AD12">
        <f t="shared" ref="AD12:AD75" si="4">-AA12/$F$2*1000</f>
        <v>0.39437899999999998</v>
      </c>
      <c r="AE12">
        <f t="shared" ref="AE12:AE75" si="5">AD12*Y12</f>
        <v>0.68620368483999994</v>
      </c>
      <c r="AF12" s="9"/>
      <c r="AG12" s="22">
        <v>-8.9874300000000004E-2</v>
      </c>
      <c r="AH12" s="22">
        <v>36.090600000000002</v>
      </c>
      <c r="AI12" s="22">
        <v>-1.8548599999999998E-2</v>
      </c>
      <c r="AJ12" s="22">
        <v>2</v>
      </c>
      <c r="AK12" s="22">
        <v>-9.0423600000000007E-2</v>
      </c>
      <c r="AL12">
        <f t="shared" ref="AL12:AL75" si="6">-AI12/$F$2*1000</f>
        <v>18.548599999999997</v>
      </c>
      <c r="AM12">
        <f t="shared" ref="AM12:AM75" si="7">AL12*AG12</f>
        <v>-1.6670424409799998</v>
      </c>
      <c r="AP12" s="9"/>
      <c r="AQ12" s="22">
        <v>1.73996</v>
      </c>
      <c r="AR12" s="22">
        <v>40.924199999999999</v>
      </c>
      <c r="AS12" s="22">
        <v>-1.55365E-4</v>
      </c>
      <c r="AT12" s="22">
        <v>2</v>
      </c>
      <c r="AU12" s="22">
        <v>1.7392000000000001</v>
      </c>
      <c r="AV12">
        <f t="shared" ref="AV12:AV75" si="8">-AS12/$F$2*1000</f>
        <v>0.155365</v>
      </c>
      <c r="AW12">
        <f t="shared" ref="AW12:AW75" si="9">AV12*AQ12</f>
        <v>0.2703288854</v>
      </c>
      <c r="AX12" s="9"/>
      <c r="AY12" s="22">
        <v>-8.9874300000000004E-2</v>
      </c>
      <c r="AZ12" s="22">
        <v>45.663800000000002</v>
      </c>
      <c r="BA12" s="22">
        <v>-1.85577E-2</v>
      </c>
      <c r="BB12" s="22">
        <v>2</v>
      </c>
      <c r="BC12" s="22">
        <v>-9.0026900000000007E-2</v>
      </c>
      <c r="BD12">
        <f t="shared" ref="BD12:BD75" si="10">-BA12/$F$2*1000</f>
        <v>18.557700000000001</v>
      </c>
      <c r="BE12">
        <f t="shared" ref="BE12:BE75" si="11">BD12*AY12</f>
        <v>-1.6678602971100001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1.7416440904424979</v>
      </c>
      <c r="B13" s="19">
        <f>IFERROR(AD9,0)</f>
        <v>18.498361253834396</v>
      </c>
      <c r="C13" s="20">
        <f>IFERROR(AD4,0)</f>
        <v>0.71040819253006915</v>
      </c>
      <c r="D13" s="21">
        <f>IFERROR(AD2,0)</f>
        <v>22.887619676000003</v>
      </c>
      <c r="E13" s="21">
        <f>IFERROR(AA9,0)</f>
        <v>0</v>
      </c>
      <c r="F13" s="9"/>
      <c r="G13" s="22">
        <v>1.73492</v>
      </c>
      <c r="H13" s="22">
        <v>10.925599999999999</v>
      </c>
      <c r="I13" s="22">
        <v>-6.7199700000000002E-4</v>
      </c>
      <c r="J13" s="22">
        <v>3</v>
      </c>
      <c r="K13" s="22">
        <v>1.7340100000000001</v>
      </c>
      <c r="L13">
        <f t="shared" si="0"/>
        <v>0.67199700000000007</v>
      </c>
      <c r="M13">
        <f t="shared" si="1"/>
        <v>1.1658610352400001</v>
      </c>
      <c r="N13" s="9"/>
      <c r="O13" s="22">
        <v>-8.4838899999999995E-2</v>
      </c>
      <c r="P13" s="22">
        <v>23.813400000000001</v>
      </c>
      <c r="Q13" s="22">
        <v>-1.8505899999999999E-2</v>
      </c>
      <c r="R13" s="22">
        <v>3</v>
      </c>
      <c r="S13" s="22">
        <v>-8.4930400000000003E-2</v>
      </c>
      <c r="T13">
        <f t="shared" si="2"/>
        <v>18.5059</v>
      </c>
      <c r="U13">
        <f t="shared" si="3"/>
        <v>-1.57002019951</v>
      </c>
      <c r="V13" s="23"/>
      <c r="W13" s="24"/>
      <c r="X13" s="9"/>
      <c r="Y13" s="22">
        <v>1.73492</v>
      </c>
      <c r="Z13" s="22">
        <v>31.196999999999999</v>
      </c>
      <c r="AA13" s="22">
        <v>-1.1834700000000001E-3</v>
      </c>
      <c r="AB13" s="22">
        <v>3</v>
      </c>
      <c r="AC13" s="22">
        <v>1.7346200000000001</v>
      </c>
      <c r="AD13">
        <f t="shared" si="4"/>
        <v>1.18347</v>
      </c>
      <c r="AE13">
        <f t="shared" si="5"/>
        <v>2.0532257724000003</v>
      </c>
      <c r="AF13" s="9"/>
      <c r="AG13" s="22">
        <v>-8.4838899999999995E-2</v>
      </c>
      <c r="AH13" s="22">
        <v>36.1006</v>
      </c>
      <c r="AI13" s="22">
        <v>-1.8539400000000001E-2</v>
      </c>
      <c r="AJ13" s="22">
        <v>3</v>
      </c>
      <c r="AK13" s="22">
        <v>-8.5205100000000006E-2</v>
      </c>
      <c r="AL13">
        <f t="shared" si="6"/>
        <v>18.539400000000001</v>
      </c>
      <c r="AM13">
        <f t="shared" si="7"/>
        <v>-1.5728623026599999</v>
      </c>
      <c r="AP13" s="9"/>
      <c r="AQ13" s="22">
        <v>1.73492</v>
      </c>
      <c r="AR13" s="22">
        <v>40.934199999999997</v>
      </c>
      <c r="AS13" s="22">
        <v>-9.2834500000000002E-4</v>
      </c>
      <c r="AT13" s="22">
        <v>3</v>
      </c>
      <c r="AU13" s="22">
        <v>1.73431</v>
      </c>
      <c r="AV13">
        <f t="shared" si="8"/>
        <v>0.92834499999999998</v>
      </c>
      <c r="AW13">
        <f t="shared" si="9"/>
        <v>1.6106043074</v>
      </c>
      <c r="AX13" s="9"/>
      <c r="AY13" s="22">
        <v>-8.4838899999999995E-2</v>
      </c>
      <c r="AZ13" s="22">
        <v>45.6738</v>
      </c>
      <c r="BA13" s="22">
        <v>-1.8548599999999998E-2</v>
      </c>
      <c r="BB13" s="22">
        <v>3</v>
      </c>
      <c r="BC13" s="22">
        <v>-8.5266099999999997E-2</v>
      </c>
      <c r="BD13">
        <f t="shared" si="10"/>
        <v>18.548599999999997</v>
      </c>
      <c r="BE13">
        <f t="shared" si="11"/>
        <v>-1.5736428205399997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1.7397406774026873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10.935700000000001</v>
      </c>
      <c r="I14" s="22">
        <v>-1.4978000000000001E-3</v>
      </c>
      <c r="J14" s="22">
        <v>4</v>
      </c>
      <c r="K14" s="22">
        <v>1.72882</v>
      </c>
      <c r="L14">
        <f t="shared" si="0"/>
        <v>1.4978</v>
      </c>
      <c r="M14">
        <f t="shared" si="1"/>
        <v>2.5910292419999998</v>
      </c>
      <c r="N14" s="9"/>
      <c r="O14" s="22">
        <v>-7.9803499999999999E-2</v>
      </c>
      <c r="P14" s="22">
        <v>23.823499999999999</v>
      </c>
      <c r="Q14" s="22">
        <v>-1.85028E-2</v>
      </c>
      <c r="R14" s="22">
        <v>4</v>
      </c>
      <c r="S14" s="22">
        <v>-8.0993700000000002E-2</v>
      </c>
      <c r="T14">
        <f t="shared" si="2"/>
        <v>18.502800000000001</v>
      </c>
      <c r="U14">
        <f t="shared" si="3"/>
        <v>-1.4765881998000001</v>
      </c>
      <c r="V14" s="23"/>
      <c r="W14" s="24"/>
      <c r="X14" s="9"/>
      <c r="Y14" s="22">
        <v>1.7298899999999999</v>
      </c>
      <c r="Z14" s="22">
        <v>31.207100000000001</v>
      </c>
      <c r="AA14" s="22">
        <v>-1.9512900000000001E-3</v>
      </c>
      <c r="AB14" s="22">
        <v>4</v>
      </c>
      <c r="AC14" s="22">
        <v>1.72882</v>
      </c>
      <c r="AD14">
        <f t="shared" si="4"/>
        <v>1.95129</v>
      </c>
      <c r="AE14">
        <f t="shared" si="5"/>
        <v>3.3755170580999998</v>
      </c>
      <c r="AF14" s="9"/>
      <c r="AG14" s="22">
        <v>-7.9803499999999999E-2</v>
      </c>
      <c r="AH14" s="22">
        <v>36.110700000000001</v>
      </c>
      <c r="AI14" s="22">
        <v>-1.8536400000000001E-2</v>
      </c>
      <c r="AJ14" s="22">
        <v>4</v>
      </c>
      <c r="AK14" s="22">
        <v>-8.0169699999999997E-2</v>
      </c>
      <c r="AL14">
        <f t="shared" si="6"/>
        <v>18.5364</v>
      </c>
      <c r="AM14">
        <f t="shared" si="7"/>
        <v>-1.4792695974000001</v>
      </c>
      <c r="AP14" s="9"/>
      <c r="AQ14" s="22">
        <v>1.7298899999999999</v>
      </c>
      <c r="AR14" s="22">
        <v>40.944299999999998</v>
      </c>
      <c r="AS14" s="22">
        <v>-1.6647299999999999E-3</v>
      </c>
      <c r="AT14" s="22">
        <v>4</v>
      </c>
      <c r="AU14" s="22">
        <v>1.72821</v>
      </c>
      <c r="AV14">
        <f t="shared" si="8"/>
        <v>1.6647299999999998</v>
      </c>
      <c r="AW14">
        <f t="shared" si="9"/>
        <v>2.8797997796999995</v>
      </c>
      <c r="AX14" s="9"/>
      <c r="AY14" s="22">
        <v>-7.9803499999999999E-2</v>
      </c>
      <c r="AZ14" s="22">
        <v>45.683900000000001</v>
      </c>
      <c r="BA14" s="22">
        <v>-1.8545499999999999E-2</v>
      </c>
      <c r="BB14" s="22">
        <v>4</v>
      </c>
      <c r="BC14" s="22">
        <v>-8.0047599999999997E-2</v>
      </c>
      <c r="BD14">
        <f t="shared" si="10"/>
        <v>18.545500000000001</v>
      </c>
      <c r="BE14">
        <f t="shared" si="11"/>
        <v>-1.4799958092500001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1.7400859477903028</v>
      </c>
      <c r="B15" s="19">
        <f>IFERROR(AV9,0)</f>
        <v>18.493211967519567</v>
      </c>
      <c r="C15" s="20">
        <f>IFERROR(AV4,0)</f>
        <v>0.7081388607104947</v>
      </c>
      <c r="D15" s="21">
        <f>IFERROR(AV2,0)</f>
        <v>22.787751525000004</v>
      </c>
      <c r="E15" s="21">
        <f>IFERROR(AS9,0)</f>
        <v>1.3814569403858843</v>
      </c>
      <c r="F15" s="9"/>
      <c r="G15" s="22">
        <v>1.72485</v>
      </c>
      <c r="H15" s="22">
        <v>10.9458</v>
      </c>
      <c r="I15" s="22">
        <v>-2.2827099999999999E-3</v>
      </c>
      <c r="J15" s="22">
        <v>5</v>
      </c>
      <c r="K15" s="22">
        <v>1.72455</v>
      </c>
      <c r="L15">
        <f t="shared" si="0"/>
        <v>2.2827099999999998</v>
      </c>
      <c r="M15">
        <f t="shared" si="1"/>
        <v>3.9373323434999996</v>
      </c>
      <c r="N15" s="9"/>
      <c r="O15" s="22">
        <v>-7.4768100000000004E-2</v>
      </c>
      <c r="P15" s="22">
        <v>23.833500000000001</v>
      </c>
      <c r="Q15" s="22">
        <v>-1.8496700000000001E-2</v>
      </c>
      <c r="R15" s="22">
        <v>5</v>
      </c>
      <c r="S15" s="22">
        <v>-7.5378399999999998E-2</v>
      </c>
      <c r="T15">
        <f t="shared" si="2"/>
        <v>18.496700000000001</v>
      </c>
      <c r="U15">
        <f t="shared" si="3"/>
        <v>-1.3829631152700002</v>
      </c>
      <c r="V15" s="23"/>
      <c r="W15" s="24"/>
      <c r="X15" s="9"/>
      <c r="Y15" s="22">
        <v>1.72485</v>
      </c>
      <c r="Z15" s="22">
        <v>31.217199999999998</v>
      </c>
      <c r="AA15" s="22">
        <v>-2.6711999999999999E-3</v>
      </c>
      <c r="AB15" s="22">
        <v>5</v>
      </c>
      <c r="AC15" s="22">
        <v>1.72455</v>
      </c>
      <c r="AD15">
        <f t="shared" si="4"/>
        <v>2.6711999999999998</v>
      </c>
      <c r="AE15">
        <f t="shared" si="5"/>
        <v>4.60741932</v>
      </c>
      <c r="AF15" s="9"/>
      <c r="AG15" s="22">
        <v>-7.4768100000000004E-2</v>
      </c>
      <c r="AH15" s="22">
        <v>36.120800000000003</v>
      </c>
      <c r="AI15" s="22">
        <v>-1.8533299999999999E-2</v>
      </c>
      <c r="AJ15" s="22">
        <v>5</v>
      </c>
      <c r="AK15" s="22">
        <v>-7.4798600000000007E-2</v>
      </c>
      <c r="AL15">
        <f t="shared" si="6"/>
        <v>18.533300000000001</v>
      </c>
      <c r="AM15">
        <f t="shared" si="7"/>
        <v>-1.3856996277300002</v>
      </c>
      <c r="AP15" s="9"/>
      <c r="AQ15" s="22">
        <v>1.72485</v>
      </c>
      <c r="AR15" s="22">
        <v>40.9544</v>
      </c>
      <c r="AS15" s="22">
        <v>-2.3712199999999998E-3</v>
      </c>
      <c r="AT15" s="22">
        <v>5</v>
      </c>
      <c r="AU15" s="22">
        <v>1.72394</v>
      </c>
      <c r="AV15">
        <f t="shared" si="8"/>
        <v>2.3712199999999997</v>
      </c>
      <c r="AW15">
        <f t="shared" si="9"/>
        <v>4.0899988169999997</v>
      </c>
      <c r="AX15" s="9"/>
      <c r="AY15" s="22">
        <v>-7.4768100000000004E-2</v>
      </c>
      <c r="AZ15" s="22">
        <v>45.694000000000003</v>
      </c>
      <c r="BA15" s="22">
        <v>-1.8539400000000001E-2</v>
      </c>
      <c r="BB15" s="22">
        <v>5</v>
      </c>
      <c r="BC15" s="22">
        <v>-7.5378399999999998E-2</v>
      </c>
      <c r="BD15">
        <f t="shared" si="10"/>
        <v>18.539400000000001</v>
      </c>
      <c r="BE15">
        <f t="shared" si="11"/>
        <v>-1.3861557131400002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1.7404199975712662</v>
      </c>
      <c r="B16" s="19">
        <f>IFERROR(BD9,0)</f>
        <v>18.479458232027117</v>
      </c>
      <c r="C16" s="20">
        <f>IFERROR(BD4,0)</f>
        <v>0.69874185428623825</v>
      </c>
      <c r="D16" s="21">
        <f>IFERROR(BD2,0)</f>
        <v>22.472948550000002</v>
      </c>
      <c r="E16" s="21"/>
      <c r="F16" s="9"/>
      <c r="G16" s="22">
        <v>1.7198199999999999</v>
      </c>
      <c r="H16" s="22">
        <v>10.9559</v>
      </c>
      <c r="I16" s="22">
        <v>-3.0331400000000001E-3</v>
      </c>
      <c r="J16" s="22">
        <v>6</v>
      </c>
      <c r="K16" s="22">
        <v>1.71906</v>
      </c>
      <c r="L16">
        <f t="shared" si="0"/>
        <v>3.0331399999999999</v>
      </c>
      <c r="M16">
        <f t="shared" si="1"/>
        <v>5.2164548347999995</v>
      </c>
      <c r="N16" s="9"/>
      <c r="O16" s="22">
        <v>-6.9732699999999995E-2</v>
      </c>
      <c r="P16" s="22">
        <v>23.843599999999999</v>
      </c>
      <c r="Q16" s="22">
        <v>-1.8493699999999998E-2</v>
      </c>
      <c r="R16" s="22">
        <v>6</v>
      </c>
      <c r="S16" s="22">
        <v>-6.8908700000000003E-2</v>
      </c>
      <c r="T16">
        <f t="shared" si="2"/>
        <v>18.493699999999997</v>
      </c>
      <c r="U16">
        <f t="shared" si="3"/>
        <v>-1.2896156339899998</v>
      </c>
      <c r="V16" s="23"/>
      <c r="W16" s="24"/>
      <c r="X16" s="9"/>
      <c r="Y16" s="22">
        <v>1.7198199999999999</v>
      </c>
      <c r="Z16" s="22">
        <v>31.2272</v>
      </c>
      <c r="AA16" s="22">
        <v>-3.3606E-3</v>
      </c>
      <c r="AB16" s="22">
        <v>6</v>
      </c>
      <c r="AC16" s="22">
        <v>1.71875</v>
      </c>
      <c r="AD16">
        <f t="shared" si="4"/>
        <v>3.3606000000000003</v>
      </c>
      <c r="AE16">
        <f t="shared" si="5"/>
        <v>5.7796270920000001</v>
      </c>
      <c r="AF16" s="9"/>
      <c r="AG16" s="22">
        <v>-6.9732699999999995E-2</v>
      </c>
      <c r="AH16" s="22">
        <v>36.130899999999997</v>
      </c>
      <c r="AI16" s="22">
        <v>-1.85303E-2</v>
      </c>
      <c r="AJ16" s="22">
        <v>6</v>
      </c>
      <c r="AK16" s="22">
        <v>-7.01904E-2</v>
      </c>
      <c r="AL16">
        <f t="shared" si="6"/>
        <v>18.5303</v>
      </c>
      <c r="AM16">
        <f t="shared" si="7"/>
        <v>-1.2921678508099999</v>
      </c>
      <c r="AP16" s="9"/>
      <c r="AQ16" s="22">
        <v>1.7198199999999999</v>
      </c>
      <c r="AR16" s="22">
        <v>40.964399999999998</v>
      </c>
      <c r="AS16" s="22">
        <v>-3.0368000000000001E-3</v>
      </c>
      <c r="AT16" s="22">
        <v>6</v>
      </c>
      <c r="AU16" s="22">
        <v>1.71875</v>
      </c>
      <c r="AV16">
        <f t="shared" si="8"/>
        <v>3.0367999999999999</v>
      </c>
      <c r="AW16">
        <f t="shared" si="9"/>
        <v>5.2227493759999994</v>
      </c>
      <c r="AX16" s="9"/>
      <c r="AY16" s="22">
        <v>-6.9732699999999995E-2</v>
      </c>
      <c r="AZ16" s="22">
        <v>45.704000000000001</v>
      </c>
      <c r="BA16" s="22">
        <v>-1.8536400000000001E-2</v>
      </c>
      <c r="BB16" s="22">
        <v>6</v>
      </c>
      <c r="BC16" s="22">
        <v>-6.99158E-2</v>
      </c>
      <c r="BD16">
        <f t="shared" si="10"/>
        <v>18.5364</v>
      </c>
      <c r="BE16">
        <f t="shared" si="11"/>
        <v>-1.2925932202799999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10.9659</v>
      </c>
      <c r="I17" s="22">
        <v>-3.69324E-3</v>
      </c>
      <c r="J17" s="22">
        <v>7</v>
      </c>
      <c r="K17" s="22">
        <v>1.71356</v>
      </c>
      <c r="L17">
        <f t="shared" si="0"/>
        <v>3.6932399999999999</v>
      </c>
      <c r="M17">
        <f t="shared" si="1"/>
        <v>6.3330940871999992</v>
      </c>
      <c r="N17" s="9"/>
      <c r="O17" s="22">
        <v>-6.4697299999999999E-2</v>
      </c>
      <c r="P17" s="22">
        <v>23.8537</v>
      </c>
      <c r="Q17" s="22">
        <v>-1.8490599999999999E-2</v>
      </c>
      <c r="R17" s="22">
        <v>7</v>
      </c>
      <c r="S17" s="22">
        <v>-6.4880400000000005E-2</v>
      </c>
      <c r="T17">
        <f t="shared" si="2"/>
        <v>18.490600000000001</v>
      </c>
      <c r="U17">
        <f t="shared" si="3"/>
        <v>-1.1962918953799999</v>
      </c>
      <c r="V17" s="23"/>
      <c r="W17" s="24"/>
      <c r="X17" s="9"/>
      <c r="Y17" s="22">
        <v>1.71478</v>
      </c>
      <c r="Z17" s="22">
        <v>31.237300000000001</v>
      </c>
      <c r="AA17" s="22">
        <v>-4.0078700000000002E-3</v>
      </c>
      <c r="AB17" s="22">
        <v>7</v>
      </c>
      <c r="AC17" s="22">
        <v>1.71387</v>
      </c>
      <c r="AD17">
        <f t="shared" si="4"/>
        <v>4.0078700000000005</v>
      </c>
      <c r="AE17">
        <f t="shared" si="5"/>
        <v>6.8726153186000003</v>
      </c>
      <c r="AF17" s="9"/>
      <c r="AG17" s="22">
        <v>-6.4697299999999999E-2</v>
      </c>
      <c r="AH17" s="22">
        <v>36.140900000000002</v>
      </c>
      <c r="AI17" s="22">
        <v>-1.8527200000000001E-2</v>
      </c>
      <c r="AJ17" s="22">
        <v>7</v>
      </c>
      <c r="AK17" s="22">
        <v>-6.5093999999999999E-2</v>
      </c>
      <c r="AL17">
        <f t="shared" si="6"/>
        <v>18.527200000000001</v>
      </c>
      <c r="AM17">
        <f t="shared" si="7"/>
        <v>-1.19865981656</v>
      </c>
      <c r="AP17" s="9"/>
      <c r="AQ17" s="22">
        <v>1.71478</v>
      </c>
      <c r="AR17" s="22">
        <v>40.974499999999999</v>
      </c>
      <c r="AS17" s="22">
        <v>-3.6843900000000001E-3</v>
      </c>
      <c r="AT17" s="22">
        <v>7</v>
      </c>
      <c r="AU17" s="22">
        <v>1.71387</v>
      </c>
      <c r="AV17">
        <f t="shared" si="8"/>
        <v>3.6843900000000001</v>
      </c>
      <c r="AW17">
        <f t="shared" si="9"/>
        <v>6.3179182842000001</v>
      </c>
      <c r="AX17" s="9"/>
      <c r="AY17" s="22">
        <v>-6.4697299999999999E-2</v>
      </c>
      <c r="AZ17" s="22">
        <v>45.714100000000002</v>
      </c>
      <c r="BA17" s="22">
        <v>-1.8533299999999999E-2</v>
      </c>
      <c r="BB17" s="22">
        <v>7</v>
      </c>
      <c r="BC17" s="22">
        <v>-6.5155000000000005E-2</v>
      </c>
      <c r="BD17">
        <f t="shared" si="10"/>
        <v>18.533300000000001</v>
      </c>
      <c r="BE17">
        <f t="shared" si="11"/>
        <v>-1.1990544700900001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10.976000000000001</v>
      </c>
      <c r="I18" s="22">
        <v>-4.3454000000000001E-3</v>
      </c>
      <c r="J18" s="22">
        <v>8</v>
      </c>
      <c r="K18" s="22">
        <v>1.7083699999999999</v>
      </c>
      <c r="L18">
        <f t="shared" si="0"/>
        <v>4.3453999999999997</v>
      </c>
      <c r="M18">
        <f t="shared" si="1"/>
        <v>7.4295476499999999</v>
      </c>
      <c r="N18" s="9"/>
      <c r="O18" s="22">
        <v>-5.9661899999999997E-2</v>
      </c>
      <c r="P18" s="22">
        <v>23.863700000000001</v>
      </c>
      <c r="Q18" s="22">
        <v>-1.8484500000000001E-2</v>
      </c>
      <c r="R18" s="22">
        <v>8</v>
      </c>
      <c r="S18" s="22">
        <v>-5.9997599999999998E-2</v>
      </c>
      <c r="T18">
        <f t="shared" si="2"/>
        <v>18.484500000000001</v>
      </c>
      <c r="U18">
        <f t="shared" si="3"/>
        <v>-1.10282039055</v>
      </c>
      <c r="V18" s="23"/>
      <c r="W18" s="24"/>
      <c r="X18" s="9"/>
      <c r="Y18" s="22">
        <v>1.7097500000000001</v>
      </c>
      <c r="Z18" s="22">
        <v>31.247399999999999</v>
      </c>
      <c r="AA18" s="22">
        <v>-4.6157799999999999E-3</v>
      </c>
      <c r="AB18" s="22">
        <v>8</v>
      </c>
      <c r="AC18" s="22">
        <v>1.70868</v>
      </c>
      <c r="AD18">
        <f t="shared" si="4"/>
        <v>4.61578</v>
      </c>
      <c r="AE18">
        <f t="shared" si="5"/>
        <v>7.8918298550000001</v>
      </c>
      <c r="AF18" s="9"/>
      <c r="AG18" s="22">
        <v>-5.9661899999999997E-2</v>
      </c>
      <c r="AH18" s="22">
        <v>36.151000000000003</v>
      </c>
      <c r="AI18" s="22">
        <v>-1.8524200000000001E-2</v>
      </c>
      <c r="AJ18" s="22">
        <v>8</v>
      </c>
      <c r="AK18" s="22">
        <v>-6.0058599999999997E-2</v>
      </c>
      <c r="AL18">
        <f t="shared" si="6"/>
        <v>18.5242</v>
      </c>
      <c r="AM18">
        <f t="shared" si="7"/>
        <v>-1.10518896798</v>
      </c>
      <c r="AP18" s="9"/>
      <c r="AQ18" s="22">
        <v>1.7097500000000001</v>
      </c>
      <c r="AR18" s="22">
        <v>40.9846</v>
      </c>
      <c r="AS18" s="22">
        <v>-4.2819199999999998E-3</v>
      </c>
      <c r="AT18" s="22">
        <v>8</v>
      </c>
      <c r="AU18" s="22">
        <v>1.70868</v>
      </c>
      <c r="AV18">
        <f t="shared" si="8"/>
        <v>4.2819199999999995</v>
      </c>
      <c r="AW18">
        <f t="shared" si="9"/>
        <v>7.3210127199999997</v>
      </c>
      <c r="AX18" s="9"/>
      <c r="AY18" s="22">
        <v>-5.9661899999999997E-2</v>
      </c>
      <c r="AZ18" s="22">
        <v>45.724200000000003</v>
      </c>
      <c r="BA18" s="22">
        <v>-1.85303E-2</v>
      </c>
      <c r="BB18" s="22">
        <v>8</v>
      </c>
      <c r="BC18" s="22">
        <v>-5.9966999999999999E-2</v>
      </c>
      <c r="BD18">
        <f t="shared" si="10"/>
        <v>18.5303</v>
      </c>
      <c r="BE18">
        <f t="shared" si="11"/>
        <v>-1.10555290557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10.9861</v>
      </c>
      <c r="I19" s="22">
        <v>-4.9795500000000001E-3</v>
      </c>
      <c r="J19" s="22">
        <v>9</v>
      </c>
      <c r="K19" s="22">
        <v>1.7034899999999999</v>
      </c>
      <c r="L19">
        <f t="shared" si="0"/>
        <v>4.9795499999999997</v>
      </c>
      <c r="M19">
        <f t="shared" si="1"/>
        <v>8.4886886804999993</v>
      </c>
      <c r="N19" s="9"/>
      <c r="O19" s="22">
        <v>-5.4626500000000001E-2</v>
      </c>
      <c r="P19" s="22">
        <v>23.873799999999999</v>
      </c>
      <c r="Q19" s="22">
        <v>-1.8481399999999999E-2</v>
      </c>
      <c r="R19" s="22">
        <v>9</v>
      </c>
      <c r="S19" s="22">
        <v>-5.7189900000000002E-2</v>
      </c>
      <c r="T19">
        <f t="shared" si="2"/>
        <v>18.481399999999997</v>
      </c>
      <c r="U19">
        <f t="shared" si="3"/>
        <v>-1.0095741970999998</v>
      </c>
      <c r="V19" s="23"/>
      <c r="W19" s="24"/>
      <c r="X19" s="9"/>
      <c r="Y19" s="22">
        <v>1.7047099999999999</v>
      </c>
      <c r="Z19" s="22">
        <v>31.2575</v>
      </c>
      <c r="AA19" s="22">
        <v>-5.1727300000000004E-3</v>
      </c>
      <c r="AB19" s="22">
        <v>9</v>
      </c>
      <c r="AC19" s="22">
        <v>1.7034899999999999</v>
      </c>
      <c r="AD19">
        <f t="shared" si="4"/>
        <v>5.1727300000000005</v>
      </c>
      <c r="AE19">
        <f t="shared" si="5"/>
        <v>8.8180045583000002</v>
      </c>
      <c r="AF19" s="9"/>
      <c r="AG19" s="22">
        <v>-5.4626500000000001E-2</v>
      </c>
      <c r="AH19" s="22">
        <v>36.161099999999998</v>
      </c>
      <c r="AI19" s="22">
        <v>-1.8524200000000001E-2</v>
      </c>
      <c r="AJ19" s="22">
        <v>9</v>
      </c>
      <c r="AK19" s="22">
        <v>-5.5114700000000003E-2</v>
      </c>
      <c r="AL19">
        <f t="shared" si="6"/>
        <v>18.5242</v>
      </c>
      <c r="AM19">
        <f t="shared" si="7"/>
        <v>-1.0119122113000001</v>
      </c>
      <c r="AP19" s="9"/>
      <c r="AQ19" s="22">
        <v>1.7047099999999999</v>
      </c>
      <c r="AR19" s="22">
        <v>40.994700000000002</v>
      </c>
      <c r="AS19" s="22">
        <v>-4.8468000000000001E-3</v>
      </c>
      <c r="AT19" s="22">
        <v>9</v>
      </c>
      <c r="AU19" s="22">
        <v>1.7028799999999999</v>
      </c>
      <c r="AV19">
        <f t="shared" si="8"/>
        <v>4.8468</v>
      </c>
      <c r="AW19">
        <f t="shared" si="9"/>
        <v>8.2623884279999995</v>
      </c>
      <c r="AX19" s="9"/>
      <c r="AY19" s="22">
        <v>-5.4626500000000001E-2</v>
      </c>
      <c r="AZ19" s="22">
        <v>45.734299999999998</v>
      </c>
      <c r="BA19" s="22">
        <v>-1.8524200000000001E-2</v>
      </c>
      <c r="BB19" s="22">
        <v>9</v>
      </c>
      <c r="BC19" s="22">
        <v>-5.4992699999999999E-2</v>
      </c>
      <c r="BD19">
        <f t="shared" si="10"/>
        <v>18.5242</v>
      </c>
      <c r="BE19">
        <f t="shared" si="11"/>
        <v>-1.0119122113000001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10.9961</v>
      </c>
      <c r="I20" s="22">
        <v>-5.5053699999999999E-3</v>
      </c>
      <c r="J20" s="22">
        <v>10</v>
      </c>
      <c r="K20" s="22">
        <v>1.6989099999999999</v>
      </c>
      <c r="L20">
        <f t="shared" si="0"/>
        <v>5.5053700000000001</v>
      </c>
      <c r="M20">
        <f t="shared" si="1"/>
        <v>9.3573672816000002</v>
      </c>
      <c r="N20" s="9"/>
      <c r="O20" s="22">
        <v>-4.9591099999999999E-2</v>
      </c>
      <c r="P20" s="22">
        <v>23.883900000000001</v>
      </c>
      <c r="Q20" s="22">
        <v>-1.8478399999999999E-2</v>
      </c>
      <c r="R20" s="22">
        <v>10</v>
      </c>
      <c r="S20" s="22">
        <v>-4.9591099999999999E-2</v>
      </c>
      <c r="T20">
        <f t="shared" si="2"/>
        <v>18.478400000000001</v>
      </c>
      <c r="U20">
        <f t="shared" si="3"/>
        <v>-0.91636418224000005</v>
      </c>
      <c r="V20" s="23"/>
      <c r="W20" s="24"/>
      <c r="X20" s="9"/>
      <c r="Y20" s="22">
        <v>1.6996800000000001</v>
      </c>
      <c r="Z20" s="22">
        <v>31.267499999999998</v>
      </c>
      <c r="AA20" s="22">
        <v>-5.6793199999999999E-3</v>
      </c>
      <c r="AB20" s="22">
        <v>10</v>
      </c>
      <c r="AC20" s="22">
        <v>1.69861</v>
      </c>
      <c r="AD20">
        <f t="shared" si="4"/>
        <v>5.6793199999999997</v>
      </c>
      <c r="AE20">
        <f t="shared" si="5"/>
        <v>9.6530266176000001</v>
      </c>
      <c r="AF20" s="9"/>
      <c r="AG20" s="22">
        <v>-4.9591099999999999E-2</v>
      </c>
      <c r="AH20" s="22">
        <v>36.171100000000003</v>
      </c>
      <c r="AI20" s="22">
        <v>-1.8524200000000001E-2</v>
      </c>
      <c r="AJ20" s="22">
        <v>10</v>
      </c>
      <c r="AK20" s="22">
        <v>-5.02014E-2</v>
      </c>
      <c r="AL20">
        <f t="shared" si="6"/>
        <v>18.5242</v>
      </c>
      <c r="AM20">
        <f t="shared" si="7"/>
        <v>-0.91863545461999996</v>
      </c>
      <c r="AP20" s="9"/>
      <c r="AQ20" s="22">
        <v>1.6996800000000001</v>
      </c>
      <c r="AR20" s="22">
        <v>41.0047</v>
      </c>
      <c r="AS20" s="22">
        <v>-5.3558299999999998E-3</v>
      </c>
      <c r="AT20" s="22">
        <v>10</v>
      </c>
      <c r="AU20" s="22">
        <v>1.69861</v>
      </c>
      <c r="AV20">
        <f t="shared" si="8"/>
        <v>5.3558300000000001</v>
      </c>
      <c r="AW20">
        <f t="shared" si="9"/>
        <v>9.1031971344000002</v>
      </c>
      <c r="AX20" s="9"/>
      <c r="AY20" s="22">
        <v>-4.9591099999999999E-2</v>
      </c>
      <c r="AZ20" s="22">
        <v>45.744300000000003</v>
      </c>
      <c r="BA20" s="22">
        <v>-1.8521099999999999E-2</v>
      </c>
      <c r="BB20" s="22">
        <v>10</v>
      </c>
      <c r="BC20" s="22">
        <v>-4.98047E-2</v>
      </c>
      <c r="BD20">
        <f t="shared" si="10"/>
        <v>18.521099999999997</v>
      </c>
      <c r="BE20">
        <f t="shared" si="11"/>
        <v>-0.9184817222099998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11.0062</v>
      </c>
      <c r="I21" s="22">
        <v>-5.9875500000000003E-3</v>
      </c>
      <c r="J21" s="22">
        <v>11</v>
      </c>
      <c r="K21" s="22">
        <v>1.6934199999999999</v>
      </c>
      <c r="L21">
        <f t="shared" si="0"/>
        <v>5.9875500000000006</v>
      </c>
      <c r="M21">
        <f t="shared" si="1"/>
        <v>10.146741732000001</v>
      </c>
      <c r="N21" s="9"/>
      <c r="O21" s="22">
        <v>-4.4555699999999997E-2</v>
      </c>
      <c r="P21" s="22">
        <v>23.893999999999998</v>
      </c>
      <c r="Q21" s="22">
        <v>-1.84753E-2</v>
      </c>
      <c r="R21" s="22">
        <v>11</v>
      </c>
      <c r="S21" s="22">
        <v>-4.5123299999999998E-2</v>
      </c>
      <c r="T21">
        <f t="shared" si="2"/>
        <v>18.475300000000001</v>
      </c>
      <c r="U21">
        <f t="shared" si="3"/>
        <v>-0.82317992420999997</v>
      </c>
      <c r="V21" s="23"/>
      <c r="W21" s="24"/>
      <c r="X21" s="9"/>
      <c r="Y21" s="22">
        <v>1.6946399999999999</v>
      </c>
      <c r="Z21" s="22">
        <v>31.2776</v>
      </c>
      <c r="AA21" s="22">
        <v>-6.1401399999999997E-3</v>
      </c>
      <c r="AB21" s="22">
        <v>11</v>
      </c>
      <c r="AC21" s="22">
        <v>1.6934199999999999</v>
      </c>
      <c r="AD21">
        <f t="shared" si="4"/>
        <v>6.1401399999999997</v>
      </c>
      <c r="AE21">
        <f t="shared" si="5"/>
        <v>10.4053268496</v>
      </c>
      <c r="AF21" s="9"/>
      <c r="AG21" s="22">
        <v>-4.4555699999999997E-2</v>
      </c>
      <c r="AH21" s="22">
        <v>36.181199999999997</v>
      </c>
      <c r="AI21" s="22">
        <v>-1.8518099999999999E-2</v>
      </c>
      <c r="AJ21" s="22">
        <v>11</v>
      </c>
      <c r="AK21" s="22">
        <v>-4.4891399999999998E-2</v>
      </c>
      <c r="AL21">
        <f t="shared" si="6"/>
        <v>18.5181</v>
      </c>
      <c r="AM21">
        <f t="shared" si="7"/>
        <v>-0.82508690816999997</v>
      </c>
      <c r="AP21" s="9"/>
      <c r="AQ21" s="22">
        <v>1.6946399999999999</v>
      </c>
      <c r="AR21" s="22">
        <v>41.014800000000001</v>
      </c>
      <c r="AS21" s="22">
        <v>-5.8288599999999999E-3</v>
      </c>
      <c r="AT21" s="22">
        <v>11</v>
      </c>
      <c r="AU21" s="22">
        <v>1.6940299999999999</v>
      </c>
      <c r="AV21">
        <f t="shared" si="8"/>
        <v>5.8288599999999997</v>
      </c>
      <c r="AW21">
        <f t="shared" si="9"/>
        <v>9.8778193103999996</v>
      </c>
      <c r="AX21" s="9"/>
      <c r="AY21" s="22">
        <v>-4.4555699999999997E-2</v>
      </c>
      <c r="AZ21" s="22">
        <v>45.754399999999997</v>
      </c>
      <c r="BA21" s="22">
        <v>-1.8518099999999999E-2</v>
      </c>
      <c r="BB21" s="22">
        <v>11</v>
      </c>
      <c r="BC21" s="22">
        <v>-4.4702100000000002E-2</v>
      </c>
      <c r="BD21">
        <f t="shared" si="10"/>
        <v>18.5181</v>
      </c>
      <c r="BE21">
        <f t="shared" si="11"/>
        <v>-0.82508690816999997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11.016299999999999</v>
      </c>
      <c r="I22" s="22">
        <v>-6.41174E-3</v>
      </c>
      <c r="J22" s="22">
        <v>12</v>
      </c>
      <c r="K22" s="22">
        <v>1.6891499999999999</v>
      </c>
      <c r="L22">
        <f t="shared" si="0"/>
        <v>6.41174</v>
      </c>
      <c r="M22">
        <f t="shared" si="1"/>
        <v>10.8333400214</v>
      </c>
      <c r="N22" s="9"/>
      <c r="O22" s="22">
        <v>-3.9520300000000001E-2</v>
      </c>
      <c r="P22" s="22">
        <v>23.904</v>
      </c>
      <c r="Q22" s="22">
        <v>-1.8472300000000001E-2</v>
      </c>
      <c r="R22" s="22">
        <v>12</v>
      </c>
      <c r="S22" s="22">
        <v>-3.9807099999999998E-2</v>
      </c>
      <c r="T22">
        <f t="shared" si="2"/>
        <v>18.472300000000001</v>
      </c>
      <c r="U22">
        <f t="shared" si="3"/>
        <v>-0.7300308376900001</v>
      </c>
      <c r="V22" s="23"/>
      <c r="W22" s="24"/>
      <c r="X22" s="9"/>
      <c r="Y22" s="22">
        <v>1.6896100000000001</v>
      </c>
      <c r="Z22" s="22">
        <v>31.287700000000001</v>
      </c>
      <c r="AA22" s="22">
        <v>-6.55823E-3</v>
      </c>
      <c r="AB22" s="22">
        <v>12</v>
      </c>
      <c r="AC22" s="22">
        <v>1.6888399999999999</v>
      </c>
      <c r="AD22">
        <f t="shared" si="4"/>
        <v>6.55823</v>
      </c>
      <c r="AE22">
        <f t="shared" si="5"/>
        <v>11.0808509903</v>
      </c>
      <c r="AF22" s="9"/>
      <c r="AG22" s="22">
        <v>-3.9520300000000001E-2</v>
      </c>
      <c r="AH22" s="22">
        <v>36.191299999999998</v>
      </c>
      <c r="AI22" s="22">
        <v>-1.8512000000000001E-2</v>
      </c>
      <c r="AJ22" s="22">
        <v>12</v>
      </c>
      <c r="AK22" s="22">
        <v>-3.9621000000000003E-2</v>
      </c>
      <c r="AL22">
        <f t="shared" si="6"/>
        <v>18.512</v>
      </c>
      <c r="AM22">
        <f t="shared" si="7"/>
        <v>-0.73159979360000005</v>
      </c>
      <c r="AP22" s="9"/>
      <c r="AQ22" s="22">
        <v>1.6896100000000001</v>
      </c>
      <c r="AR22" s="22">
        <v>41.024900000000002</v>
      </c>
      <c r="AS22" s="22">
        <v>-6.2530499999999996E-3</v>
      </c>
      <c r="AT22" s="22">
        <v>12</v>
      </c>
      <c r="AU22" s="22">
        <v>1.6888399999999999</v>
      </c>
      <c r="AV22">
        <f t="shared" si="8"/>
        <v>6.25305</v>
      </c>
      <c r="AW22">
        <f t="shared" si="9"/>
        <v>10.5652158105</v>
      </c>
      <c r="AX22" s="9"/>
      <c r="AY22" s="22">
        <v>-3.9520300000000001E-2</v>
      </c>
      <c r="AZ22" s="22">
        <v>45.764499999999998</v>
      </c>
      <c r="BA22" s="22">
        <v>-1.8512000000000001E-2</v>
      </c>
      <c r="BB22" s="22">
        <v>12</v>
      </c>
      <c r="BC22" s="22">
        <v>-3.9804100000000002E-2</v>
      </c>
      <c r="BD22">
        <f t="shared" si="10"/>
        <v>18.512</v>
      </c>
      <c r="BE22">
        <f t="shared" si="11"/>
        <v>-0.73159979360000005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11.026400000000001</v>
      </c>
      <c r="I23" s="22">
        <v>-6.8054200000000004E-3</v>
      </c>
      <c r="J23" s="22">
        <v>13</v>
      </c>
      <c r="K23" s="22">
        <v>1.6833499999999999</v>
      </c>
      <c r="L23">
        <f t="shared" si="0"/>
        <v>6.8054200000000007</v>
      </c>
      <c r="M23">
        <f t="shared" si="1"/>
        <v>11.464206369400001</v>
      </c>
      <c r="N23" s="9"/>
      <c r="O23" s="22">
        <v>-3.4484899999999999E-2</v>
      </c>
      <c r="P23" s="22">
        <v>23.914100000000001</v>
      </c>
      <c r="Q23" s="22">
        <v>-1.8469200000000002E-2</v>
      </c>
      <c r="R23" s="22">
        <v>13</v>
      </c>
      <c r="S23" s="22">
        <v>-3.4600800000000001E-2</v>
      </c>
      <c r="T23">
        <f t="shared" si="2"/>
        <v>18.469200000000001</v>
      </c>
      <c r="U23">
        <f t="shared" si="3"/>
        <v>-0.63690851508000002</v>
      </c>
      <c r="V23" s="23"/>
      <c r="W23" s="24"/>
      <c r="X23" s="9"/>
      <c r="Y23" s="22">
        <v>1.6845699999999999</v>
      </c>
      <c r="Z23" s="22">
        <v>31.297699999999999</v>
      </c>
      <c r="AA23" s="22">
        <v>-6.9427500000000001E-3</v>
      </c>
      <c r="AB23" s="22">
        <v>13</v>
      </c>
      <c r="AC23" s="22">
        <v>1.6836500000000001</v>
      </c>
      <c r="AD23">
        <f t="shared" si="4"/>
        <v>6.9427500000000002</v>
      </c>
      <c r="AE23">
        <f t="shared" si="5"/>
        <v>11.695548367499999</v>
      </c>
      <c r="AF23" s="9"/>
      <c r="AG23" s="22">
        <v>-3.4484899999999999E-2</v>
      </c>
      <c r="AH23" s="22">
        <v>36.201300000000003</v>
      </c>
      <c r="AI23" s="22">
        <v>-1.8505899999999999E-2</v>
      </c>
      <c r="AJ23" s="22">
        <v>13</v>
      </c>
      <c r="AK23" s="22">
        <v>-3.4704600000000002E-2</v>
      </c>
      <c r="AL23">
        <f t="shared" si="6"/>
        <v>18.5059</v>
      </c>
      <c r="AM23">
        <f t="shared" si="7"/>
        <v>-0.63817411090999998</v>
      </c>
      <c r="AP23" s="9"/>
      <c r="AQ23" s="22">
        <v>1.6845699999999999</v>
      </c>
      <c r="AR23" s="22">
        <v>41.0349</v>
      </c>
      <c r="AS23" s="22">
        <v>-6.6528300000000002E-3</v>
      </c>
      <c r="AT23" s="22">
        <v>13</v>
      </c>
      <c r="AU23" s="22">
        <v>1.6836500000000001</v>
      </c>
      <c r="AV23">
        <f t="shared" si="8"/>
        <v>6.6528299999999998</v>
      </c>
      <c r="AW23">
        <f t="shared" si="9"/>
        <v>11.207157833099998</v>
      </c>
      <c r="AX23" s="9"/>
      <c r="AY23" s="22">
        <v>-3.4484899999999999E-2</v>
      </c>
      <c r="AZ23" s="22">
        <v>45.774500000000003</v>
      </c>
      <c r="BA23" s="22">
        <v>-1.8505899999999999E-2</v>
      </c>
      <c r="BB23" s="22">
        <v>13</v>
      </c>
      <c r="BC23" s="22">
        <v>-3.4759499999999999E-2</v>
      </c>
      <c r="BD23">
        <f t="shared" si="10"/>
        <v>18.5059</v>
      </c>
      <c r="BE23">
        <f t="shared" si="11"/>
        <v>-0.63817411090999998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11.0364</v>
      </c>
      <c r="I24" s="22">
        <v>-7.1624799999999997E-3</v>
      </c>
      <c r="J24" s="22">
        <v>14</v>
      </c>
      <c r="K24" s="22">
        <v>1.6784699999999999</v>
      </c>
      <c r="L24">
        <f t="shared" si="0"/>
        <v>7.1624799999999995</v>
      </c>
      <c r="M24">
        <f t="shared" si="1"/>
        <v>12.0296000344</v>
      </c>
      <c r="N24" s="9"/>
      <c r="O24" s="22">
        <v>-2.94495E-2</v>
      </c>
      <c r="P24" s="22">
        <v>23.924199999999999</v>
      </c>
      <c r="Q24" s="22">
        <v>-1.8466199999999999E-2</v>
      </c>
      <c r="R24" s="22">
        <v>14</v>
      </c>
      <c r="S24" s="22">
        <v>-2.9595900000000001E-2</v>
      </c>
      <c r="T24">
        <f t="shared" si="2"/>
        <v>18.466199999999997</v>
      </c>
      <c r="U24">
        <f t="shared" si="3"/>
        <v>-0.54382035689999997</v>
      </c>
      <c r="V24" s="23"/>
      <c r="W24" s="24"/>
      <c r="X24" s="9"/>
      <c r="Y24" s="22">
        <v>1.67953</v>
      </c>
      <c r="Z24" s="22">
        <v>31.3078</v>
      </c>
      <c r="AA24" s="22">
        <v>-7.2967500000000003E-3</v>
      </c>
      <c r="AB24" s="22">
        <v>14</v>
      </c>
      <c r="AC24" s="22">
        <v>1.6787700000000001</v>
      </c>
      <c r="AD24">
        <f t="shared" si="4"/>
        <v>7.2967500000000003</v>
      </c>
      <c r="AE24">
        <f t="shared" si="5"/>
        <v>12.255110527499999</v>
      </c>
      <c r="AF24" s="9"/>
      <c r="AG24" s="22">
        <v>-2.94495E-2</v>
      </c>
      <c r="AH24" s="22">
        <v>36.211399999999998</v>
      </c>
      <c r="AI24" s="22">
        <v>-1.85028E-2</v>
      </c>
      <c r="AJ24" s="22">
        <v>14</v>
      </c>
      <c r="AK24" s="22">
        <v>-2.9479999999999999E-2</v>
      </c>
      <c r="AL24">
        <f t="shared" si="6"/>
        <v>18.502800000000001</v>
      </c>
      <c r="AM24">
        <f t="shared" si="7"/>
        <v>-0.54489820860000004</v>
      </c>
      <c r="AP24" s="9"/>
      <c r="AQ24" s="22">
        <v>1.67953</v>
      </c>
      <c r="AR24" s="22">
        <v>41.045000000000002</v>
      </c>
      <c r="AS24" s="22">
        <v>-7.0068400000000003E-3</v>
      </c>
      <c r="AT24" s="22">
        <v>14</v>
      </c>
      <c r="AU24" s="22">
        <v>1.6784699999999999</v>
      </c>
      <c r="AV24">
        <f t="shared" si="8"/>
        <v>7.0068400000000004</v>
      </c>
      <c r="AW24">
        <f t="shared" si="9"/>
        <v>11.7681979852</v>
      </c>
      <c r="AX24" s="9"/>
      <c r="AY24" s="22">
        <v>-2.94495E-2</v>
      </c>
      <c r="AZ24" s="22">
        <v>45.784599999999998</v>
      </c>
      <c r="BA24" s="22">
        <v>-1.85028E-2</v>
      </c>
      <c r="BB24" s="22">
        <v>14</v>
      </c>
      <c r="BC24" s="22">
        <v>-2.9687499999999999E-2</v>
      </c>
      <c r="BD24">
        <f t="shared" si="10"/>
        <v>18.502800000000001</v>
      </c>
      <c r="BE24">
        <f t="shared" si="11"/>
        <v>-0.54489820860000004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11.0465</v>
      </c>
      <c r="I25" s="22">
        <v>-7.5164799999999999E-3</v>
      </c>
      <c r="J25" s="22">
        <v>15</v>
      </c>
      <c r="K25" s="22">
        <v>1.6726700000000001</v>
      </c>
      <c r="L25">
        <f t="shared" si="0"/>
        <v>7.5164799999999996</v>
      </c>
      <c r="M25">
        <f t="shared" si="1"/>
        <v>12.58634576</v>
      </c>
      <c r="N25" s="9"/>
      <c r="O25" s="22">
        <v>-2.4414100000000001E-2</v>
      </c>
      <c r="P25" s="22">
        <v>23.934200000000001</v>
      </c>
      <c r="Q25" s="22">
        <v>-1.84631E-2</v>
      </c>
      <c r="R25" s="22">
        <v>15</v>
      </c>
      <c r="S25" s="22">
        <v>-2.4520900000000002E-2</v>
      </c>
      <c r="T25">
        <f t="shared" si="2"/>
        <v>18.463100000000001</v>
      </c>
      <c r="U25">
        <f t="shared" si="3"/>
        <v>-0.45075996971000004</v>
      </c>
      <c r="V25" s="23"/>
      <c r="W25" s="24"/>
      <c r="X25" s="9"/>
      <c r="Y25" s="22">
        <v>1.6745000000000001</v>
      </c>
      <c r="Z25" s="22">
        <v>31.317900000000002</v>
      </c>
      <c r="AA25" s="22">
        <v>-7.6324499999999998E-3</v>
      </c>
      <c r="AB25" s="22">
        <v>15</v>
      </c>
      <c r="AC25" s="22">
        <v>1.6735800000000001</v>
      </c>
      <c r="AD25">
        <f t="shared" si="4"/>
        <v>7.6324499999999995</v>
      </c>
      <c r="AE25">
        <f t="shared" si="5"/>
        <v>12.780537525</v>
      </c>
      <c r="AF25" s="9"/>
      <c r="AG25" s="22">
        <v>-2.4414100000000001E-2</v>
      </c>
      <c r="AH25" s="22">
        <v>36.221499999999999</v>
      </c>
      <c r="AI25" s="22">
        <v>-1.84998E-2</v>
      </c>
      <c r="AJ25" s="22">
        <v>15</v>
      </c>
      <c r="AK25" s="22">
        <v>-2.4453699999999998E-2</v>
      </c>
      <c r="AL25">
        <f t="shared" si="6"/>
        <v>18.4998</v>
      </c>
      <c r="AM25">
        <f t="shared" si="7"/>
        <v>-0.45165596718000001</v>
      </c>
      <c r="AP25" s="9"/>
      <c r="AQ25" s="22">
        <v>1.6745000000000001</v>
      </c>
      <c r="AR25" s="22">
        <v>41.055100000000003</v>
      </c>
      <c r="AS25" s="22">
        <v>-7.3516800000000002E-3</v>
      </c>
      <c r="AT25" s="22">
        <v>15</v>
      </c>
      <c r="AU25" s="22">
        <v>1.6738900000000001</v>
      </c>
      <c r="AV25">
        <f t="shared" si="8"/>
        <v>7.35168</v>
      </c>
      <c r="AW25">
        <f t="shared" si="9"/>
        <v>12.31038816</v>
      </c>
      <c r="AX25" s="9"/>
      <c r="AY25" s="22">
        <v>-2.4414100000000001E-2</v>
      </c>
      <c r="AZ25" s="22">
        <v>45.794699999999999</v>
      </c>
      <c r="BA25" s="22">
        <v>-1.8496700000000001E-2</v>
      </c>
      <c r="BB25" s="22">
        <v>15</v>
      </c>
      <c r="BC25" s="22">
        <v>-2.42279E-2</v>
      </c>
      <c r="BD25">
        <f t="shared" si="10"/>
        <v>18.496700000000001</v>
      </c>
      <c r="BE25">
        <f t="shared" si="11"/>
        <v>-0.45158028347000001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11.0566</v>
      </c>
      <c r="I26" s="22">
        <v>-7.8399699999999999E-3</v>
      </c>
      <c r="J26" s="22">
        <v>16</v>
      </c>
      <c r="K26" s="22">
        <v>1.6684000000000001</v>
      </c>
      <c r="L26">
        <f t="shared" si="0"/>
        <v>7.8399700000000001</v>
      </c>
      <c r="M26">
        <f t="shared" si="1"/>
        <v>13.0885163162</v>
      </c>
      <c r="N26" s="9"/>
      <c r="O26" s="22">
        <v>-1.9378699999999999E-2</v>
      </c>
      <c r="P26" s="22">
        <v>23.944299999999998</v>
      </c>
      <c r="Q26" s="22">
        <v>-1.84601E-2</v>
      </c>
      <c r="R26" s="22">
        <v>16</v>
      </c>
      <c r="S26" s="22">
        <v>-1.9101E-2</v>
      </c>
      <c r="T26">
        <f t="shared" si="2"/>
        <v>18.460100000000001</v>
      </c>
      <c r="U26">
        <f t="shared" si="3"/>
        <v>-0.35773273986999998</v>
      </c>
      <c r="V26" s="23"/>
      <c r="W26" s="24"/>
      <c r="X26" s="9"/>
      <c r="Y26" s="22">
        <v>1.6694599999999999</v>
      </c>
      <c r="Z26" s="22">
        <v>31.3279</v>
      </c>
      <c r="AA26" s="22">
        <v>-7.9498299999999997E-3</v>
      </c>
      <c r="AB26" s="22">
        <v>16</v>
      </c>
      <c r="AC26" s="22">
        <v>1.6687000000000001</v>
      </c>
      <c r="AD26">
        <f t="shared" si="4"/>
        <v>7.9498299999999995</v>
      </c>
      <c r="AE26">
        <f t="shared" si="5"/>
        <v>13.271923191799999</v>
      </c>
      <c r="AF26" s="9"/>
      <c r="AG26" s="22">
        <v>-1.9378699999999999E-2</v>
      </c>
      <c r="AH26" s="22">
        <v>36.2316</v>
      </c>
      <c r="AI26" s="22">
        <v>-1.8496700000000001E-2</v>
      </c>
      <c r="AJ26" s="22">
        <v>16</v>
      </c>
      <c r="AK26" s="22">
        <v>-1.95251E-2</v>
      </c>
      <c r="AL26">
        <f t="shared" si="6"/>
        <v>18.496700000000001</v>
      </c>
      <c r="AM26">
        <f t="shared" si="7"/>
        <v>-0.35844200029000001</v>
      </c>
      <c r="AP26" s="9"/>
      <c r="AQ26" s="22">
        <v>1.6694599999999999</v>
      </c>
      <c r="AR26" s="22">
        <v>41.065100000000001</v>
      </c>
      <c r="AS26" s="22">
        <v>-7.6690700000000001E-3</v>
      </c>
      <c r="AT26" s="22">
        <v>16</v>
      </c>
      <c r="AU26" s="22">
        <v>1.6680900000000001</v>
      </c>
      <c r="AV26">
        <f t="shared" si="8"/>
        <v>7.6690699999999996</v>
      </c>
      <c r="AW26">
        <f t="shared" si="9"/>
        <v>12.803205602199998</v>
      </c>
      <c r="AX26" s="9"/>
      <c r="AY26" s="22">
        <v>-1.9378699999999999E-2</v>
      </c>
      <c r="AZ26" s="22">
        <v>45.8048</v>
      </c>
      <c r="BA26" s="22">
        <v>-1.8493699999999998E-2</v>
      </c>
      <c r="BB26" s="22">
        <v>16</v>
      </c>
      <c r="BC26" s="22">
        <v>-1.9308499999999999E-2</v>
      </c>
      <c r="BD26">
        <f t="shared" si="10"/>
        <v>18.493699999999997</v>
      </c>
      <c r="BE26">
        <f t="shared" si="11"/>
        <v>-0.3583838641899999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11.066599999999999</v>
      </c>
      <c r="I27" s="22">
        <v>-8.1542999999999997E-3</v>
      </c>
      <c r="J27" s="22">
        <v>17</v>
      </c>
      <c r="K27" s="22">
        <v>1.6632100000000001</v>
      </c>
      <c r="L27">
        <f t="shared" si="0"/>
        <v>8.1542999999999992</v>
      </c>
      <c r="M27">
        <f t="shared" si="1"/>
        <v>13.572261548999998</v>
      </c>
      <c r="N27" s="9"/>
      <c r="O27" s="22">
        <v>-1.43433E-2</v>
      </c>
      <c r="P27" s="22">
        <v>23.9544</v>
      </c>
      <c r="Q27" s="22">
        <v>-1.8457000000000001E-2</v>
      </c>
      <c r="R27" s="22">
        <v>17</v>
      </c>
      <c r="S27" s="22">
        <v>-1.37085E-2</v>
      </c>
      <c r="T27">
        <f t="shared" si="2"/>
        <v>18.457000000000001</v>
      </c>
      <c r="U27">
        <f t="shared" si="3"/>
        <v>-0.26473428809999999</v>
      </c>
      <c r="X27" s="9"/>
      <c r="Y27" s="22">
        <v>1.6644300000000001</v>
      </c>
      <c r="Z27" s="22">
        <v>31.338000000000001</v>
      </c>
      <c r="AA27" s="22">
        <v>-8.2550000000000002E-3</v>
      </c>
      <c r="AB27" s="22">
        <v>17</v>
      </c>
      <c r="AC27" s="22">
        <v>1.66351</v>
      </c>
      <c r="AD27">
        <f t="shared" si="4"/>
        <v>8.2550000000000008</v>
      </c>
      <c r="AE27">
        <f t="shared" si="5"/>
        <v>13.739869650000001</v>
      </c>
      <c r="AF27" s="9"/>
      <c r="AG27" s="22">
        <v>-1.43433E-2</v>
      </c>
      <c r="AH27" s="22">
        <v>36.241599999999998</v>
      </c>
      <c r="AI27" s="22">
        <v>-1.8490599999999999E-2</v>
      </c>
      <c r="AJ27" s="22">
        <v>17</v>
      </c>
      <c r="AK27" s="22">
        <v>-1.45416E-2</v>
      </c>
      <c r="AL27">
        <f t="shared" si="6"/>
        <v>18.490600000000001</v>
      </c>
      <c r="AM27">
        <f t="shared" si="7"/>
        <v>-0.26521622298000003</v>
      </c>
      <c r="AP27" s="9"/>
      <c r="AQ27" s="22">
        <v>1.6644300000000001</v>
      </c>
      <c r="AR27" s="22">
        <v>41.075200000000002</v>
      </c>
      <c r="AS27" s="22">
        <v>-7.9864500000000008E-3</v>
      </c>
      <c r="AT27" s="22">
        <v>17</v>
      </c>
      <c r="AU27" s="22">
        <v>1.6632100000000001</v>
      </c>
      <c r="AV27">
        <f t="shared" si="8"/>
        <v>7.9864500000000005</v>
      </c>
      <c r="AW27">
        <f t="shared" si="9"/>
        <v>13.292886973500002</v>
      </c>
      <c r="AX27" s="9"/>
      <c r="AY27" s="22">
        <v>-1.43433E-2</v>
      </c>
      <c r="AZ27" s="22">
        <v>45.814799999999998</v>
      </c>
      <c r="BA27" s="22">
        <v>-1.84875E-2</v>
      </c>
      <c r="BB27" s="22">
        <v>17</v>
      </c>
      <c r="BC27" s="22">
        <v>-1.45874E-2</v>
      </c>
      <c r="BD27">
        <f t="shared" si="10"/>
        <v>18.487500000000001</v>
      </c>
      <c r="BE27">
        <f t="shared" si="11"/>
        <v>-0.26517175874999999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11.076700000000001</v>
      </c>
      <c r="I28" s="22">
        <v>-8.4503200000000007E-3</v>
      </c>
      <c r="J28" s="22">
        <v>18</v>
      </c>
      <c r="K28" s="22">
        <v>1.65924</v>
      </c>
      <c r="L28">
        <f t="shared" si="0"/>
        <v>8.4503200000000014</v>
      </c>
      <c r="M28">
        <f t="shared" si="1"/>
        <v>14.022376504800002</v>
      </c>
      <c r="N28" s="9"/>
      <c r="O28" s="22">
        <v>-9.3078599999999994E-3</v>
      </c>
      <c r="P28" s="22">
        <v>23.964500000000001</v>
      </c>
      <c r="Q28" s="22">
        <v>-1.8450899999999999E-2</v>
      </c>
      <c r="R28" s="22">
        <v>18</v>
      </c>
      <c r="S28" s="22">
        <v>-9.6466099999999999E-3</v>
      </c>
      <c r="T28">
        <f t="shared" si="2"/>
        <v>18.450900000000001</v>
      </c>
      <c r="U28">
        <f t="shared" si="3"/>
        <v>-0.17173839407399999</v>
      </c>
      <c r="X28" s="9"/>
      <c r="Y28" s="22">
        <v>1.6593899999999999</v>
      </c>
      <c r="Z28" s="22">
        <v>31.348099999999999</v>
      </c>
      <c r="AA28" s="22">
        <v>-8.5510299999999994E-3</v>
      </c>
      <c r="AB28" s="22">
        <v>18</v>
      </c>
      <c r="AC28" s="22">
        <v>1.6583300000000001</v>
      </c>
      <c r="AD28">
        <f t="shared" si="4"/>
        <v>8.551029999999999</v>
      </c>
      <c r="AE28">
        <f t="shared" si="5"/>
        <v>14.189493671699998</v>
      </c>
      <c r="AF28" s="9"/>
      <c r="AG28" s="22">
        <v>-9.3078599999999994E-3</v>
      </c>
      <c r="AH28" s="22">
        <v>36.2517</v>
      </c>
      <c r="AI28" s="22">
        <v>-1.84875E-2</v>
      </c>
      <c r="AJ28" s="22">
        <v>18</v>
      </c>
      <c r="AK28" s="22">
        <v>-9.3109100000000004E-3</v>
      </c>
      <c r="AL28">
        <f t="shared" si="6"/>
        <v>18.487500000000001</v>
      </c>
      <c r="AM28">
        <f t="shared" si="7"/>
        <v>-0.17207906174999998</v>
      </c>
      <c r="AP28" s="9"/>
      <c r="AQ28" s="22">
        <v>1.6593899999999999</v>
      </c>
      <c r="AR28" s="22">
        <v>41.085299999999997</v>
      </c>
      <c r="AS28" s="22">
        <v>-8.2855199999999993E-3</v>
      </c>
      <c r="AT28" s="22">
        <v>18</v>
      </c>
      <c r="AU28" s="22">
        <v>1.65802</v>
      </c>
      <c r="AV28">
        <f t="shared" si="8"/>
        <v>8.28552</v>
      </c>
      <c r="AW28">
        <f t="shared" si="9"/>
        <v>13.748909032799999</v>
      </c>
      <c r="AX28" s="9"/>
      <c r="AY28" s="22">
        <v>-9.3078599999999994E-3</v>
      </c>
      <c r="AZ28" s="22">
        <v>45.8249</v>
      </c>
      <c r="BA28" s="22">
        <v>-1.84875E-2</v>
      </c>
      <c r="BB28" s="22">
        <v>18</v>
      </c>
      <c r="BC28" s="22">
        <v>-9.4116200000000007E-3</v>
      </c>
      <c r="BD28">
        <f t="shared" si="10"/>
        <v>18.487500000000001</v>
      </c>
      <c r="BE28">
        <f t="shared" si="11"/>
        <v>-0.17207906174999998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11.0868</v>
      </c>
      <c r="I29" s="22">
        <v>-8.7341299999999997E-3</v>
      </c>
      <c r="J29" s="22">
        <v>19</v>
      </c>
      <c r="K29" s="22">
        <v>1.65344</v>
      </c>
      <c r="L29">
        <f t="shared" si="0"/>
        <v>8.7341300000000004</v>
      </c>
      <c r="M29">
        <f t="shared" si="1"/>
        <v>14.449395306800001</v>
      </c>
      <c r="N29" s="9"/>
      <c r="O29" s="22">
        <v>-4.2724599999999996E-3</v>
      </c>
      <c r="P29" s="22">
        <v>23.974499999999999</v>
      </c>
      <c r="Q29" s="22">
        <v>-1.8444800000000001E-2</v>
      </c>
      <c r="R29" s="22">
        <v>19</v>
      </c>
      <c r="S29" s="22">
        <v>-4.0679899999999996E-3</v>
      </c>
      <c r="T29">
        <f t="shared" si="2"/>
        <v>18.444800000000001</v>
      </c>
      <c r="U29">
        <f t="shared" si="3"/>
        <v>-7.8804670207999999E-2</v>
      </c>
      <c r="X29" s="9"/>
      <c r="Y29" s="22">
        <v>1.6543600000000001</v>
      </c>
      <c r="Z29" s="22">
        <v>31.3582</v>
      </c>
      <c r="AA29" s="22">
        <v>-8.8287399999999999E-3</v>
      </c>
      <c r="AB29" s="22">
        <v>19</v>
      </c>
      <c r="AC29" s="22">
        <v>1.65344</v>
      </c>
      <c r="AD29">
        <f t="shared" si="4"/>
        <v>8.8287399999999998</v>
      </c>
      <c r="AE29">
        <f t="shared" si="5"/>
        <v>14.605914306400001</v>
      </c>
      <c r="AF29" s="9"/>
      <c r="AG29" s="22">
        <v>-4.2724599999999996E-3</v>
      </c>
      <c r="AH29" s="22">
        <v>36.261800000000001</v>
      </c>
      <c r="AI29" s="22">
        <v>-1.8484500000000001E-2</v>
      </c>
      <c r="AJ29" s="22">
        <v>19</v>
      </c>
      <c r="AK29" s="22">
        <v>-4.3395999999999999E-3</v>
      </c>
      <c r="AL29">
        <f t="shared" si="6"/>
        <v>18.484500000000001</v>
      </c>
      <c r="AM29">
        <f t="shared" si="7"/>
        <v>-7.8974286869999993E-2</v>
      </c>
      <c r="AP29" s="9"/>
      <c r="AQ29" s="22">
        <v>1.6543600000000001</v>
      </c>
      <c r="AR29" s="22">
        <v>41.095399999999998</v>
      </c>
      <c r="AS29" s="22">
        <v>-8.5784899999999994E-3</v>
      </c>
      <c r="AT29" s="22">
        <v>19</v>
      </c>
      <c r="AU29" s="22">
        <v>1.6537500000000001</v>
      </c>
      <c r="AV29">
        <f t="shared" si="8"/>
        <v>8.5784899999999986</v>
      </c>
      <c r="AW29">
        <f t="shared" si="9"/>
        <v>14.191910716399999</v>
      </c>
      <c r="AX29" s="9"/>
      <c r="AY29" s="22">
        <v>-4.2724599999999996E-3</v>
      </c>
      <c r="AZ29" s="22">
        <v>45.835000000000001</v>
      </c>
      <c r="BA29" s="22">
        <v>-1.8484500000000001E-2</v>
      </c>
      <c r="BB29" s="22">
        <v>19</v>
      </c>
      <c r="BC29" s="22">
        <v>-4.5654299999999997E-3</v>
      </c>
      <c r="BD29">
        <f t="shared" si="10"/>
        <v>18.484500000000001</v>
      </c>
      <c r="BE29">
        <f t="shared" si="11"/>
        <v>-7.8974286869999993E-2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11.0968</v>
      </c>
      <c r="I30" s="22">
        <v>-9.0087899999999992E-3</v>
      </c>
      <c r="J30" s="22">
        <v>20</v>
      </c>
      <c r="K30" s="22">
        <v>1.64886</v>
      </c>
      <c r="L30">
        <f t="shared" si="0"/>
        <v>9.0087899999999994</v>
      </c>
      <c r="M30">
        <f t="shared" si="1"/>
        <v>14.858377522799998</v>
      </c>
      <c r="N30" s="9"/>
      <c r="O30" s="22">
        <v>7.6293900000000002E-4</v>
      </c>
      <c r="P30" s="22">
        <v>23.9846</v>
      </c>
      <c r="Q30" s="22">
        <v>-1.8441800000000001E-2</v>
      </c>
      <c r="R30" s="22">
        <v>20</v>
      </c>
      <c r="S30" s="22">
        <v>7.3242200000000004E-4</v>
      </c>
      <c r="T30">
        <f t="shared" si="2"/>
        <v>18.441800000000001</v>
      </c>
      <c r="U30">
        <f t="shared" si="3"/>
        <v>1.4069968450200001E-2</v>
      </c>
      <c r="X30" s="9"/>
      <c r="Y30" s="22">
        <v>1.6493199999999999</v>
      </c>
      <c r="Z30" s="22">
        <v>31.368200000000002</v>
      </c>
      <c r="AA30" s="22">
        <v>-9.1094999999999995E-3</v>
      </c>
      <c r="AB30" s="22">
        <v>20</v>
      </c>
      <c r="AC30" s="22">
        <v>1.64795</v>
      </c>
      <c r="AD30">
        <f t="shared" si="4"/>
        <v>9.1094999999999988</v>
      </c>
      <c r="AE30">
        <f t="shared" si="5"/>
        <v>15.024480539999997</v>
      </c>
      <c r="AF30" s="9"/>
      <c r="AG30" s="22">
        <v>7.6293900000000002E-4</v>
      </c>
      <c r="AH30" s="22">
        <v>36.271799999999999</v>
      </c>
      <c r="AI30" s="22">
        <v>-1.8484500000000001E-2</v>
      </c>
      <c r="AJ30" s="22">
        <v>20</v>
      </c>
      <c r="AK30" s="22">
        <v>7.2937000000000002E-4</v>
      </c>
      <c r="AL30">
        <f t="shared" si="6"/>
        <v>18.484500000000001</v>
      </c>
      <c r="AM30">
        <f t="shared" si="7"/>
        <v>1.4102545945500001E-2</v>
      </c>
      <c r="AP30" s="9"/>
      <c r="AQ30" s="22">
        <v>1.6493199999999999</v>
      </c>
      <c r="AR30" s="22">
        <v>41.105400000000003</v>
      </c>
      <c r="AS30" s="22">
        <v>-8.8561999999999998E-3</v>
      </c>
      <c r="AT30" s="22">
        <v>20</v>
      </c>
      <c r="AU30" s="22">
        <v>1.64825</v>
      </c>
      <c r="AV30">
        <f t="shared" si="8"/>
        <v>8.8561999999999994</v>
      </c>
      <c r="AW30">
        <f t="shared" si="9"/>
        <v>14.606707783999997</v>
      </c>
      <c r="AX30" s="9"/>
      <c r="AY30" s="22">
        <v>7.6293900000000002E-4</v>
      </c>
      <c r="AZ30" s="22">
        <v>45.844999999999999</v>
      </c>
      <c r="BA30" s="22">
        <v>-1.8478399999999999E-2</v>
      </c>
      <c r="BB30" s="22">
        <v>20</v>
      </c>
      <c r="BC30" s="22">
        <v>9.5825200000000004E-4</v>
      </c>
      <c r="BD30">
        <f t="shared" si="10"/>
        <v>18.478400000000001</v>
      </c>
      <c r="BE30">
        <f t="shared" si="11"/>
        <v>1.40978920176E-2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11.1069</v>
      </c>
      <c r="I31" s="22">
        <v>-9.2742899999999993E-3</v>
      </c>
      <c r="J31" s="22">
        <v>21</v>
      </c>
      <c r="K31" s="22">
        <v>1.64398</v>
      </c>
      <c r="L31">
        <f t="shared" si="0"/>
        <v>9.2742899999999988</v>
      </c>
      <c r="M31">
        <f t="shared" si="1"/>
        <v>15.249622304099999</v>
      </c>
      <c r="N31" s="9"/>
      <c r="O31" s="22">
        <v>5.7983399999999999E-3</v>
      </c>
      <c r="P31" s="22">
        <v>23.994700000000002</v>
      </c>
      <c r="Q31" s="22">
        <v>-1.8438699999999999E-2</v>
      </c>
      <c r="R31" s="22">
        <v>21</v>
      </c>
      <c r="S31" s="22">
        <v>5.74341E-3</v>
      </c>
      <c r="T31">
        <f t="shared" si="2"/>
        <v>18.438699999999997</v>
      </c>
      <c r="U31">
        <f t="shared" si="3"/>
        <v>0.10691385175799999</v>
      </c>
      <c r="X31" s="9"/>
      <c r="Y31" s="22">
        <v>1.64429</v>
      </c>
      <c r="Z31" s="22">
        <v>31.378299999999999</v>
      </c>
      <c r="AA31" s="22">
        <v>-9.3719500000000004E-3</v>
      </c>
      <c r="AB31" s="22">
        <v>21</v>
      </c>
      <c r="AC31" s="22">
        <v>1.64368</v>
      </c>
      <c r="AD31">
        <f t="shared" si="4"/>
        <v>9.37195</v>
      </c>
      <c r="AE31">
        <f t="shared" si="5"/>
        <v>15.410203665500001</v>
      </c>
      <c r="AF31" s="9"/>
      <c r="AG31" s="22">
        <v>5.7983399999999999E-3</v>
      </c>
      <c r="AH31" s="22">
        <v>36.2819</v>
      </c>
      <c r="AI31" s="22">
        <v>-1.8478399999999999E-2</v>
      </c>
      <c r="AJ31" s="22">
        <v>21</v>
      </c>
      <c r="AK31" s="22">
        <v>5.3100600000000001E-3</v>
      </c>
      <c r="AL31">
        <f t="shared" si="6"/>
        <v>18.478400000000001</v>
      </c>
      <c r="AM31">
        <f t="shared" si="7"/>
        <v>0.107144045856</v>
      </c>
      <c r="AP31" s="9"/>
      <c r="AQ31" s="22">
        <v>1.64429</v>
      </c>
      <c r="AR31" s="22">
        <v>41.115499999999997</v>
      </c>
      <c r="AS31" s="22">
        <v>-9.1308599999999993E-3</v>
      </c>
      <c r="AT31" s="22">
        <v>21</v>
      </c>
      <c r="AU31" s="22">
        <v>1.64337</v>
      </c>
      <c r="AV31">
        <f t="shared" si="8"/>
        <v>9.1308600000000002</v>
      </c>
      <c r="AW31">
        <f t="shared" si="9"/>
        <v>15.013781789400001</v>
      </c>
      <c r="AX31" s="9"/>
      <c r="AY31" s="22">
        <v>5.7983399999999999E-3</v>
      </c>
      <c r="AZ31" s="22">
        <v>45.8551</v>
      </c>
      <c r="BA31" s="22">
        <v>-1.8472300000000001E-2</v>
      </c>
      <c r="BB31" s="22">
        <v>21</v>
      </c>
      <c r="BC31" s="22">
        <v>5.8471699999999996E-3</v>
      </c>
      <c r="BD31">
        <f t="shared" si="10"/>
        <v>18.472300000000001</v>
      </c>
      <c r="BE31">
        <f t="shared" si="11"/>
        <v>0.107108675982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11.117000000000001</v>
      </c>
      <c r="I32" s="22">
        <v>-9.5275900000000007E-3</v>
      </c>
      <c r="J32" s="22">
        <v>22</v>
      </c>
      <c r="K32" s="22">
        <v>1.63818</v>
      </c>
      <c r="L32">
        <f t="shared" si="0"/>
        <v>9.52759</v>
      </c>
      <c r="M32">
        <f t="shared" si="1"/>
        <v>15.618101907500002</v>
      </c>
      <c r="N32" s="9"/>
      <c r="O32" s="22">
        <v>1.08337E-2</v>
      </c>
      <c r="P32" s="22">
        <v>24.0047</v>
      </c>
      <c r="Q32" s="22">
        <v>-1.84326E-2</v>
      </c>
      <c r="R32" s="22">
        <v>22</v>
      </c>
      <c r="S32" s="22">
        <v>1.0931400000000001E-2</v>
      </c>
      <c r="T32">
        <f t="shared" si="2"/>
        <v>18.432600000000001</v>
      </c>
      <c r="U32">
        <f t="shared" si="3"/>
        <v>0.19969325862000001</v>
      </c>
      <c r="X32" s="9"/>
      <c r="Y32" s="22">
        <v>1.6392500000000001</v>
      </c>
      <c r="Z32" s="22">
        <v>31.388400000000001</v>
      </c>
      <c r="AA32" s="22">
        <v>-9.6313500000000003E-3</v>
      </c>
      <c r="AB32" s="22">
        <v>22</v>
      </c>
      <c r="AC32" s="22">
        <v>1.63849</v>
      </c>
      <c r="AD32">
        <f t="shared" si="4"/>
        <v>9.6313500000000012</v>
      </c>
      <c r="AE32">
        <f t="shared" si="5"/>
        <v>15.788190487500003</v>
      </c>
      <c r="AF32" s="9"/>
      <c r="AG32" s="22">
        <v>1.08337E-2</v>
      </c>
      <c r="AH32" s="22">
        <v>36.292000000000002</v>
      </c>
      <c r="AI32" s="22">
        <v>-1.84753E-2</v>
      </c>
      <c r="AJ32" s="22">
        <v>22</v>
      </c>
      <c r="AK32" s="22">
        <v>1.0794099999999999E-2</v>
      </c>
      <c r="AL32">
        <f t="shared" si="6"/>
        <v>18.475300000000001</v>
      </c>
      <c r="AM32">
        <f t="shared" si="7"/>
        <v>0.20015585761000002</v>
      </c>
      <c r="AP32" s="9"/>
      <c r="AQ32" s="22">
        <v>1.6392500000000001</v>
      </c>
      <c r="AR32" s="22">
        <v>41.125599999999999</v>
      </c>
      <c r="AS32" s="22">
        <v>-9.3902599999999992E-3</v>
      </c>
      <c r="AT32" s="22">
        <v>22</v>
      </c>
      <c r="AU32" s="22">
        <v>1.63849</v>
      </c>
      <c r="AV32">
        <f t="shared" si="8"/>
        <v>9.3902599999999996</v>
      </c>
      <c r="AW32">
        <f t="shared" si="9"/>
        <v>15.392983705000001</v>
      </c>
      <c r="AX32" s="9"/>
      <c r="AY32" s="22">
        <v>1.08337E-2</v>
      </c>
      <c r="AZ32" s="22">
        <v>45.865200000000002</v>
      </c>
      <c r="BA32" s="22">
        <v>-1.8469200000000002E-2</v>
      </c>
      <c r="BB32" s="22">
        <v>22</v>
      </c>
      <c r="BC32" s="22">
        <v>1.08948E-2</v>
      </c>
      <c r="BD32">
        <f t="shared" si="10"/>
        <v>18.469200000000001</v>
      </c>
      <c r="BE32">
        <f t="shared" si="11"/>
        <v>0.20008977204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11.1271</v>
      </c>
      <c r="I33" s="22">
        <v>-9.7778299999999995E-3</v>
      </c>
      <c r="J33" s="22">
        <v>23</v>
      </c>
      <c r="K33" s="22">
        <v>1.633</v>
      </c>
      <c r="L33">
        <f t="shared" si="0"/>
        <v>9.7778299999999998</v>
      </c>
      <c r="M33">
        <f t="shared" si="1"/>
        <v>15.9791253426</v>
      </c>
      <c r="N33" s="9"/>
      <c r="O33" s="22">
        <v>1.5869100000000001E-2</v>
      </c>
      <c r="P33" s="22">
        <v>24.014800000000001</v>
      </c>
      <c r="Q33" s="22">
        <v>-1.8429600000000001E-2</v>
      </c>
      <c r="R33" s="22">
        <v>23</v>
      </c>
      <c r="S33" s="22">
        <v>1.6119399999999999E-2</v>
      </c>
      <c r="T33">
        <f t="shared" si="2"/>
        <v>18.429600000000001</v>
      </c>
      <c r="U33">
        <f t="shared" si="3"/>
        <v>0.29246116536</v>
      </c>
      <c r="X33" s="9"/>
      <c r="Y33" s="22">
        <v>1.63422</v>
      </c>
      <c r="Z33" s="22">
        <v>31.398399999999999</v>
      </c>
      <c r="AA33" s="22">
        <v>-9.8815900000000009E-3</v>
      </c>
      <c r="AB33" s="22">
        <v>23</v>
      </c>
      <c r="AC33" s="22">
        <v>1.6333</v>
      </c>
      <c r="AD33">
        <f t="shared" si="4"/>
        <v>9.881590000000001</v>
      </c>
      <c r="AE33">
        <f t="shared" si="5"/>
        <v>16.148692009800001</v>
      </c>
      <c r="AF33" s="9"/>
      <c r="AG33" s="22">
        <v>1.5869100000000001E-2</v>
      </c>
      <c r="AH33" s="22">
        <v>36.302100000000003</v>
      </c>
      <c r="AI33" s="22">
        <v>-1.8469200000000002E-2</v>
      </c>
      <c r="AJ33" s="22">
        <v>23</v>
      </c>
      <c r="AK33" s="22">
        <v>1.57745E-2</v>
      </c>
      <c r="AL33">
        <f t="shared" si="6"/>
        <v>18.469200000000001</v>
      </c>
      <c r="AM33">
        <f t="shared" si="7"/>
        <v>0.29308958172000005</v>
      </c>
      <c r="AP33" s="9"/>
      <c r="AQ33" s="22">
        <v>1.63422</v>
      </c>
      <c r="AR33" s="22">
        <v>41.135599999999997</v>
      </c>
      <c r="AS33" s="22">
        <v>-9.6466099999999999E-3</v>
      </c>
      <c r="AT33" s="22">
        <v>23</v>
      </c>
      <c r="AU33" s="22">
        <v>1.633</v>
      </c>
      <c r="AV33">
        <f t="shared" si="8"/>
        <v>9.646609999999999</v>
      </c>
      <c r="AW33">
        <f t="shared" si="9"/>
        <v>15.764682994199999</v>
      </c>
      <c r="AX33" s="9"/>
      <c r="AY33" s="22">
        <v>1.5869100000000001E-2</v>
      </c>
      <c r="AZ33" s="22">
        <v>45.875300000000003</v>
      </c>
      <c r="BA33" s="22">
        <v>-1.8466199999999999E-2</v>
      </c>
      <c r="BB33" s="22">
        <v>23</v>
      </c>
      <c r="BC33" s="22">
        <v>1.5701300000000001E-2</v>
      </c>
      <c r="BD33">
        <f t="shared" si="10"/>
        <v>18.466199999999997</v>
      </c>
      <c r="BE33">
        <f t="shared" si="11"/>
        <v>0.29304197441999996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11.1371</v>
      </c>
      <c r="I34" s="22">
        <v>-1.0024999999999999E-2</v>
      </c>
      <c r="J34" s="22">
        <v>24</v>
      </c>
      <c r="K34" s="22">
        <v>1.6287199999999999</v>
      </c>
      <c r="L34">
        <f t="shared" si="0"/>
        <v>10.024999999999999</v>
      </c>
      <c r="M34">
        <f t="shared" si="1"/>
        <v>16.3325295</v>
      </c>
      <c r="N34" s="9"/>
      <c r="O34" s="22">
        <v>2.0904499999999999E-2</v>
      </c>
      <c r="P34" s="22">
        <v>24.024899999999999</v>
      </c>
      <c r="Q34" s="22">
        <v>-1.8429600000000001E-2</v>
      </c>
      <c r="R34" s="22">
        <v>24</v>
      </c>
      <c r="S34" s="22">
        <v>1.9989E-2</v>
      </c>
      <c r="T34">
        <f t="shared" si="2"/>
        <v>18.429600000000001</v>
      </c>
      <c r="U34">
        <f t="shared" si="3"/>
        <v>0.38526157319999998</v>
      </c>
      <c r="X34" s="9"/>
      <c r="Y34" s="22">
        <v>1.6291800000000001</v>
      </c>
      <c r="Z34" s="22">
        <v>31.4085</v>
      </c>
      <c r="AA34" s="22">
        <v>-1.01257E-2</v>
      </c>
      <c r="AB34" s="22">
        <v>24</v>
      </c>
      <c r="AC34" s="22">
        <v>1.6281099999999999</v>
      </c>
      <c r="AD34">
        <f t="shared" si="4"/>
        <v>10.1257</v>
      </c>
      <c r="AE34">
        <f t="shared" si="5"/>
        <v>16.496587926</v>
      </c>
      <c r="AF34" s="9"/>
      <c r="AG34" s="22">
        <v>2.0904499999999999E-2</v>
      </c>
      <c r="AH34" s="22">
        <v>36.312100000000001</v>
      </c>
      <c r="AI34" s="22">
        <v>-1.8466199999999999E-2</v>
      </c>
      <c r="AJ34" s="22">
        <v>24</v>
      </c>
      <c r="AK34" s="22">
        <v>2.0761100000000001E-2</v>
      </c>
      <c r="AL34">
        <f t="shared" si="6"/>
        <v>18.466199999999997</v>
      </c>
      <c r="AM34">
        <f t="shared" si="7"/>
        <v>0.38602667789999995</v>
      </c>
      <c r="AP34" s="9"/>
      <c r="AQ34" s="22">
        <v>1.6291800000000001</v>
      </c>
      <c r="AR34" s="22">
        <v>41.145699999999998</v>
      </c>
      <c r="AS34" s="22">
        <v>-9.8937999999999995E-3</v>
      </c>
      <c r="AT34" s="22">
        <v>24</v>
      </c>
      <c r="AU34" s="22">
        <v>1.62842</v>
      </c>
      <c r="AV34">
        <f t="shared" si="8"/>
        <v>9.8937999999999988</v>
      </c>
      <c r="AW34">
        <f t="shared" si="9"/>
        <v>16.118781083999998</v>
      </c>
      <c r="AX34" s="9"/>
      <c r="AY34" s="22">
        <v>2.0904499999999999E-2</v>
      </c>
      <c r="AZ34" s="22">
        <v>45.885300000000001</v>
      </c>
      <c r="BA34" s="22">
        <v>-1.84601E-2</v>
      </c>
      <c r="BB34" s="22">
        <v>24</v>
      </c>
      <c r="BC34" s="22">
        <v>2.09412E-2</v>
      </c>
      <c r="BD34">
        <f t="shared" si="10"/>
        <v>18.460100000000001</v>
      </c>
      <c r="BE34">
        <f t="shared" si="11"/>
        <v>0.38589916045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11.1472</v>
      </c>
      <c r="I35" s="22">
        <v>-1.02661E-2</v>
      </c>
      <c r="J35" s="22">
        <v>25</v>
      </c>
      <c r="K35" s="22">
        <v>1.62354</v>
      </c>
      <c r="L35">
        <f t="shared" si="0"/>
        <v>10.2661</v>
      </c>
      <c r="M35">
        <f t="shared" si="1"/>
        <v>16.673686315000001</v>
      </c>
      <c r="N35" s="9"/>
      <c r="O35" s="22">
        <v>2.5939899999999998E-2</v>
      </c>
      <c r="P35" s="22">
        <v>24.035</v>
      </c>
      <c r="Q35" s="22">
        <v>-1.8426499999999998E-2</v>
      </c>
      <c r="R35" s="22">
        <v>25</v>
      </c>
      <c r="S35" s="22">
        <v>2.58759E-2</v>
      </c>
      <c r="T35">
        <f t="shared" si="2"/>
        <v>18.426499999999997</v>
      </c>
      <c r="U35">
        <f t="shared" si="3"/>
        <v>0.47798156734999991</v>
      </c>
      <c r="X35" s="9"/>
      <c r="Y35" s="22">
        <v>1.62415</v>
      </c>
      <c r="Z35" s="22">
        <v>31.418600000000001</v>
      </c>
      <c r="AA35" s="22">
        <v>-1.0366800000000001E-2</v>
      </c>
      <c r="AB35" s="22">
        <v>25</v>
      </c>
      <c r="AC35" s="22">
        <v>1.6229199999999999</v>
      </c>
      <c r="AD35">
        <f t="shared" si="4"/>
        <v>10.366800000000001</v>
      </c>
      <c r="AE35">
        <f t="shared" si="5"/>
        <v>16.837238220000003</v>
      </c>
      <c r="AF35" s="9"/>
      <c r="AG35" s="22">
        <v>2.5939899999999998E-2</v>
      </c>
      <c r="AH35" s="22">
        <v>36.322200000000002</v>
      </c>
      <c r="AI35" s="22">
        <v>-1.84601E-2</v>
      </c>
      <c r="AJ35" s="22">
        <v>25</v>
      </c>
      <c r="AK35" s="22">
        <v>2.5842299999999999E-2</v>
      </c>
      <c r="AL35">
        <f t="shared" si="6"/>
        <v>18.460100000000001</v>
      </c>
      <c r="AM35">
        <f t="shared" si="7"/>
        <v>0.47885314799000001</v>
      </c>
      <c r="AP35" s="9"/>
      <c r="AQ35" s="22">
        <v>1.62415</v>
      </c>
      <c r="AR35" s="22">
        <v>41.155799999999999</v>
      </c>
      <c r="AS35" s="22">
        <v>-1.0141000000000001E-2</v>
      </c>
      <c r="AT35" s="22">
        <v>25</v>
      </c>
      <c r="AU35" s="22">
        <v>1.62384</v>
      </c>
      <c r="AV35">
        <f t="shared" si="8"/>
        <v>10.141</v>
      </c>
      <c r="AW35">
        <f t="shared" si="9"/>
        <v>16.470505150000001</v>
      </c>
      <c r="AX35" s="9"/>
      <c r="AY35" s="22">
        <v>2.5939899999999998E-2</v>
      </c>
      <c r="AZ35" s="22">
        <v>45.895400000000002</v>
      </c>
      <c r="BA35" s="22">
        <v>-1.8457000000000001E-2</v>
      </c>
      <c r="BB35" s="22">
        <v>25</v>
      </c>
      <c r="BC35" s="22">
        <v>2.5762899999999998E-2</v>
      </c>
      <c r="BD35">
        <f t="shared" si="10"/>
        <v>18.457000000000001</v>
      </c>
      <c r="BE35">
        <f t="shared" si="11"/>
        <v>0.4787727343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11.157299999999999</v>
      </c>
      <c r="I36" s="22">
        <v>-1.0495000000000001E-2</v>
      </c>
      <c r="J36" s="22">
        <v>26</v>
      </c>
      <c r="K36" s="22">
        <v>1.6180399999999999</v>
      </c>
      <c r="L36">
        <f t="shared" si="0"/>
        <v>10.495000000000001</v>
      </c>
      <c r="M36">
        <f t="shared" si="1"/>
        <v>16.992559450000002</v>
      </c>
      <c r="N36" s="9"/>
      <c r="O36" s="22">
        <v>3.0975300000000001E-2</v>
      </c>
      <c r="P36" s="22">
        <v>24.045000000000002</v>
      </c>
      <c r="Q36" s="22">
        <v>-1.8423499999999999E-2</v>
      </c>
      <c r="R36" s="22">
        <v>26</v>
      </c>
      <c r="S36" s="22">
        <v>3.1008899999999999E-2</v>
      </c>
      <c r="T36">
        <f t="shared" si="2"/>
        <v>18.423500000000001</v>
      </c>
      <c r="U36">
        <f t="shared" si="3"/>
        <v>0.57067343955000005</v>
      </c>
      <c r="X36" s="9"/>
      <c r="Y36" s="22">
        <v>1.61911</v>
      </c>
      <c r="Z36" s="22">
        <v>31.428699999999999</v>
      </c>
      <c r="AA36" s="22">
        <v>-1.06049E-2</v>
      </c>
      <c r="AB36" s="22">
        <v>26</v>
      </c>
      <c r="AC36" s="22">
        <v>1.61835</v>
      </c>
      <c r="AD36">
        <f t="shared" si="4"/>
        <v>10.604900000000001</v>
      </c>
      <c r="AE36">
        <f t="shared" si="5"/>
        <v>17.170499639000003</v>
      </c>
      <c r="AF36" s="9"/>
      <c r="AG36" s="22">
        <v>3.0975300000000001E-2</v>
      </c>
      <c r="AH36" s="22">
        <v>36.332299999999996</v>
      </c>
      <c r="AI36" s="22">
        <v>-1.8457000000000001E-2</v>
      </c>
      <c r="AJ36" s="22">
        <v>26</v>
      </c>
      <c r="AK36" s="22">
        <v>3.1161500000000002E-2</v>
      </c>
      <c r="AL36">
        <f t="shared" si="6"/>
        <v>18.457000000000001</v>
      </c>
      <c r="AM36">
        <f t="shared" si="7"/>
        <v>0.57171111210000003</v>
      </c>
      <c r="AP36" s="9"/>
      <c r="AQ36" s="22">
        <v>1.61911</v>
      </c>
      <c r="AR36" s="22">
        <v>41.165900000000001</v>
      </c>
      <c r="AS36" s="22">
        <v>-1.0378999999999999E-2</v>
      </c>
      <c r="AT36" s="22">
        <v>26</v>
      </c>
      <c r="AU36" s="22">
        <v>1.6180399999999999</v>
      </c>
      <c r="AV36">
        <f t="shared" si="8"/>
        <v>10.379</v>
      </c>
      <c r="AW36">
        <f t="shared" si="9"/>
        <v>16.804742690000001</v>
      </c>
      <c r="AX36" s="9"/>
      <c r="AY36" s="22">
        <v>3.0975300000000001E-2</v>
      </c>
      <c r="AZ36" s="22">
        <v>45.905500000000004</v>
      </c>
      <c r="BA36" s="22">
        <v>-1.8454000000000002E-2</v>
      </c>
      <c r="BB36" s="22">
        <v>26</v>
      </c>
      <c r="BC36" s="22">
        <v>3.0865500000000001E-2</v>
      </c>
      <c r="BD36">
        <f t="shared" si="10"/>
        <v>18.454000000000001</v>
      </c>
      <c r="BE36">
        <f t="shared" si="11"/>
        <v>0.57161818620000004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11.167299999999999</v>
      </c>
      <c r="I37" s="22">
        <v>-1.07239E-2</v>
      </c>
      <c r="J37" s="22">
        <v>27</v>
      </c>
      <c r="K37" s="22">
        <v>1.6134599999999999</v>
      </c>
      <c r="L37">
        <f t="shared" si="0"/>
        <v>10.7239</v>
      </c>
      <c r="M37">
        <f t="shared" si="1"/>
        <v>17.309125272999999</v>
      </c>
      <c r="N37" s="9"/>
      <c r="O37" s="22">
        <v>3.60107E-2</v>
      </c>
      <c r="P37" s="22">
        <v>24.055099999999999</v>
      </c>
      <c r="Q37" s="22">
        <v>-1.84204E-2</v>
      </c>
      <c r="R37" s="22">
        <v>27</v>
      </c>
      <c r="S37" s="22">
        <v>3.5974100000000002E-2</v>
      </c>
      <c r="T37">
        <f t="shared" si="2"/>
        <v>18.420400000000001</v>
      </c>
      <c r="U37">
        <f t="shared" si="3"/>
        <v>0.66333149828000004</v>
      </c>
      <c r="X37" s="9"/>
      <c r="Y37" s="22">
        <v>1.6140699999999999</v>
      </c>
      <c r="Z37" s="22">
        <v>31.438700000000001</v>
      </c>
      <c r="AA37" s="22">
        <v>-1.08276E-2</v>
      </c>
      <c r="AB37" s="22">
        <v>27</v>
      </c>
      <c r="AC37" s="22">
        <v>1.6131599999999999</v>
      </c>
      <c r="AD37">
        <f t="shared" si="4"/>
        <v>10.8276</v>
      </c>
      <c r="AE37">
        <f t="shared" si="5"/>
        <v>17.476504332000001</v>
      </c>
      <c r="AF37" s="9"/>
      <c r="AG37" s="22">
        <v>3.60107E-2</v>
      </c>
      <c r="AH37" s="22">
        <v>36.342300000000002</v>
      </c>
      <c r="AI37" s="22">
        <v>-1.8450899999999999E-2</v>
      </c>
      <c r="AJ37" s="22">
        <v>27</v>
      </c>
      <c r="AK37" s="22">
        <v>3.5763499999999997E-2</v>
      </c>
      <c r="AL37">
        <f t="shared" si="6"/>
        <v>18.450900000000001</v>
      </c>
      <c r="AM37">
        <f t="shared" si="7"/>
        <v>0.66442982463</v>
      </c>
      <c r="AP37" s="9"/>
      <c r="AQ37" s="22">
        <v>1.6140699999999999</v>
      </c>
      <c r="AR37" s="22">
        <v>41.175899999999999</v>
      </c>
      <c r="AS37" s="22">
        <v>-1.0611000000000001E-2</v>
      </c>
      <c r="AT37" s="22">
        <v>27</v>
      </c>
      <c r="AU37" s="22">
        <v>1.6131599999999999</v>
      </c>
      <c r="AV37">
        <f t="shared" si="8"/>
        <v>10.611000000000001</v>
      </c>
      <c r="AW37">
        <f t="shared" si="9"/>
        <v>17.126896769999998</v>
      </c>
      <c r="AX37" s="9"/>
      <c r="AY37" s="22">
        <v>3.60107E-2</v>
      </c>
      <c r="AZ37" s="22">
        <v>45.915500000000002</v>
      </c>
      <c r="BA37" s="22">
        <v>-1.8450899999999999E-2</v>
      </c>
      <c r="BB37" s="22">
        <v>27</v>
      </c>
      <c r="BC37" s="22">
        <v>3.5140999999999999E-2</v>
      </c>
      <c r="BD37">
        <f t="shared" si="10"/>
        <v>18.450900000000001</v>
      </c>
      <c r="BE37">
        <f t="shared" si="11"/>
        <v>0.66442982463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11.1774</v>
      </c>
      <c r="I38" s="22">
        <v>-1.09436E-2</v>
      </c>
      <c r="J38" s="22">
        <v>28</v>
      </c>
      <c r="K38" s="22">
        <v>1.6082799999999999</v>
      </c>
      <c r="L38">
        <f t="shared" si="0"/>
        <v>10.9436</v>
      </c>
      <c r="M38">
        <f t="shared" si="1"/>
        <v>17.608690144000001</v>
      </c>
      <c r="N38" s="9"/>
      <c r="O38" s="22">
        <v>4.1046100000000002E-2</v>
      </c>
      <c r="P38" s="22">
        <v>24.065200000000001</v>
      </c>
      <c r="Q38" s="22">
        <v>-1.84174E-2</v>
      </c>
      <c r="R38" s="22">
        <v>28</v>
      </c>
      <c r="S38" s="22">
        <v>4.1183499999999998E-2</v>
      </c>
      <c r="T38">
        <f t="shared" si="2"/>
        <v>18.417400000000001</v>
      </c>
      <c r="U38">
        <f t="shared" si="3"/>
        <v>0.75596244214000008</v>
      </c>
      <c r="X38" s="9"/>
      <c r="Y38" s="22">
        <v>1.60904</v>
      </c>
      <c r="Z38" s="22">
        <v>31.448799999999999</v>
      </c>
      <c r="AA38" s="22">
        <v>-1.10504E-2</v>
      </c>
      <c r="AB38" s="22">
        <v>28</v>
      </c>
      <c r="AC38" s="22">
        <v>1.6082799999999999</v>
      </c>
      <c r="AD38">
        <f t="shared" si="4"/>
        <v>11.0504</v>
      </c>
      <c r="AE38">
        <f t="shared" si="5"/>
        <v>17.780535616000002</v>
      </c>
      <c r="AF38" s="9"/>
      <c r="AG38" s="22">
        <v>4.1046100000000002E-2</v>
      </c>
      <c r="AH38" s="22">
        <v>36.352400000000003</v>
      </c>
      <c r="AI38" s="22">
        <v>-1.84479E-2</v>
      </c>
      <c r="AJ38" s="22">
        <v>28</v>
      </c>
      <c r="AK38" s="22">
        <v>4.1095E-2</v>
      </c>
      <c r="AL38">
        <f t="shared" si="6"/>
        <v>18.447900000000001</v>
      </c>
      <c r="AM38">
        <f t="shared" si="7"/>
        <v>0.75721434819000011</v>
      </c>
      <c r="AP38" s="9"/>
      <c r="AQ38" s="22">
        <v>1.60904</v>
      </c>
      <c r="AR38" s="22">
        <v>41.186</v>
      </c>
      <c r="AS38" s="22">
        <v>-1.0836800000000001E-2</v>
      </c>
      <c r="AT38" s="22">
        <v>28</v>
      </c>
      <c r="AU38" s="22">
        <v>1.6076699999999999</v>
      </c>
      <c r="AV38">
        <f t="shared" si="8"/>
        <v>10.8368</v>
      </c>
      <c r="AW38">
        <f t="shared" si="9"/>
        <v>17.436844671999999</v>
      </c>
      <c r="AX38" s="9"/>
      <c r="AY38" s="22">
        <v>4.1046100000000002E-2</v>
      </c>
      <c r="AZ38" s="22">
        <v>45.925600000000003</v>
      </c>
      <c r="BA38" s="22">
        <v>-1.84479E-2</v>
      </c>
      <c r="BB38" s="22">
        <v>28</v>
      </c>
      <c r="BC38" s="22">
        <v>4.1210900000000002E-2</v>
      </c>
      <c r="BD38">
        <f t="shared" si="10"/>
        <v>18.447900000000001</v>
      </c>
      <c r="BE38">
        <f t="shared" si="11"/>
        <v>0.75721434819000011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11.1875</v>
      </c>
      <c r="I39" s="22">
        <v>-1.11542E-2</v>
      </c>
      <c r="J39" s="22">
        <v>29</v>
      </c>
      <c r="K39" s="22">
        <v>1.6030899999999999</v>
      </c>
      <c r="L39">
        <f t="shared" si="0"/>
        <v>11.154199999999999</v>
      </c>
      <c r="M39">
        <f t="shared" si="1"/>
        <v>17.891336800000001</v>
      </c>
      <c r="N39" s="9"/>
      <c r="O39" s="22">
        <v>4.6081499999999997E-2</v>
      </c>
      <c r="P39" s="22">
        <v>24.075199999999999</v>
      </c>
      <c r="Q39" s="22">
        <v>-1.8411299999999999E-2</v>
      </c>
      <c r="R39" s="22">
        <v>29</v>
      </c>
      <c r="S39" s="22">
        <v>4.5956400000000001E-2</v>
      </c>
      <c r="T39">
        <f t="shared" si="2"/>
        <v>18.411299999999997</v>
      </c>
      <c r="U39">
        <f t="shared" si="3"/>
        <v>0.84842032094999986</v>
      </c>
      <c r="X39" s="9"/>
      <c r="Y39" s="22">
        <v>1.6040000000000001</v>
      </c>
      <c r="Z39" s="22">
        <v>31.4589</v>
      </c>
      <c r="AA39" s="22">
        <v>-1.1264E-2</v>
      </c>
      <c r="AB39" s="22">
        <v>29</v>
      </c>
      <c r="AC39" s="22">
        <v>1.6027800000000001</v>
      </c>
      <c r="AD39">
        <f t="shared" si="4"/>
        <v>11.263999999999999</v>
      </c>
      <c r="AE39">
        <f t="shared" si="5"/>
        <v>18.067456</v>
      </c>
      <c r="AF39" s="9"/>
      <c r="AG39" s="22">
        <v>4.6081499999999997E-2</v>
      </c>
      <c r="AH39" s="22">
        <v>36.362499999999997</v>
      </c>
      <c r="AI39" s="22">
        <v>-1.8444800000000001E-2</v>
      </c>
      <c r="AJ39" s="22">
        <v>29</v>
      </c>
      <c r="AK39" s="22">
        <v>4.6133399999999998E-2</v>
      </c>
      <c r="AL39">
        <f t="shared" si="6"/>
        <v>18.444800000000001</v>
      </c>
      <c r="AM39">
        <f t="shared" si="7"/>
        <v>0.84996405119999996</v>
      </c>
      <c r="AP39" s="9"/>
      <c r="AQ39" s="22">
        <v>1.6040000000000001</v>
      </c>
      <c r="AR39" s="22">
        <v>41.196100000000001</v>
      </c>
      <c r="AS39" s="22">
        <v>-1.10565E-2</v>
      </c>
      <c r="AT39" s="22">
        <v>29</v>
      </c>
      <c r="AU39" s="22">
        <v>1.6033900000000001</v>
      </c>
      <c r="AV39">
        <f t="shared" si="8"/>
        <v>11.0565</v>
      </c>
      <c r="AW39">
        <f t="shared" si="9"/>
        <v>17.734626000000002</v>
      </c>
      <c r="AX39" s="9"/>
      <c r="AY39" s="22">
        <v>4.6081499999999997E-2</v>
      </c>
      <c r="AZ39" s="22">
        <v>45.935699999999997</v>
      </c>
      <c r="BA39" s="22">
        <v>-1.8444800000000001E-2</v>
      </c>
      <c r="BB39" s="22">
        <v>29</v>
      </c>
      <c r="BC39" s="22">
        <v>4.6038799999999998E-2</v>
      </c>
      <c r="BD39">
        <f t="shared" si="10"/>
        <v>18.444800000000001</v>
      </c>
      <c r="BE39">
        <f t="shared" si="11"/>
        <v>0.84996405119999996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11.1976</v>
      </c>
      <c r="I40" s="22">
        <v>-1.1361700000000001E-2</v>
      </c>
      <c r="J40" s="22">
        <v>30</v>
      </c>
      <c r="K40" s="22">
        <v>1.5982099999999999</v>
      </c>
      <c r="L40">
        <f t="shared" si="0"/>
        <v>11.361700000000001</v>
      </c>
      <c r="M40">
        <f t="shared" si="1"/>
        <v>18.167017449000003</v>
      </c>
      <c r="N40" s="9"/>
      <c r="O40" s="22">
        <v>5.11169E-2</v>
      </c>
      <c r="P40" s="22">
        <v>24.0853</v>
      </c>
      <c r="Q40" s="22">
        <v>-1.84052E-2</v>
      </c>
      <c r="R40" s="22">
        <v>30</v>
      </c>
      <c r="S40" s="22">
        <v>5.1080300000000002E-2</v>
      </c>
      <c r="T40">
        <f t="shared" si="2"/>
        <v>18.405200000000001</v>
      </c>
      <c r="U40">
        <f t="shared" si="3"/>
        <v>0.94081676788000002</v>
      </c>
      <c r="X40" s="9"/>
      <c r="Y40" s="22">
        <v>1.59897</v>
      </c>
      <c r="Z40" s="22">
        <v>31.468900000000001</v>
      </c>
      <c r="AA40" s="22">
        <v>-1.14746E-2</v>
      </c>
      <c r="AB40" s="22">
        <v>30</v>
      </c>
      <c r="AC40" s="22">
        <v>1.5985100000000001</v>
      </c>
      <c r="AD40">
        <f t="shared" si="4"/>
        <v>11.474600000000001</v>
      </c>
      <c r="AE40">
        <f t="shared" si="5"/>
        <v>18.347541162000002</v>
      </c>
      <c r="AF40" s="9"/>
      <c r="AG40" s="22">
        <v>5.11169E-2</v>
      </c>
      <c r="AH40" s="22">
        <v>36.372599999999998</v>
      </c>
      <c r="AI40" s="22">
        <v>-1.8444800000000001E-2</v>
      </c>
      <c r="AJ40" s="22">
        <v>30</v>
      </c>
      <c r="AK40" s="22">
        <v>5.0637799999999997E-2</v>
      </c>
      <c r="AL40">
        <f t="shared" si="6"/>
        <v>18.444800000000001</v>
      </c>
      <c r="AM40">
        <f t="shared" si="7"/>
        <v>0.94284099712000002</v>
      </c>
      <c r="AP40" s="9"/>
      <c r="AQ40" s="22">
        <v>1.59897</v>
      </c>
      <c r="AR40" s="22">
        <v>41.206099999999999</v>
      </c>
      <c r="AS40" s="22">
        <v>-1.12701E-2</v>
      </c>
      <c r="AT40" s="22">
        <v>30</v>
      </c>
      <c r="AU40" s="22">
        <v>1.5982099999999999</v>
      </c>
      <c r="AV40">
        <f t="shared" si="8"/>
        <v>11.270099999999999</v>
      </c>
      <c r="AW40">
        <f t="shared" si="9"/>
        <v>18.020551797</v>
      </c>
      <c r="AX40" s="9"/>
      <c r="AY40" s="22">
        <v>5.11169E-2</v>
      </c>
      <c r="AZ40" s="22">
        <v>45.945799999999998</v>
      </c>
      <c r="BA40" s="22">
        <v>-1.8441800000000001E-2</v>
      </c>
      <c r="BB40" s="22">
        <v>30</v>
      </c>
      <c r="BC40" s="22">
        <v>5.1229900000000002E-2</v>
      </c>
      <c r="BD40">
        <f t="shared" si="10"/>
        <v>18.441800000000001</v>
      </c>
      <c r="BE40">
        <f t="shared" si="11"/>
        <v>0.94268764642000002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11.207599999999999</v>
      </c>
      <c r="I41" s="22">
        <v>-1.15662E-2</v>
      </c>
      <c r="J41" s="22">
        <v>31</v>
      </c>
      <c r="K41" s="22">
        <v>1.5927100000000001</v>
      </c>
      <c r="L41">
        <f t="shared" si="0"/>
        <v>11.5662</v>
      </c>
      <c r="M41">
        <f t="shared" si="1"/>
        <v>18.435713166000003</v>
      </c>
      <c r="N41" s="9"/>
      <c r="O41" s="22">
        <v>5.6152300000000002E-2</v>
      </c>
      <c r="P41" s="22">
        <v>24.095400000000001</v>
      </c>
      <c r="Q41" s="22">
        <v>-1.8402100000000001E-2</v>
      </c>
      <c r="R41" s="22">
        <v>31</v>
      </c>
      <c r="S41" s="22">
        <v>5.57251E-2</v>
      </c>
      <c r="T41">
        <f t="shared" si="2"/>
        <v>18.402100000000001</v>
      </c>
      <c r="U41">
        <f t="shared" si="3"/>
        <v>1.0333202398300001</v>
      </c>
      <c r="X41" s="9"/>
      <c r="Y41" s="22">
        <v>1.5939300000000001</v>
      </c>
      <c r="Z41" s="22">
        <v>31.478999999999999</v>
      </c>
      <c r="AA41" s="22">
        <v>-1.1676000000000001E-2</v>
      </c>
      <c r="AB41" s="22">
        <v>31</v>
      </c>
      <c r="AC41" s="22">
        <v>1.5936300000000001</v>
      </c>
      <c r="AD41">
        <f t="shared" si="4"/>
        <v>11.676</v>
      </c>
      <c r="AE41">
        <f t="shared" si="5"/>
        <v>18.610726680000003</v>
      </c>
      <c r="AF41" s="9"/>
      <c r="AG41" s="22">
        <v>5.6152300000000002E-2</v>
      </c>
      <c r="AH41" s="22">
        <v>36.382599999999996</v>
      </c>
      <c r="AI41" s="22">
        <v>-1.8441800000000001E-2</v>
      </c>
      <c r="AJ41" s="22">
        <v>31</v>
      </c>
      <c r="AK41" s="22">
        <v>5.5572499999999997E-2</v>
      </c>
      <c r="AL41">
        <f t="shared" si="6"/>
        <v>18.441800000000001</v>
      </c>
      <c r="AM41">
        <f t="shared" si="7"/>
        <v>1.0355494861400001</v>
      </c>
      <c r="AP41" s="9"/>
      <c r="AQ41" s="22">
        <v>1.5939300000000001</v>
      </c>
      <c r="AR41" s="22">
        <v>41.216200000000001</v>
      </c>
      <c r="AS41" s="22">
        <v>-1.14807E-2</v>
      </c>
      <c r="AT41" s="22">
        <v>31</v>
      </c>
      <c r="AU41" s="22">
        <v>1.5924100000000001</v>
      </c>
      <c r="AV41">
        <f t="shared" si="8"/>
        <v>11.480700000000001</v>
      </c>
      <c r="AW41">
        <f t="shared" si="9"/>
        <v>18.299432151000001</v>
      </c>
      <c r="AX41" s="9"/>
      <c r="AY41" s="22">
        <v>5.6152300000000002E-2</v>
      </c>
      <c r="AZ41" s="22">
        <v>45.955800000000004</v>
      </c>
      <c r="BA41" s="22">
        <v>-1.8435699999999999E-2</v>
      </c>
      <c r="BB41" s="22">
        <v>31</v>
      </c>
      <c r="BC41" s="22">
        <v>5.5877700000000002E-2</v>
      </c>
      <c r="BD41">
        <f t="shared" si="10"/>
        <v>18.435700000000001</v>
      </c>
      <c r="BE41">
        <f t="shared" si="11"/>
        <v>1.03520695711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11.217700000000001</v>
      </c>
      <c r="I42" s="22">
        <v>-1.17584E-2</v>
      </c>
      <c r="J42" s="22">
        <v>32</v>
      </c>
      <c r="K42" s="22">
        <v>1.5872200000000001</v>
      </c>
      <c r="L42">
        <f t="shared" si="0"/>
        <v>11.7584</v>
      </c>
      <c r="M42">
        <f t="shared" si="1"/>
        <v>18.682921759999999</v>
      </c>
      <c r="N42" s="9"/>
      <c r="O42" s="22">
        <v>6.1187699999999998E-2</v>
      </c>
      <c r="P42" s="22">
        <v>24.105499999999999</v>
      </c>
      <c r="Q42" s="22">
        <v>-1.8398999999999999E-2</v>
      </c>
      <c r="R42" s="22">
        <v>32</v>
      </c>
      <c r="S42" s="22">
        <v>6.0424800000000001E-2</v>
      </c>
      <c r="T42">
        <f t="shared" si="2"/>
        <v>18.398999999999997</v>
      </c>
      <c r="U42">
        <f t="shared" si="3"/>
        <v>1.1257924922999998</v>
      </c>
      <c r="X42" s="9"/>
      <c r="Y42" s="22">
        <v>1.5889</v>
      </c>
      <c r="Z42" s="22">
        <v>31.489100000000001</v>
      </c>
      <c r="AA42" s="22">
        <v>-1.18744E-2</v>
      </c>
      <c r="AB42" s="22">
        <v>32</v>
      </c>
      <c r="AC42" s="22">
        <v>1.58813</v>
      </c>
      <c r="AD42">
        <f t="shared" si="4"/>
        <v>11.8744</v>
      </c>
      <c r="AE42">
        <f t="shared" si="5"/>
        <v>18.867234159999999</v>
      </c>
      <c r="AF42" s="9"/>
      <c r="AG42" s="22">
        <v>6.1187699999999998E-2</v>
      </c>
      <c r="AH42" s="22">
        <v>36.392699999999998</v>
      </c>
      <c r="AI42" s="22">
        <v>-1.8435699999999999E-2</v>
      </c>
      <c r="AJ42" s="22">
        <v>32</v>
      </c>
      <c r="AK42" s="22">
        <v>6.0546900000000001E-2</v>
      </c>
      <c r="AL42">
        <f t="shared" si="6"/>
        <v>18.435700000000001</v>
      </c>
      <c r="AM42">
        <f t="shared" si="7"/>
        <v>1.1280380808899999</v>
      </c>
      <c r="AP42" s="9"/>
      <c r="AQ42" s="22">
        <v>1.5889</v>
      </c>
      <c r="AR42" s="22">
        <v>41.226300000000002</v>
      </c>
      <c r="AS42" s="22">
        <v>-1.1682100000000001E-2</v>
      </c>
      <c r="AT42" s="22">
        <v>32</v>
      </c>
      <c r="AU42" s="22">
        <v>1.5878300000000001</v>
      </c>
      <c r="AV42">
        <f t="shared" si="8"/>
        <v>11.6821</v>
      </c>
      <c r="AW42">
        <f t="shared" si="9"/>
        <v>18.56168869</v>
      </c>
      <c r="AX42" s="9"/>
      <c r="AY42" s="22">
        <v>6.1187699999999998E-2</v>
      </c>
      <c r="AZ42" s="22">
        <v>45.965899999999998</v>
      </c>
      <c r="BA42" s="22">
        <v>-1.8435699999999999E-2</v>
      </c>
      <c r="BB42" s="22">
        <v>32</v>
      </c>
      <c r="BC42" s="22">
        <v>6.0485799999999999E-2</v>
      </c>
      <c r="BD42">
        <f t="shared" si="10"/>
        <v>18.435700000000001</v>
      </c>
      <c r="BE42">
        <f t="shared" si="11"/>
        <v>1.1280380808899999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11.2278</v>
      </c>
      <c r="I43" s="22">
        <v>-1.1953699999999999E-2</v>
      </c>
      <c r="J43" s="22">
        <v>33</v>
      </c>
      <c r="K43" s="22">
        <v>1.58264</v>
      </c>
      <c r="L43">
        <f t="shared" si="0"/>
        <v>11.9537</v>
      </c>
      <c r="M43">
        <f t="shared" si="1"/>
        <v>18.932987281999999</v>
      </c>
      <c r="N43" s="9"/>
      <c r="O43" s="22">
        <v>6.6223099999999993E-2</v>
      </c>
      <c r="P43" s="22">
        <v>24.115500000000001</v>
      </c>
      <c r="Q43" s="22">
        <v>-1.8395999999999999E-2</v>
      </c>
      <c r="R43" s="22">
        <v>33</v>
      </c>
      <c r="S43" s="22">
        <v>6.5612799999999999E-2</v>
      </c>
      <c r="T43">
        <f t="shared" si="2"/>
        <v>18.396000000000001</v>
      </c>
      <c r="U43">
        <f t="shared" si="3"/>
        <v>1.2182401476</v>
      </c>
      <c r="X43" s="9"/>
      <c r="Y43" s="22">
        <v>1.58386</v>
      </c>
      <c r="Z43" s="22">
        <v>31.499199999999998</v>
      </c>
      <c r="AA43" s="22">
        <v>-1.20728E-2</v>
      </c>
      <c r="AB43" s="22">
        <v>33</v>
      </c>
      <c r="AC43" s="22">
        <v>1.58264</v>
      </c>
      <c r="AD43">
        <f t="shared" si="4"/>
        <v>12.072799999999999</v>
      </c>
      <c r="AE43">
        <f t="shared" si="5"/>
        <v>19.121625007999999</v>
      </c>
      <c r="AF43" s="9"/>
      <c r="AG43" s="22">
        <v>6.6223099999999993E-2</v>
      </c>
      <c r="AH43" s="22">
        <v>36.402799999999999</v>
      </c>
      <c r="AI43" s="22">
        <v>-1.84326E-2</v>
      </c>
      <c r="AJ43" s="22">
        <v>33</v>
      </c>
      <c r="AK43" s="22">
        <v>6.5734899999999999E-2</v>
      </c>
      <c r="AL43">
        <f t="shared" si="6"/>
        <v>18.432600000000001</v>
      </c>
      <c r="AM43">
        <f t="shared" si="7"/>
        <v>1.2206639130599999</v>
      </c>
      <c r="AP43" s="9"/>
      <c r="AQ43" s="22">
        <v>1.58386</v>
      </c>
      <c r="AR43" s="22">
        <v>41.236400000000003</v>
      </c>
      <c r="AS43" s="22">
        <v>-1.18805E-2</v>
      </c>
      <c r="AT43" s="22">
        <v>33</v>
      </c>
      <c r="AU43" s="22">
        <v>1.5835600000000001</v>
      </c>
      <c r="AV43">
        <f t="shared" si="8"/>
        <v>11.8805</v>
      </c>
      <c r="AW43">
        <f t="shared" si="9"/>
        <v>18.81704873</v>
      </c>
      <c r="AX43" s="9"/>
      <c r="AY43" s="22">
        <v>6.6223099999999993E-2</v>
      </c>
      <c r="AZ43" s="22">
        <v>45.975999999999999</v>
      </c>
      <c r="BA43" s="22">
        <v>-1.84326E-2</v>
      </c>
      <c r="BB43" s="22">
        <v>33</v>
      </c>
      <c r="BC43" s="22">
        <v>6.5826399999999993E-2</v>
      </c>
      <c r="BD43">
        <f t="shared" si="10"/>
        <v>18.432600000000001</v>
      </c>
      <c r="BE43">
        <f t="shared" si="11"/>
        <v>1.2206639130599999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11.2378</v>
      </c>
      <c r="I44" s="22">
        <v>-1.21429E-2</v>
      </c>
      <c r="J44" s="22">
        <v>34</v>
      </c>
      <c r="K44" s="22">
        <v>1.57745</v>
      </c>
      <c r="L44">
        <f t="shared" si="0"/>
        <v>12.142899999999999</v>
      </c>
      <c r="M44">
        <f t="shared" si="1"/>
        <v>19.171574806999999</v>
      </c>
      <c r="N44" s="9"/>
      <c r="O44" s="22">
        <v>7.1258500000000002E-2</v>
      </c>
      <c r="P44" s="22">
        <v>24.125599999999999</v>
      </c>
      <c r="Q44" s="22">
        <v>-1.83929E-2</v>
      </c>
      <c r="R44" s="22">
        <v>34</v>
      </c>
      <c r="S44" s="22">
        <v>7.0770299999999994E-2</v>
      </c>
      <c r="T44">
        <f t="shared" si="2"/>
        <v>18.392900000000001</v>
      </c>
      <c r="U44">
        <f t="shared" si="3"/>
        <v>1.3106504646500001</v>
      </c>
      <c r="X44" s="9"/>
      <c r="Y44" s="22">
        <v>1.57883</v>
      </c>
      <c r="Z44" s="22">
        <v>31.5092</v>
      </c>
      <c r="AA44" s="22">
        <v>-1.2262E-2</v>
      </c>
      <c r="AB44" s="22">
        <v>34</v>
      </c>
      <c r="AC44" s="22">
        <v>1.57806</v>
      </c>
      <c r="AD44">
        <f t="shared" si="4"/>
        <v>12.262</v>
      </c>
      <c r="AE44">
        <f t="shared" si="5"/>
        <v>19.359613459999998</v>
      </c>
      <c r="AF44" s="9"/>
      <c r="AG44" s="22">
        <v>7.1258500000000002E-2</v>
      </c>
      <c r="AH44" s="22">
        <v>36.412799999999997</v>
      </c>
      <c r="AI44" s="22">
        <v>-1.8429600000000001E-2</v>
      </c>
      <c r="AJ44" s="22">
        <v>34</v>
      </c>
      <c r="AK44" s="22">
        <v>7.0739700000000003E-2</v>
      </c>
      <c r="AL44">
        <f t="shared" si="6"/>
        <v>18.429600000000001</v>
      </c>
      <c r="AM44">
        <f t="shared" si="7"/>
        <v>1.3132656516000001</v>
      </c>
      <c r="AP44" s="9"/>
      <c r="AQ44" s="22">
        <v>1.57883</v>
      </c>
      <c r="AR44" s="22">
        <v>41.246400000000001</v>
      </c>
      <c r="AS44" s="22">
        <v>-1.2075799999999999E-2</v>
      </c>
      <c r="AT44" s="22">
        <v>34</v>
      </c>
      <c r="AU44" s="22">
        <v>1.57867</v>
      </c>
      <c r="AV44">
        <f t="shared" si="8"/>
        <v>12.075799999999999</v>
      </c>
      <c r="AW44">
        <f t="shared" si="9"/>
        <v>19.065635313999998</v>
      </c>
      <c r="AX44" s="9"/>
      <c r="AY44" s="22">
        <v>7.1258500000000002E-2</v>
      </c>
      <c r="AZ44" s="22">
        <v>45.985999999999997</v>
      </c>
      <c r="BA44" s="22">
        <v>-1.8426499999999998E-2</v>
      </c>
      <c r="BB44" s="22">
        <v>34</v>
      </c>
      <c r="BC44" s="22">
        <v>7.0892300000000005E-2</v>
      </c>
      <c r="BD44">
        <f t="shared" si="10"/>
        <v>18.426499999999997</v>
      </c>
      <c r="BE44">
        <f t="shared" si="11"/>
        <v>1.3130447502499998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11.2479</v>
      </c>
      <c r="I45" s="22">
        <v>-1.2329100000000001E-2</v>
      </c>
      <c r="J45" s="22">
        <v>35</v>
      </c>
      <c r="K45" s="22">
        <v>1.57257</v>
      </c>
      <c r="L45">
        <f t="shared" si="0"/>
        <v>12.3291</v>
      </c>
      <c r="M45">
        <f t="shared" si="1"/>
        <v>19.403414289000001</v>
      </c>
      <c r="N45" s="9"/>
      <c r="O45" s="22">
        <v>7.6293899999999998E-2</v>
      </c>
      <c r="P45" s="22">
        <v>24.1357</v>
      </c>
      <c r="Q45" s="22">
        <v>-1.8386799999999998E-2</v>
      </c>
      <c r="R45" s="22">
        <v>35</v>
      </c>
      <c r="S45" s="22">
        <v>7.5775099999999998E-2</v>
      </c>
      <c r="T45">
        <f t="shared" si="2"/>
        <v>18.386799999999997</v>
      </c>
      <c r="U45">
        <f t="shared" si="3"/>
        <v>1.4028006805199997</v>
      </c>
      <c r="X45" s="9"/>
      <c r="Y45" s="22">
        <v>1.57379</v>
      </c>
      <c r="Z45" s="22">
        <v>31.519300000000001</v>
      </c>
      <c r="AA45" s="22">
        <v>-1.24481E-2</v>
      </c>
      <c r="AB45" s="22">
        <v>35</v>
      </c>
      <c r="AC45" s="22">
        <v>1.5722700000000001</v>
      </c>
      <c r="AD45">
        <f t="shared" si="4"/>
        <v>12.4481</v>
      </c>
      <c r="AE45">
        <f t="shared" si="5"/>
        <v>19.590695299</v>
      </c>
      <c r="AF45" s="9"/>
      <c r="AG45" s="22">
        <v>7.6293899999999998E-2</v>
      </c>
      <c r="AH45" s="22">
        <v>36.422899999999998</v>
      </c>
      <c r="AI45" s="22">
        <v>-1.8429600000000001E-2</v>
      </c>
      <c r="AJ45" s="22">
        <v>35</v>
      </c>
      <c r="AK45" s="22">
        <v>7.5775099999999998E-2</v>
      </c>
      <c r="AL45">
        <f t="shared" si="6"/>
        <v>18.429600000000001</v>
      </c>
      <c r="AM45">
        <f t="shared" si="7"/>
        <v>1.4060660594400001</v>
      </c>
      <c r="AP45" s="9"/>
      <c r="AQ45" s="22">
        <v>1.57379</v>
      </c>
      <c r="AR45" s="22">
        <v>41.256500000000003</v>
      </c>
      <c r="AS45" s="22">
        <v>-1.22711E-2</v>
      </c>
      <c r="AT45" s="22">
        <v>35</v>
      </c>
      <c r="AU45" s="22">
        <v>1.5728800000000001</v>
      </c>
      <c r="AV45">
        <f t="shared" si="8"/>
        <v>12.271100000000001</v>
      </c>
      <c r="AW45">
        <f t="shared" si="9"/>
        <v>19.312134469</v>
      </c>
      <c r="AX45" s="9"/>
      <c r="AY45" s="22">
        <v>7.6293899999999998E-2</v>
      </c>
      <c r="AZ45" s="22">
        <v>45.996099999999998</v>
      </c>
      <c r="BA45" s="22">
        <v>-1.8423499999999999E-2</v>
      </c>
      <c r="BB45" s="22">
        <v>35</v>
      </c>
      <c r="BC45" s="22">
        <v>7.5775099999999998E-2</v>
      </c>
      <c r="BD45">
        <f t="shared" si="10"/>
        <v>18.423500000000001</v>
      </c>
      <c r="BE45">
        <f t="shared" si="11"/>
        <v>1.4056006666500001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11.257999999999999</v>
      </c>
      <c r="I46" s="22">
        <v>-1.2506099999999999E-2</v>
      </c>
      <c r="J46" s="22">
        <v>36</v>
      </c>
      <c r="K46" s="22">
        <v>1.56769</v>
      </c>
      <c r="L46">
        <f t="shared" si="0"/>
        <v>12.5061</v>
      </c>
      <c r="M46">
        <f t="shared" si="1"/>
        <v>19.619069436</v>
      </c>
      <c r="N46" s="9"/>
      <c r="O46" s="22">
        <v>8.1329299999999993E-2</v>
      </c>
      <c r="P46" s="22">
        <v>24.145700000000001</v>
      </c>
      <c r="Q46" s="22">
        <v>-1.8386799999999998E-2</v>
      </c>
      <c r="R46" s="22">
        <v>36</v>
      </c>
      <c r="S46" s="22">
        <v>8.0749500000000002E-2</v>
      </c>
      <c r="T46">
        <f t="shared" si="2"/>
        <v>18.386799999999997</v>
      </c>
      <c r="U46">
        <f t="shared" si="3"/>
        <v>1.4953855732399997</v>
      </c>
      <c r="X46" s="9"/>
      <c r="Y46" s="22">
        <v>1.5687599999999999</v>
      </c>
      <c r="Z46" s="22">
        <v>31.529399999999999</v>
      </c>
      <c r="AA46" s="22">
        <v>-1.2637300000000001E-2</v>
      </c>
      <c r="AB46" s="22">
        <v>36</v>
      </c>
      <c r="AC46" s="22">
        <v>1.56769</v>
      </c>
      <c r="AD46">
        <f t="shared" si="4"/>
        <v>12.6373</v>
      </c>
      <c r="AE46">
        <f t="shared" si="5"/>
        <v>19.824890747999998</v>
      </c>
      <c r="AF46" s="9"/>
      <c r="AG46" s="22">
        <v>8.1329299999999993E-2</v>
      </c>
      <c r="AH46" s="22">
        <v>36.433</v>
      </c>
      <c r="AI46" s="22">
        <v>-1.8426499999999998E-2</v>
      </c>
      <c r="AJ46" s="22">
        <v>36</v>
      </c>
      <c r="AK46" s="22">
        <v>8.1054699999999993E-2</v>
      </c>
      <c r="AL46">
        <f t="shared" si="6"/>
        <v>18.426499999999997</v>
      </c>
      <c r="AM46">
        <f t="shared" si="7"/>
        <v>1.4986143464499997</v>
      </c>
      <c r="AP46" s="9"/>
      <c r="AQ46" s="22">
        <v>1.5687599999999999</v>
      </c>
      <c r="AR46" s="22">
        <v>41.266599999999997</v>
      </c>
      <c r="AS46" s="22">
        <v>-1.2451200000000001E-2</v>
      </c>
      <c r="AT46" s="22">
        <v>36</v>
      </c>
      <c r="AU46" s="22">
        <v>1.56738</v>
      </c>
      <c r="AV46">
        <f t="shared" si="8"/>
        <v>12.4512</v>
      </c>
      <c r="AW46">
        <f t="shared" si="9"/>
        <v>19.532944512</v>
      </c>
      <c r="AX46" s="9"/>
      <c r="AY46" s="22">
        <v>8.1329299999999993E-2</v>
      </c>
      <c r="AZ46" s="22">
        <v>46.0062</v>
      </c>
      <c r="BA46" s="22">
        <v>-1.84174E-2</v>
      </c>
      <c r="BB46" s="22">
        <v>36</v>
      </c>
      <c r="BC46" s="22">
        <v>8.0993700000000002E-2</v>
      </c>
      <c r="BD46">
        <f t="shared" si="10"/>
        <v>18.417400000000001</v>
      </c>
      <c r="BE46">
        <f t="shared" si="11"/>
        <v>1.4978742498199999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11.2681</v>
      </c>
      <c r="I47" s="22">
        <v>-1.2683099999999999E-2</v>
      </c>
      <c r="J47" s="22">
        <v>37</v>
      </c>
      <c r="K47" s="22">
        <v>1.56281</v>
      </c>
      <c r="L47">
        <f t="shared" si="0"/>
        <v>12.6831</v>
      </c>
      <c r="M47">
        <f t="shared" si="1"/>
        <v>19.832817131999999</v>
      </c>
      <c r="N47" s="9"/>
      <c r="O47" s="22">
        <v>8.6364700000000003E-2</v>
      </c>
      <c r="P47" s="22">
        <v>24.155799999999999</v>
      </c>
      <c r="Q47" s="22">
        <v>-1.8383799999999999E-2</v>
      </c>
      <c r="R47" s="22">
        <v>37</v>
      </c>
      <c r="S47" s="22">
        <v>8.5693400000000003E-2</v>
      </c>
      <c r="T47">
        <f t="shared" si="2"/>
        <v>18.383799999999997</v>
      </c>
      <c r="U47">
        <f t="shared" si="3"/>
        <v>1.5877113718599998</v>
      </c>
      <c r="X47" s="9"/>
      <c r="Y47" s="22">
        <v>1.56372</v>
      </c>
      <c r="Z47" s="22">
        <v>31.539400000000001</v>
      </c>
      <c r="AA47" s="22">
        <v>-1.28174E-2</v>
      </c>
      <c r="AB47" s="22">
        <v>37</v>
      </c>
      <c r="AC47" s="22">
        <v>1.56281</v>
      </c>
      <c r="AD47">
        <f t="shared" si="4"/>
        <v>12.817399999999999</v>
      </c>
      <c r="AE47">
        <f t="shared" si="5"/>
        <v>20.042824727999999</v>
      </c>
      <c r="AF47" s="9"/>
      <c r="AG47" s="22">
        <v>8.6364700000000003E-2</v>
      </c>
      <c r="AH47" s="22">
        <v>36.443100000000001</v>
      </c>
      <c r="AI47" s="22">
        <v>-1.84204E-2</v>
      </c>
      <c r="AJ47" s="22">
        <v>37</v>
      </c>
      <c r="AK47" s="22">
        <v>8.54187E-2</v>
      </c>
      <c r="AL47">
        <f t="shared" si="6"/>
        <v>18.420400000000001</v>
      </c>
      <c r="AM47">
        <f t="shared" si="7"/>
        <v>1.5908723198800001</v>
      </c>
      <c r="AP47" s="9"/>
      <c r="AQ47" s="22">
        <v>1.56372</v>
      </c>
      <c r="AR47" s="22">
        <v>41.276600000000002</v>
      </c>
      <c r="AS47" s="22">
        <v>-1.2634299999999999E-2</v>
      </c>
      <c r="AT47" s="22">
        <v>37</v>
      </c>
      <c r="AU47" s="22">
        <v>1.56311</v>
      </c>
      <c r="AV47">
        <f t="shared" si="8"/>
        <v>12.6343</v>
      </c>
      <c r="AW47">
        <f t="shared" si="9"/>
        <v>19.756507595999999</v>
      </c>
      <c r="AX47" s="9"/>
      <c r="AY47" s="22">
        <v>8.6364700000000003E-2</v>
      </c>
      <c r="AZ47" s="22">
        <v>46.016199999999998</v>
      </c>
      <c r="BA47" s="22">
        <v>-1.8414300000000002E-2</v>
      </c>
      <c r="BB47" s="22">
        <v>37</v>
      </c>
      <c r="BC47" s="22">
        <v>8.5632299999999995E-2</v>
      </c>
      <c r="BD47">
        <f t="shared" si="10"/>
        <v>18.414300000000001</v>
      </c>
      <c r="BE47">
        <f t="shared" si="11"/>
        <v>1.59034549521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11.2781</v>
      </c>
      <c r="I48" s="22">
        <v>-1.2851E-2</v>
      </c>
      <c r="J48" s="22">
        <v>38</v>
      </c>
      <c r="K48" s="22">
        <v>1.55762</v>
      </c>
      <c r="L48">
        <f t="shared" si="0"/>
        <v>12.850999999999999</v>
      </c>
      <c r="M48">
        <f t="shared" si="1"/>
        <v>20.030725189999998</v>
      </c>
      <c r="N48" s="9"/>
      <c r="O48" s="22">
        <v>9.1400099999999998E-2</v>
      </c>
      <c r="P48" s="22">
        <v>24.165900000000001</v>
      </c>
      <c r="Q48" s="22">
        <v>-1.83807E-2</v>
      </c>
      <c r="R48" s="22">
        <v>38</v>
      </c>
      <c r="S48" s="22">
        <v>9.0881299999999998E-2</v>
      </c>
      <c r="T48">
        <f t="shared" si="2"/>
        <v>18.380700000000001</v>
      </c>
      <c r="U48">
        <f t="shared" si="3"/>
        <v>1.6799978180700001</v>
      </c>
      <c r="X48" s="9"/>
      <c r="Y48" s="22">
        <v>1.5586899999999999</v>
      </c>
      <c r="Z48" s="22">
        <v>31.549499999999998</v>
      </c>
      <c r="AA48" s="22">
        <v>-1.29944E-2</v>
      </c>
      <c r="AB48" s="22">
        <v>38</v>
      </c>
      <c r="AC48" s="22">
        <v>1.55762</v>
      </c>
      <c r="AD48">
        <f t="shared" si="4"/>
        <v>12.994399999999999</v>
      </c>
      <c r="AE48">
        <f t="shared" si="5"/>
        <v>20.254241335999996</v>
      </c>
      <c r="AF48" s="9"/>
      <c r="AG48" s="22">
        <v>9.1400099999999998E-2</v>
      </c>
      <c r="AH48" s="22">
        <v>36.453099999999999</v>
      </c>
      <c r="AI48" s="22">
        <v>-1.8414300000000002E-2</v>
      </c>
      <c r="AJ48" s="22">
        <v>38</v>
      </c>
      <c r="AK48" s="22">
        <v>9.0972899999999995E-2</v>
      </c>
      <c r="AL48">
        <f t="shared" si="6"/>
        <v>18.414300000000001</v>
      </c>
      <c r="AM48">
        <f t="shared" si="7"/>
        <v>1.68306886143</v>
      </c>
      <c r="AP48" s="9"/>
      <c r="AQ48" s="22">
        <v>1.5586899999999999</v>
      </c>
      <c r="AR48" s="22">
        <v>41.286700000000003</v>
      </c>
      <c r="AS48" s="22">
        <v>-1.28082E-2</v>
      </c>
      <c r="AT48" s="22">
        <v>38</v>
      </c>
      <c r="AU48" s="22">
        <v>1.55823</v>
      </c>
      <c r="AV48">
        <f t="shared" si="8"/>
        <v>12.808200000000001</v>
      </c>
      <c r="AW48">
        <f t="shared" si="9"/>
        <v>19.964013258000001</v>
      </c>
      <c r="AX48" s="9"/>
      <c r="AY48" s="22">
        <v>9.1400099999999998E-2</v>
      </c>
      <c r="AZ48" s="22">
        <v>46.026299999999999</v>
      </c>
      <c r="BA48" s="22">
        <v>-1.8411299999999999E-2</v>
      </c>
      <c r="BB48" s="22">
        <v>38</v>
      </c>
      <c r="BC48" s="22">
        <v>9.0911900000000004E-2</v>
      </c>
      <c r="BD48">
        <f t="shared" si="10"/>
        <v>18.411299999999997</v>
      </c>
      <c r="BE48">
        <f t="shared" si="11"/>
        <v>1.6827946611299998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11.2882</v>
      </c>
      <c r="I49" s="22">
        <v>-1.3018800000000001E-2</v>
      </c>
      <c r="J49" s="22">
        <v>39</v>
      </c>
      <c r="K49" s="22">
        <v>1.55304</v>
      </c>
      <c r="L49">
        <f t="shared" si="0"/>
        <v>13.018800000000001</v>
      </c>
      <c r="M49">
        <f t="shared" si="1"/>
        <v>20.226658620000002</v>
      </c>
      <c r="N49" s="9"/>
      <c r="O49" s="22">
        <v>9.6435499999999993E-2</v>
      </c>
      <c r="P49" s="22">
        <v>24.175899999999999</v>
      </c>
      <c r="Q49" s="22">
        <v>-1.83777E-2</v>
      </c>
      <c r="R49" s="22">
        <v>39</v>
      </c>
      <c r="S49" s="22">
        <v>9.6221899999999999E-2</v>
      </c>
      <c r="T49">
        <f t="shared" si="2"/>
        <v>18.377700000000001</v>
      </c>
      <c r="U49">
        <f t="shared" si="3"/>
        <v>1.7722626883499999</v>
      </c>
      <c r="X49" s="9"/>
      <c r="Y49" s="22">
        <v>1.55365</v>
      </c>
      <c r="Z49" s="22">
        <v>31.5596</v>
      </c>
      <c r="AA49" s="22">
        <v>-1.31561E-2</v>
      </c>
      <c r="AB49" s="22">
        <v>39</v>
      </c>
      <c r="AC49" s="22">
        <v>1.55304</v>
      </c>
      <c r="AD49">
        <f t="shared" si="4"/>
        <v>13.1561</v>
      </c>
      <c r="AE49">
        <f t="shared" si="5"/>
        <v>20.439974764999999</v>
      </c>
      <c r="AF49" s="9"/>
      <c r="AG49" s="22">
        <v>9.6435499999999993E-2</v>
      </c>
      <c r="AH49" s="22">
        <v>36.463200000000001</v>
      </c>
      <c r="AI49" s="22">
        <v>-1.8411299999999999E-2</v>
      </c>
      <c r="AJ49" s="22">
        <v>39</v>
      </c>
      <c r="AK49" s="22">
        <v>9.5825199999999999E-2</v>
      </c>
      <c r="AL49">
        <f t="shared" si="6"/>
        <v>18.411299999999997</v>
      </c>
      <c r="AM49">
        <f t="shared" si="7"/>
        <v>1.7755029211499995</v>
      </c>
      <c r="AP49" s="9"/>
      <c r="AQ49" s="22">
        <v>1.55365</v>
      </c>
      <c r="AR49" s="22">
        <v>41.296799999999998</v>
      </c>
      <c r="AS49" s="22">
        <v>-1.2976100000000001E-2</v>
      </c>
      <c r="AT49" s="22">
        <v>39</v>
      </c>
      <c r="AU49" s="22">
        <v>1.55243</v>
      </c>
      <c r="AV49">
        <f t="shared" si="8"/>
        <v>12.976100000000001</v>
      </c>
      <c r="AW49">
        <f t="shared" si="9"/>
        <v>20.160317765000002</v>
      </c>
      <c r="AX49" s="9"/>
      <c r="AY49" s="22">
        <v>9.6435499999999993E-2</v>
      </c>
      <c r="AZ49" s="22">
        <v>46.0364</v>
      </c>
      <c r="BA49" s="22">
        <v>-1.84052E-2</v>
      </c>
      <c r="BB49" s="22">
        <v>39</v>
      </c>
      <c r="BC49" s="22">
        <v>9.6191399999999996E-2</v>
      </c>
      <c r="BD49">
        <f t="shared" si="10"/>
        <v>18.405200000000001</v>
      </c>
      <c r="BE49">
        <f t="shared" si="11"/>
        <v>1.7749146646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11.298299999999999</v>
      </c>
      <c r="I50" s="22">
        <v>-1.31805E-2</v>
      </c>
      <c r="J50" s="22">
        <v>40</v>
      </c>
      <c r="K50" s="22">
        <v>1.54755</v>
      </c>
      <c r="L50">
        <f t="shared" si="0"/>
        <v>13.1805</v>
      </c>
      <c r="M50">
        <f t="shared" si="1"/>
        <v>20.411454105000001</v>
      </c>
      <c r="N50" s="9"/>
      <c r="O50" s="22">
        <v>0.10147100000000001</v>
      </c>
      <c r="P50" s="22">
        <v>24.186</v>
      </c>
      <c r="Q50" s="22">
        <v>-1.8374600000000001E-2</v>
      </c>
      <c r="R50" s="22">
        <v>40</v>
      </c>
      <c r="S50" s="22">
        <v>0.10131800000000001</v>
      </c>
      <c r="T50">
        <f t="shared" si="2"/>
        <v>18.374600000000001</v>
      </c>
      <c r="U50">
        <f t="shared" si="3"/>
        <v>1.8644890366000002</v>
      </c>
      <c r="X50" s="9"/>
      <c r="Y50" s="22">
        <v>1.54861</v>
      </c>
      <c r="Z50" s="22">
        <v>31.569700000000001</v>
      </c>
      <c r="AA50" s="22">
        <v>-1.3317900000000001E-2</v>
      </c>
      <c r="AB50" s="22">
        <v>40</v>
      </c>
      <c r="AC50" s="22">
        <v>1.54755</v>
      </c>
      <c r="AD50">
        <f t="shared" si="4"/>
        <v>13.3179</v>
      </c>
      <c r="AE50">
        <f t="shared" si="5"/>
        <v>20.624233118999999</v>
      </c>
      <c r="AF50" s="9"/>
      <c r="AG50" s="22">
        <v>0.10147100000000001</v>
      </c>
      <c r="AH50" s="22">
        <v>36.473300000000002</v>
      </c>
      <c r="AI50" s="22">
        <v>-1.84052E-2</v>
      </c>
      <c r="AJ50" s="22">
        <v>40</v>
      </c>
      <c r="AK50" s="22">
        <v>0.10101300000000001</v>
      </c>
      <c r="AL50">
        <f t="shared" si="6"/>
        <v>18.405200000000001</v>
      </c>
      <c r="AM50">
        <f t="shared" si="7"/>
        <v>1.8675940492000003</v>
      </c>
      <c r="AP50" s="9"/>
      <c r="AQ50" s="22">
        <v>1.54861</v>
      </c>
      <c r="AR50" s="22">
        <v>41.306899999999999</v>
      </c>
      <c r="AS50" s="22">
        <v>-1.31409E-2</v>
      </c>
      <c r="AT50" s="22">
        <v>40</v>
      </c>
      <c r="AU50" s="22">
        <v>1.5472399999999999</v>
      </c>
      <c r="AV50">
        <f t="shared" si="8"/>
        <v>13.1409</v>
      </c>
      <c r="AW50">
        <f t="shared" si="9"/>
        <v>20.350129149000001</v>
      </c>
      <c r="AX50" s="9"/>
      <c r="AY50" s="22">
        <v>0.10147100000000001</v>
      </c>
      <c r="AZ50" s="22">
        <v>46.046500000000002</v>
      </c>
      <c r="BA50" s="22">
        <v>-1.8395999999999999E-2</v>
      </c>
      <c r="BB50" s="22">
        <v>40</v>
      </c>
      <c r="BC50" s="22">
        <v>0.10055500000000001</v>
      </c>
      <c r="BD50">
        <f t="shared" si="10"/>
        <v>18.396000000000001</v>
      </c>
      <c r="BE50">
        <f t="shared" si="11"/>
        <v>1.8666605160000003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11.308299999999999</v>
      </c>
      <c r="I51" s="22">
        <v>-1.33423E-2</v>
      </c>
      <c r="J51" s="22">
        <v>41</v>
      </c>
      <c r="K51" s="22">
        <v>1.54297</v>
      </c>
      <c r="L51">
        <f t="shared" si="0"/>
        <v>13.3423</v>
      </c>
      <c r="M51">
        <f t="shared" si="1"/>
        <v>20.594907434</v>
      </c>
      <c r="N51" s="9"/>
      <c r="O51" s="22">
        <v>0.106506</v>
      </c>
      <c r="P51" s="22">
        <v>24.196100000000001</v>
      </c>
      <c r="Q51" s="22">
        <v>-1.8368499999999999E-2</v>
      </c>
      <c r="R51" s="22">
        <v>41</v>
      </c>
      <c r="S51" s="22">
        <v>0.10614</v>
      </c>
      <c r="T51">
        <f t="shared" si="2"/>
        <v>18.368500000000001</v>
      </c>
      <c r="U51">
        <f t="shared" si="3"/>
        <v>1.9563554610000002</v>
      </c>
      <c r="X51" s="9"/>
      <c r="Y51" s="22">
        <v>1.54358</v>
      </c>
      <c r="Z51" s="22">
        <v>31.579699999999999</v>
      </c>
      <c r="AA51" s="22">
        <v>-1.34705E-2</v>
      </c>
      <c r="AB51" s="22">
        <v>41</v>
      </c>
      <c r="AC51" s="22">
        <v>1.54297</v>
      </c>
      <c r="AD51">
        <f t="shared" si="4"/>
        <v>13.470499999999999</v>
      </c>
      <c r="AE51">
        <f t="shared" si="5"/>
        <v>20.792794389999997</v>
      </c>
      <c r="AF51" s="9"/>
      <c r="AG51" s="22">
        <v>0.106506</v>
      </c>
      <c r="AH51" s="22">
        <v>36.4833</v>
      </c>
      <c r="AI51" s="22">
        <v>-1.8398999999999999E-2</v>
      </c>
      <c r="AJ51" s="22">
        <v>41</v>
      </c>
      <c r="AK51" s="22">
        <v>0.105988</v>
      </c>
      <c r="AL51">
        <f t="shared" si="6"/>
        <v>18.398999999999997</v>
      </c>
      <c r="AM51">
        <f t="shared" si="7"/>
        <v>1.9596038939999998</v>
      </c>
      <c r="AP51" s="9"/>
      <c r="AQ51" s="22">
        <v>1.54358</v>
      </c>
      <c r="AR51" s="22">
        <v>41.316899999999997</v>
      </c>
      <c r="AS51" s="22">
        <v>-1.3302599999999999E-2</v>
      </c>
      <c r="AT51" s="22">
        <v>41</v>
      </c>
      <c r="AU51" s="22">
        <v>1.5426599999999999</v>
      </c>
      <c r="AV51">
        <f t="shared" si="8"/>
        <v>13.3026</v>
      </c>
      <c r="AW51">
        <f t="shared" si="9"/>
        <v>20.533627308</v>
      </c>
      <c r="AX51" s="9"/>
      <c r="AY51" s="22">
        <v>0.106506</v>
      </c>
      <c r="AZ51" s="22">
        <v>46.0565</v>
      </c>
      <c r="BA51" s="22">
        <v>-1.83929E-2</v>
      </c>
      <c r="BB51" s="22">
        <v>41</v>
      </c>
      <c r="BC51" s="22">
        <v>0.106262</v>
      </c>
      <c r="BD51">
        <f t="shared" si="10"/>
        <v>18.392900000000001</v>
      </c>
      <c r="BE51">
        <f t="shared" si="11"/>
        <v>1.9589542074000001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11.3184</v>
      </c>
      <c r="I52" s="22">
        <v>-1.3494900000000001E-2</v>
      </c>
      <c r="J52" s="22">
        <v>42</v>
      </c>
      <c r="K52" s="22">
        <v>1.5371699999999999</v>
      </c>
      <c r="L52">
        <f t="shared" si="0"/>
        <v>13.494900000000001</v>
      </c>
      <c r="M52">
        <f t="shared" si="1"/>
        <v>20.762443446000002</v>
      </c>
      <c r="N52" s="9"/>
      <c r="O52" s="22">
        <v>0.111542</v>
      </c>
      <c r="P52" s="22">
        <v>24.206199999999999</v>
      </c>
      <c r="Q52" s="22">
        <v>-1.8362400000000001E-2</v>
      </c>
      <c r="R52" s="22">
        <v>42</v>
      </c>
      <c r="S52" s="22">
        <v>0.11099199999999999</v>
      </c>
      <c r="T52">
        <f t="shared" si="2"/>
        <v>18.362400000000001</v>
      </c>
      <c r="U52">
        <f t="shared" si="3"/>
        <v>2.0481788208</v>
      </c>
      <c r="X52" s="9"/>
      <c r="Y52" s="22">
        <v>1.53854</v>
      </c>
      <c r="Z52" s="22">
        <v>31.5898</v>
      </c>
      <c r="AA52" s="22">
        <v>-1.36261E-2</v>
      </c>
      <c r="AB52" s="22">
        <v>42</v>
      </c>
      <c r="AC52" s="22">
        <v>1.5371699999999999</v>
      </c>
      <c r="AD52">
        <f t="shared" si="4"/>
        <v>13.626100000000001</v>
      </c>
      <c r="AE52">
        <f t="shared" si="5"/>
        <v>20.964299894000003</v>
      </c>
      <c r="AF52" s="9"/>
      <c r="AG52" s="22">
        <v>0.111542</v>
      </c>
      <c r="AH52" s="22">
        <v>36.493400000000001</v>
      </c>
      <c r="AI52" s="22">
        <v>-1.8395999999999999E-2</v>
      </c>
      <c r="AJ52" s="22">
        <v>42</v>
      </c>
      <c r="AK52" s="22">
        <v>0.111023</v>
      </c>
      <c r="AL52">
        <f t="shared" si="6"/>
        <v>18.396000000000001</v>
      </c>
      <c r="AM52">
        <f t="shared" si="7"/>
        <v>2.0519266320000003</v>
      </c>
      <c r="AP52" s="9"/>
      <c r="AQ52" s="22">
        <v>1.53854</v>
      </c>
      <c r="AR52" s="22">
        <v>41.326999999999998</v>
      </c>
      <c r="AS52" s="22">
        <v>-1.3458299999999999E-2</v>
      </c>
      <c r="AT52" s="22">
        <v>42</v>
      </c>
      <c r="AU52" s="22">
        <v>1.5371699999999999</v>
      </c>
      <c r="AV52">
        <f t="shared" si="8"/>
        <v>13.458299999999999</v>
      </c>
      <c r="AW52">
        <f t="shared" si="9"/>
        <v>20.706132881999999</v>
      </c>
      <c r="AX52" s="9"/>
      <c r="AY52" s="22">
        <v>0.111542</v>
      </c>
      <c r="AZ52" s="22">
        <v>46.066600000000001</v>
      </c>
      <c r="BA52" s="22">
        <v>-1.8386799999999998E-2</v>
      </c>
      <c r="BB52" s="22">
        <v>42</v>
      </c>
      <c r="BC52" s="22">
        <v>0.11096200000000001</v>
      </c>
      <c r="BD52">
        <f t="shared" si="10"/>
        <v>18.386799999999997</v>
      </c>
      <c r="BE52">
        <f t="shared" si="11"/>
        <v>2.0509004456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11.3285</v>
      </c>
      <c r="I53" s="22">
        <v>-1.3650499999999999E-2</v>
      </c>
      <c r="J53" s="22">
        <v>43</v>
      </c>
      <c r="K53" s="22">
        <v>1.5322899999999999</v>
      </c>
      <c r="L53">
        <f t="shared" si="0"/>
        <v>13.650499999999999</v>
      </c>
      <c r="M53">
        <f t="shared" si="1"/>
        <v>20.933178254999998</v>
      </c>
      <c r="N53" s="9"/>
      <c r="O53" s="22">
        <v>0.116577</v>
      </c>
      <c r="P53" s="22">
        <v>24.216200000000001</v>
      </c>
      <c r="Q53" s="22">
        <v>-1.8356299999999999E-2</v>
      </c>
      <c r="R53" s="22">
        <v>43</v>
      </c>
      <c r="S53" s="22">
        <v>0.115967</v>
      </c>
      <c r="T53">
        <f t="shared" si="2"/>
        <v>18.356299999999997</v>
      </c>
      <c r="U53">
        <f t="shared" si="3"/>
        <v>2.1399223850999998</v>
      </c>
      <c r="X53" s="9"/>
      <c r="Y53" s="22">
        <v>1.5335099999999999</v>
      </c>
      <c r="Z53" s="22">
        <v>31.599900000000002</v>
      </c>
      <c r="AA53" s="22">
        <v>-1.3772599999999999E-2</v>
      </c>
      <c r="AB53" s="22">
        <v>43</v>
      </c>
      <c r="AC53" s="22">
        <v>1.5325899999999999</v>
      </c>
      <c r="AD53">
        <f t="shared" si="4"/>
        <v>13.772599999999999</v>
      </c>
      <c r="AE53">
        <f t="shared" si="5"/>
        <v>21.120419825999996</v>
      </c>
      <c r="AF53" s="9"/>
      <c r="AG53" s="22">
        <v>0.116577</v>
      </c>
      <c r="AH53" s="22">
        <v>36.503500000000003</v>
      </c>
      <c r="AI53" s="22">
        <v>-1.8389900000000001E-2</v>
      </c>
      <c r="AJ53" s="22">
        <v>43</v>
      </c>
      <c r="AK53" s="22">
        <v>0.11587500000000001</v>
      </c>
      <c r="AL53">
        <f t="shared" si="6"/>
        <v>18.389900000000001</v>
      </c>
      <c r="AM53">
        <f t="shared" si="7"/>
        <v>2.1438393723</v>
      </c>
      <c r="AP53" s="9"/>
      <c r="AQ53" s="22">
        <v>1.5335099999999999</v>
      </c>
      <c r="AR53" s="22">
        <v>41.3371</v>
      </c>
      <c r="AS53" s="22">
        <v>-1.3610799999999999E-2</v>
      </c>
      <c r="AT53" s="22">
        <v>43</v>
      </c>
      <c r="AU53" s="22">
        <v>1.5325899999999999</v>
      </c>
      <c r="AV53">
        <f t="shared" si="8"/>
        <v>13.610799999999999</v>
      </c>
      <c r="AW53">
        <f t="shared" si="9"/>
        <v>20.872297907999997</v>
      </c>
      <c r="AX53" s="9"/>
      <c r="AY53" s="22">
        <v>0.116577</v>
      </c>
      <c r="AZ53" s="22">
        <v>46.076700000000002</v>
      </c>
      <c r="BA53" s="22">
        <v>-1.83807E-2</v>
      </c>
      <c r="BB53" s="22">
        <v>43</v>
      </c>
      <c r="BC53" s="22">
        <v>0.11621099999999999</v>
      </c>
      <c r="BD53">
        <f t="shared" si="10"/>
        <v>18.380700000000001</v>
      </c>
      <c r="BE53">
        <f t="shared" si="11"/>
        <v>2.1427668638999999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11.3386</v>
      </c>
      <c r="I54" s="22">
        <v>-1.3787799999999999E-2</v>
      </c>
      <c r="J54" s="22">
        <v>44</v>
      </c>
      <c r="K54" s="22">
        <v>1.5255700000000001</v>
      </c>
      <c r="L54">
        <f t="shared" si="0"/>
        <v>13.787799999999999</v>
      </c>
      <c r="M54">
        <f t="shared" si="1"/>
        <v>21.074238665999999</v>
      </c>
      <c r="N54" s="9"/>
      <c r="O54" s="22">
        <v>0.121613</v>
      </c>
      <c r="P54" s="22">
        <v>24.226299999999998</v>
      </c>
      <c r="Q54" s="22">
        <v>-1.8350200000000001E-2</v>
      </c>
      <c r="R54" s="22">
        <v>44</v>
      </c>
      <c r="S54" s="22">
        <v>0.120911</v>
      </c>
      <c r="T54">
        <f t="shared" si="2"/>
        <v>18.350200000000001</v>
      </c>
      <c r="U54">
        <f t="shared" si="3"/>
        <v>2.2316228726</v>
      </c>
      <c r="X54" s="9"/>
      <c r="Y54" s="22">
        <v>1.52847</v>
      </c>
      <c r="Z54" s="22">
        <v>31.6099</v>
      </c>
      <c r="AA54" s="22">
        <v>-1.39191E-2</v>
      </c>
      <c r="AB54" s="22">
        <v>44</v>
      </c>
      <c r="AC54" s="22">
        <v>1.5274000000000001</v>
      </c>
      <c r="AD54">
        <f t="shared" si="4"/>
        <v>13.9191</v>
      </c>
      <c r="AE54">
        <f t="shared" si="5"/>
        <v>21.274926777000001</v>
      </c>
      <c r="AF54" s="9"/>
      <c r="AG54" s="22">
        <v>0.121613</v>
      </c>
      <c r="AH54" s="22">
        <v>36.513500000000001</v>
      </c>
      <c r="AI54" s="22">
        <v>-1.8386799999999998E-2</v>
      </c>
      <c r="AJ54" s="22">
        <v>44</v>
      </c>
      <c r="AK54" s="22">
        <v>0.121277</v>
      </c>
      <c r="AL54">
        <f t="shared" si="6"/>
        <v>18.386799999999997</v>
      </c>
      <c r="AM54">
        <f t="shared" si="7"/>
        <v>2.2360739083999999</v>
      </c>
      <c r="AP54" s="9"/>
      <c r="AQ54" s="22">
        <v>1.52847</v>
      </c>
      <c r="AR54" s="22">
        <v>41.347099999999998</v>
      </c>
      <c r="AS54" s="22">
        <v>-1.37573E-2</v>
      </c>
      <c r="AT54" s="22">
        <v>44</v>
      </c>
      <c r="AU54" s="22">
        <v>1.5274000000000001</v>
      </c>
      <c r="AV54">
        <f t="shared" si="8"/>
        <v>13.757300000000001</v>
      </c>
      <c r="AW54">
        <f t="shared" si="9"/>
        <v>21.027620331000001</v>
      </c>
      <c r="AX54" s="9"/>
      <c r="AY54" s="22">
        <v>0.121613</v>
      </c>
      <c r="AZ54" s="22">
        <v>46.0867</v>
      </c>
      <c r="BA54" s="22">
        <v>-1.83777E-2</v>
      </c>
      <c r="BB54" s="22">
        <v>44</v>
      </c>
      <c r="BC54" s="22">
        <v>0.121002</v>
      </c>
      <c r="BD54">
        <f t="shared" si="10"/>
        <v>18.377700000000001</v>
      </c>
      <c r="BE54">
        <f t="shared" si="11"/>
        <v>2.2349672301000001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11.348599999999999</v>
      </c>
      <c r="I55" s="22">
        <v>-1.39221E-2</v>
      </c>
      <c r="J55" s="22">
        <v>45</v>
      </c>
      <c r="K55" s="22">
        <v>1.5237400000000001</v>
      </c>
      <c r="L55">
        <f t="shared" si="0"/>
        <v>13.9221</v>
      </c>
      <c r="M55">
        <f t="shared" si="1"/>
        <v>21.209484023999998</v>
      </c>
      <c r="N55" s="9"/>
      <c r="O55" s="22">
        <v>0.12664800000000001</v>
      </c>
      <c r="P55" s="22">
        <v>24.2364</v>
      </c>
      <c r="Q55" s="22">
        <v>-1.8344099999999999E-2</v>
      </c>
      <c r="R55" s="22">
        <v>45</v>
      </c>
      <c r="S55" s="22">
        <v>0.12603800000000001</v>
      </c>
      <c r="T55">
        <f t="shared" si="2"/>
        <v>18.344099999999997</v>
      </c>
      <c r="U55">
        <f t="shared" si="3"/>
        <v>2.3232435767999999</v>
      </c>
      <c r="X55" s="9"/>
      <c r="Y55" s="22">
        <v>1.5234399999999999</v>
      </c>
      <c r="Z55" s="22">
        <v>31.62</v>
      </c>
      <c r="AA55" s="22">
        <v>-1.40564E-2</v>
      </c>
      <c r="AB55" s="22">
        <v>45</v>
      </c>
      <c r="AC55" s="22">
        <v>1.5228299999999999</v>
      </c>
      <c r="AD55">
        <f t="shared" si="4"/>
        <v>14.0564</v>
      </c>
      <c r="AE55">
        <f t="shared" si="5"/>
        <v>21.414082015999998</v>
      </c>
      <c r="AF55" s="9"/>
      <c r="AG55" s="22">
        <v>0.12664800000000001</v>
      </c>
      <c r="AH55" s="22">
        <v>36.523600000000002</v>
      </c>
      <c r="AI55" s="22">
        <v>-1.83807E-2</v>
      </c>
      <c r="AJ55" s="22">
        <v>45</v>
      </c>
      <c r="AK55" s="22">
        <v>0.126556</v>
      </c>
      <c r="AL55">
        <f t="shared" si="6"/>
        <v>18.380700000000001</v>
      </c>
      <c r="AM55">
        <f t="shared" si="7"/>
        <v>2.3278788936000003</v>
      </c>
      <c r="AP55" s="9"/>
      <c r="AQ55" s="22">
        <v>1.5234399999999999</v>
      </c>
      <c r="AR55" s="22">
        <v>41.357199999999999</v>
      </c>
      <c r="AS55" s="22">
        <v>-1.39008E-2</v>
      </c>
      <c r="AT55" s="22">
        <v>45</v>
      </c>
      <c r="AU55" s="22">
        <v>1.5225200000000001</v>
      </c>
      <c r="AV55">
        <f t="shared" si="8"/>
        <v>13.9008</v>
      </c>
      <c r="AW55">
        <f t="shared" si="9"/>
        <v>21.177034752000001</v>
      </c>
      <c r="AX55" s="9"/>
      <c r="AY55" s="22">
        <v>0.12664800000000001</v>
      </c>
      <c r="AZ55" s="22">
        <v>46.096800000000002</v>
      </c>
      <c r="BA55" s="22">
        <v>-1.8371599999999998E-2</v>
      </c>
      <c r="BB55" s="22">
        <v>45</v>
      </c>
      <c r="BC55" s="22">
        <v>0.12603800000000001</v>
      </c>
      <c r="BD55">
        <f t="shared" si="10"/>
        <v>18.371599999999997</v>
      </c>
      <c r="BE55">
        <f t="shared" si="11"/>
        <v>2.3267263967999998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11.358700000000001</v>
      </c>
      <c r="I56" s="22">
        <v>-1.4068600000000001E-2</v>
      </c>
      <c r="J56" s="22">
        <v>46</v>
      </c>
      <c r="K56" s="22">
        <v>1.5176400000000001</v>
      </c>
      <c r="L56">
        <f t="shared" si="0"/>
        <v>14.0686</v>
      </c>
      <c r="M56">
        <f t="shared" si="1"/>
        <v>21.361762240000001</v>
      </c>
      <c r="N56" s="9"/>
      <c r="O56" s="22">
        <v>0.13168299999999999</v>
      </c>
      <c r="P56" s="22">
        <v>24.246400000000001</v>
      </c>
      <c r="Q56" s="22">
        <v>-1.8338E-2</v>
      </c>
      <c r="R56" s="22">
        <v>46</v>
      </c>
      <c r="S56" s="22">
        <v>0.13150000000000001</v>
      </c>
      <c r="T56">
        <f t="shared" si="2"/>
        <v>18.338000000000001</v>
      </c>
      <c r="U56">
        <f t="shared" si="3"/>
        <v>2.4148028539999999</v>
      </c>
      <c r="X56" s="9"/>
      <c r="Y56" s="22">
        <v>1.5184</v>
      </c>
      <c r="Z56" s="22">
        <v>31.630099999999999</v>
      </c>
      <c r="AA56" s="22">
        <v>-1.41937E-2</v>
      </c>
      <c r="AB56" s="22">
        <v>46</v>
      </c>
      <c r="AC56" s="22">
        <v>1.5179400000000001</v>
      </c>
      <c r="AD56">
        <f t="shared" si="4"/>
        <v>14.1937</v>
      </c>
      <c r="AE56">
        <f t="shared" si="5"/>
        <v>21.55171408</v>
      </c>
      <c r="AF56" s="9"/>
      <c r="AG56" s="22">
        <v>0.13168299999999999</v>
      </c>
      <c r="AH56" s="22">
        <v>36.533700000000003</v>
      </c>
      <c r="AI56" s="22">
        <v>-1.83777E-2</v>
      </c>
      <c r="AJ56" s="22">
        <v>46</v>
      </c>
      <c r="AK56" s="22">
        <v>0.131073</v>
      </c>
      <c r="AL56">
        <f t="shared" si="6"/>
        <v>18.377700000000001</v>
      </c>
      <c r="AM56">
        <f t="shared" si="7"/>
        <v>2.4200306691</v>
      </c>
      <c r="AP56" s="9"/>
      <c r="AQ56" s="22">
        <v>1.5184</v>
      </c>
      <c r="AR56" s="22">
        <v>41.3673</v>
      </c>
      <c r="AS56" s="22">
        <v>-1.4041100000000001E-2</v>
      </c>
      <c r="AT56" s="22">
        <v>46</v>
      </c>
      <c r="AU56" s="22">
        <v>1.5170300000000001</v>
      </c>
      <c r="AV56">
        <f t="shared" si="8"/>
        <v>14.0411</v>
      </c>
      <c r="AW56">
        <f t="shared" si="9"/>
        <v>21.320006240000001</v>
      </c>
      <c r="AX56" s="9"/>
      <c r="AY56" s="22">
        <v>0.13168299999999999</v>
      </c>
      <c r="AZ56" s="22">
        <v>46.106900000000003</v>
      </c>
      <c r="BA56" s="22">
        <v>-1.83655E-2</v>
      </c>
      <c r="BB56" s="22">
        <v>46</v>
      </c>
      <c r="BC56" s="22">
        <v>0.13122600000000001</v>
      </c>
      <c r="BD56">
        <f t="shared" si="10"/>
        <v>18.365500000000001</v>
      </c>
      <c r="BE56">
        <f t="shared" si="11"/>
        <v>2.4184241365000001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11.3688</v>
      </c>
      <c r="I57" s="22">
        <v>-1.42212E-2</v>
      </c>
      <c r="J57" s="22">
        <v>47</v>
      </c>
      <c r="K57" s="22">
        <v>1.5118400000000001</v>
      </c>
      <c r="L57">
        <f t="shared" si="0"/>
        <v>14.2212</v>
      </c>
      <c r="M57">
        <f t="shared" si="1"/>
        <v>21.521937444000002</v>
      </c>
      <c r="N57" s="9"/>
      <c r="O57" s="22">
        <v>0.13671900000000001</v>
      </c>
      <c r="P57" s="22">
        <v>24.256499999999999</v>
      </c>
      <c r="Q57" s="22">
        <v>-1.8335000000000001E-2</v>
      </c>
      <c r="R57" s="22">
        <v>47</v>
      </c>
      <c r="S57" s="22">
        <v>0.13610800000000001</v>
      </c>
      <c r="T57">
        <f t="shared" si="2"/>
        <v>18.335000000000001</v>
      </c>
      <c r="U57">
        <f t="shared" si="3"/>
        <v>2.5067428650000001</v>
      </c>
      <c r="X57" s="9"/>
      <c r="Y57" s="22">
        <v>1.5133700000000001</v>
      </c>
      <c r="Z57" s="22">
        <v>31.6401</v>
      </c>
      <c r="AA57" s="22">
        <v>-1.43219E-2</v>
      </c>
      <c r="AB57" s="22">
        <v>47</v>
      </c>
      <c r="AC57" s="22">
        <v>1.5121500000000001</v>
      </c>
      <c r="AD57">
        <f t="shared" si="4"/>
        <v>14.321899999999999</v>
      </c>
      <c r="AE57">
        <f t="shared" si="5"/>
        <v>21.674333803</v>
      </c>
      <c r="AF57" s="9"/>
      <c r="AG57" s="22">
        <v>0.13671900000000001</v>
      </c>
      <c r="AH57" s="22">
        <v>36.543799999999997</v>
      </c>
      <c r="AI57" s="22">
        <v>-1.83777E-2</v>
      </c>
      <c r="AJ57" s="22">
        <v>47</v>
      </c>
      <c r="AK57" s="22">
        <v>0.13647500000000001</v>
      </c>
      <c r="AL57">
        <f t="shared" si="6"/>
        <v>18.377700000000001</v>
      </c>
      <c r="AM57">
        <f t="shared" si="7"/>
        <v>2.5125807663000002</v>
      </c>
      <c r="AP57" s="9"/>
      <c r="AQ57" s="22">
        <v>1.5133700000000001</v>
      </c>
      <c r="AR57" s="22">
        <v>41.377299999999998</v>
      </c>
      <c r="AS57" s="22">
        <v>-1.41785E-2</v>
      </c>
      <c r="AT57" s="22">
        <v>47</v>
      </c>
      <c r="AU57" s="22">
        <v>1.5127600000000001</v>
      </c>
      <c r="AV57">
        <f t="shared" si="8"/>
        <v>14.1785</v>
      </c>
      <c r="AW57">
        <f t="shared" si="9"/>
        <v>21.457316545000001</v>
      </c>
      <c r="AX57" s="9"/>
      <c r="AY57" s="22">
        <v>0.13671900000000001</v>
      </c>
      <c r="AZ57" s="22">
        <v>46.116999999999997</v>
      </c>
      <c r="BA57" s="22">
        <v>-1.8362400000000001E-2</v>
      </c>
      <c r="BB57" s="22">
        <v>47</v>
      </c>
      <c r="BC57" s="22">
        <v>0.13558999999999999</v>
      </c>
      <c r="BD57">
        <f t="shared" si="10"/>
        <v>18.362400000000001</v>
      </c>
      <c r="BE57">
        <f t="shared" si="11"/>
        <v>2.5104889656000005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11.3788</v>
      </c>
      <c r="I58" s="22">
        <v>-1.4331099999999999E-2</v>
      </c>
      <c r="J58" s="22">
        <v>48</v>
      </c>
      <c r="K58" s="22">
        <v>1.5069600000000001</v>
      </c>
      <c r="L58">
        <f t="shared" si="0"/>
        <v>14.331099999999999</v>
      </c>
      <c r="M58">
        <f t="shared" si="1"/>
        <v>21.616028062999998</v>
      </c>
      <c r="N58" s="9"/>
      <c r="O58" s="22">
        <v>0.14175399999999999</v>
      </c>
      <c r="P58" s="22">
        <v>24.2666</v>
      </c>
      <c r="Q58" s="22">
        <v>-1.8335000000000001E-2</v>
      </c>
      <c r="R58" s="22">
        <v>48</v>
      </c>
      <c r="S58" s="22">
        <v>0.14083899999999999</v>
      </c>
      <c r="T58">
        <f t="shared" si="2"/>
        <v>18.335000000000001</v>
      </c>
      <c r="U58">
        <f t="shared" si="3"/>
        <v>2.59905959</v>
      </c>
      <c r="X58" s="9"/>
      <c r="Y58" s="22">
        <v>1.5083299999999999</v>
      </c>
      <c r="Z58" s="22">
        <v>31.650200000000002</v>
      </c>
      <c r="AA58" s="22">
        <v>-1.44501E-2</v>
      </c>
      <c r="AB58" s="22">
        <v>48</v>
      </c>
      <c r="AC58" s="22">
        <v>1.5075700000000001</v>
      </c>
      <c r="AD58">
        <f t="shared" si="4"/>
        <v>14.450100000000001</v>
      </c>
      <c r="AE58">
        <f t="shared" si="5"/>
        <v>21.795519333000001</v>
      </c>
      <c r="AF58" s="9"/>
      <c r="AG58" s="22">
        <v>0.14175399999999999</v>
      </c>
      <c r="AH58" s="22">
        <v>36.553800000000003</v>
      </c>
      <c r="AI58" s="22">
        <v>-1.8371599999999998E-2</v>
      </c>
      <c r="AJ58" s="22">
        <v>48</v>
      </c>
      <c r="AK58" s="22">
        <v>0.14086899999999999</v>
      </c>
      <c r="AL58">
        <f t="shared" si="6"/>
        <v>18.371599999999997</v>
      </c>
      <c r="AM58">
        <f t="shared" si="7"/>
        <v>2.6042477863999993</v>
      </c>
      <c r="AP58" s="9"/>
      <c r="AQ58" s="22">
        <v>1.5083299999999999</v>
      </c>
      <c r="AR58" s="22">
        <v>41.3874</v>
      </c>
      <c r="AS58" s="22">
        <v>-1.4306599999999999E-2</v>
      </c>
      <c r="AT58" s="22">
        <v>48</v>
      </c>
      <c r="AU58" s="22">
        <v>1.50726</v>
      </c>
      <c r="AV58">
        <f t="shared" si="8"/>
        <v>14.3066</v>
      </c>
      <c r="AW58">
        <f t="shared" si="9"/>
        <v>21.579073978</v>
      </c>
      <c r="AX58" s="9"/>
      <c r="AY58" s="22">
        <v>0.14175399999999999</v>
      </c>
      <c r="AZ58" s="22">
        <v>46.127000000000002</v>
      </c>
      <c r="BA58" s="22">
        <v>-1.8359400000000001E-2</v>
      </c>
      <c r="BB58" s="22">
        <v>48</v>
      </c>
      <c r="BC58" s="22">
        <v>0.141296</v>
      </c>
      <c r="BD58">
        <f t="shared" si="10"/>
        <v>18.359400000000001</v>
      </c>
      <c r="BE58">
        <f t="shared" si="11"/>
        <v>2.6025183876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11.3889</v>
      </c>
      <c r="I59" s="22">
        <v>-1.4462300000000001E-2</v>
      </c>
      <c r="J59" s="22">
        <v>49</v>
      </c>
      <c r="K59" s="22">
        <v>1.50238</v>
      </c>
      <c r="L59">
        <f t="shared" si="0"/>
        <v>14.462300000000001</v>
      </c>
      <c r="M59">
        <f t="shared" si="1"/>
        <v>21.741175590000001</v>
      </c>
      <c r="N59" s="9"/>
      <c r="O59" s="22">
        <v>0.14679</v>
      </c>
      <c r="P59" s="22">
        <v>24.276700000000002</v>
      </c>
      <c r="Q59" s="22">
        <v>-1.8328899999999999E-2</v>
      </c>
      <c r="R59" s="22">
        <v>49</v>
      </c>
      <c r="S59" s="22">
        <v>0.14572099999999999</v>
      </c>
      <c r="T59">
        <f t="shared" si="2"/>
        <v>18.328899999999997</v>
      </c>
      <c r="U59">
        <f t="shared" si="3"/>
        <v>2.6904992309999995</v>
      </c>
      <c r="X59" s="9"/>
      <c r="Y59" s="22">
        <v>1.5033000000000001</v>
      </c>
      <c r="Z59" s="22">
        <v>31.660299999999999</v>
      </c>
      <c r="AA59" s="22">
        <v>-1.4572099999999999E-2</v>
      </c>
      <c r="AB59" s="22">
        <v>49</v>
      </c>
      <c r="AC59" s="22">
        <v>1.5026900000000001</v>
      </c>
      <c r="AD59">
        <f t="shared" si="4"/>
        <v>14.572099999999999</v>
      </c>
      <c r="AE59">
        <f t="shared" si="5"/>
        <v>21.90623793</v>
      </c>
      <c r="AF59" s="9"/>
      <c r="AG59" s="22">
        <v>0.14679</v>
      </c>
      <c r="AH59" s="22">
        <v>36.563899999999997</v>
      </c>
      <c r="AI59" s="22">
        <v>-1.83655E-2</v>
      </c>
      <c r="AJ59" s="22">
        <v>49</v>
      </c>
      <c r="AK59" s="22">
        <v>0.146149</v>
      </c>
      <c r="AL59">
        <f t="shared" si="6"/>
        <v>18.365500000000001</v>
      </c>
      <c r="AM59">
        <f t="shared" si="7"/>
        <v>2.6958717450000003</v>
      </c>
      <c r="AP59" s="9"/>
      <c r="AQ59" s="22">
        <v>1.5033000000000001</v>
      </c>
      <c r="AR59" s="22">
        <v>41.397500000000001</v>
      </c>
      <c r="AS59" s="22">
        <v>-1.44318E-2</v>
      </c>
      <c r="AT59" s="22">
        <v>49</v>
      </c>
      <c r="AU59" s="22">
        <v>1.5020800000000001</v>
      </c>
      <c r="AV59">
        <f t="shared" si="8"/>
        <v>14.431799999999999</v>
      </c>
      <c r="AW59">
        <f t="shared" si="9"/>
        <v>21.695324939999999</v>
      </c>
      <c r="AX59" s="9"/>
      <c r="AY59" s="22">
        <v>0.14679</v>
      </c>
      <c r="AZ59" s="22">
        <v>46.137099999999997</v>
      </c>
      <c r="BA59" s="22">
        <v>-1.8353299999999999E-2</v>
      </c>
      <c r="BB59" s="22">
        <v>49</v>
      </c>
      <c r="BC59" s="22">
        <v>0.14593500000000001</v>
      </c>
      <c r="BD59">
        <f t="shared" si="10"/>
        <v>18.353300000000001</v>
      </c>
      <c r="BE59">
        <f t="shared" si="11"/>
        <v>2.694080907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11.398999999999999</v>
      </c>
      <c r="I60" s="22">
        <v>-1.4584400000000001E-2</v>
      </c>
      <c r="J60" s="22">
        <v>50</v>
      </c>
      <c r="K60" s="22">
        <v>1.49841</v>
      </c>
      <c r="L60">
        <f t="shared" si="0"/>
        <v>14.5844</v>
      </c>
      <c r="M60">
        <f t="shared" si="1"/>
        <v>21.851223143999999</v>
      </c>
      <c r="N60" s="9"/>
      <c r="O60" s="22">
        <v>0.15182499999999999</v>
      </c>
      <c r="P60" s="22">
        <v>24.2867</v>
      </c>
      <c r="Q60" s="22">
        <v>-1.83258E-2</v>
      </c>
      <c r="R60" s="22">
        <v>50</v>
      </c>
      <c r="S60" s="22">
        <v>0.15124499999999999</v>
      </c>
      <c r="T60">
        <f t="shared" si="2"/>
        <v>18.325800000000001</v>
      </c>
      <c r="U60">
        <f t="shared" si="3"/>
        <v>2.782314585</v>
      </c>
      <c r="X60" s="9"/>
      <c r="Y60" s="22">
        <v>1.4982599999999999</v>
      </c>
      <c r="Z60" s="22">
        <v>31.670400000000001</v>
      </c>
      <c r="AA60" s="22">
        <v>-1.46973E-2</v>
      </c>
      <c r="AB60" s="22">
        <v>50</v>
      </c>
      <c r="AC60" s="22">
        <v>1.49719</v>
      </c>
      <c r="AD60">
        <f t="shared" si="4"/>
        <v>14.6973</v>
      </c>
      <c r="AE60">
        <f t="shared" si="5"/>
        <v>22.020376698</v>
      </c>
      <c r="AF60" s="9"/>
      <c r="AG60" s="22">
        <v>0.15182499999999999</v>
      </c>
      <c r="AH60" s="22">
        <v>36.573999999999998</v>
      </c>
      <c r="AI60" s="22">
        <v>-1.8359400000000001E-2</v>
      </c>
      <c r="AJ60" s="22">
        <v>50</v>
      </c>
      <c r="AK60" s="22">
        <v>0.151306</v>
      </c>
      <c r="AL60">
        <f t="shared" si="6"/>
        <v>18.359400000000001</v>
      </c>
      <c r="AM60">
        <f t="shared" si="7"/>
        <v>2.787415905</v>
      </c>
      <c r="AP60" s="9"/>
      <c r="AQ60" s="22">
        <v>1.4982599999999999</v>
      </c>
      <c r="AR60" s="22">
        <v>41.407600000000002</v>
      </c>
      <c r="AS60" s="22">
        <v>-1.45538E-2</v>
      </c>
      <c r="AT60" s="22">
        <v>50</v>
      </c>
      <c r="AU60" s="22">
        <v>1.49719</v>
      </c>
      <c r="AV60">
        <f t="shared" si="8"/>
        <v>14.553800000000001</v>
      </c>
      <c r="AW60">
        <f t="shared" si="9"/>
        <v>21.805376387999999</v>
      </c>
      <c r="AX60" s="9"/>
      <c r="AY60" s="22">
        <v>0.15182499999999999</v>
      </c>
      <c r="AZ60" s="22">
        <v>46.147199999999998</v>
      </c>
      <c r="BA60" s="22">
        <v>-1.8353299999999999E-2</v>
      </c>
      <c r="BB60" s="22">
        <v>50</v>
      </c>
      <c r="BC60" s="22">
        <v>0.151337</v>
      </c>
      <c r="BD60">
        <f t="shared" si="10"/>
        <v>18.353300000000001</v>
      </c>
      <c r="BE60">
        <f t="shared" si="11"/>
        <v>2.7864897725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11.4091</v>
      </c>
      <c r="I61" s="22">
        <v>-1.47095E-2</v>
      </c>
      <c r="J61" s="22">
        <v>51</v>
      </c>
      <c r="K61" s="22">
        <v>1.49292</v>
      </c>
      <c r="L61">
        <f t="shared" si="0"/>
        <v>14.7095</v>
      </c>
      <c r="M61">
        <f t="shared" si="1"/>
        <v>21.964666685000001</v>
      </c>
      <c r="N61" s="9"/>
      <c r="O61" s="22">
        <v>0.15686</v>
      </c>
      <c r="P61" s="22">
        <v>24.296800000000001</v>
      </c>
      <c r="Q61" s="22">
        <v>-1.83228E-2</v>
      </c>
      <c r="R61" s="22">
        <v>51</v>
      </c>
      <c r="S61" s="22">
        <v>0.15618899999999999</v>
      </c>
      <c r="T61">
        <f t="shared" si="2"/>
        <v>18.322800000000001</v>
      </c>
      <c r="U61">
        <f t="shared" si="3"/>
        <v>2.8741144080000001</v>
      </c>
      <c r="X61" s="9"/>
      <c r="Y61" s="22">
        <v>1.4932300000000001</v>
      </c>
      <c r="Z61" s="22">
        <v>31.680399999999999</v>
      </c>
      <c r="AA61" s="22">
        <v>-1.4816299999999999E-2</v>
      </c>
      <c r="AB61" s="22">
        <v>51</v>
      </c>
      <c r="AC61" s="22">
        <v>1.49261</v>
      </c>
      <c r="AD61">
        <f t="shared" si="4"/>
        <v>14.8163</v>
      </c>
      <c r="AE61">
        <f t="shared" si="5"/>
        <v>22.124143649000001</v>
      </c>
      <c r="AF61" s="9"/>
      <c r="AG61" s="22">
        <v>0.15686</v>
      </c>
      <c r="AH61" s="22">
        <v>36.584000000000003</v>
      </c>
      <c r="AI61" s="22">
        <v>-1.8359400000000001E-2</v>
      </c>
      <c r="AJ61" s="22">
        <v>51</v>
      </c>
      <c r="AK61" s="22">
        <v>0.15631100000000001</v>
      </c>
      <c r="AL61">
        <f t="shared" si="6"/>
        <v>18.359400000000001</v>
      </c>
      <c r="AM61">
        <f t="shared" si="7"/>
        <v>2.8798554840000001</v>
      </c>
      <c r="AP61" s="9"/>
      <c r="AQ61" s="22">
        <v>1.4932300000000001</v>
      </c>
      <c r="AR61" s="22">
        <v>41.4176</v>
      </c>
      <c r="AS61" s="22">
        <v>-1.46698E-2</v>
      </c>
      <c r="AT61" s="22">
        <v>51</v>
      </c>
      <c r="AU61" s="22">
        <v>1.49261</v>
      </c>
      <c r="AV61">
        <f t="shared" si="8"/>
        <v>14.6698</v>
      </c>
      <c r="AW61">
        <f t="shared" si="9"/>
        <v>21.905385454000001</v>
      </c>
      <c r="AX61" s="9"/>
      <c r="AY61" s="22">
        <v>0.15686</v>
      </c>
      <c r="AZ61" s="22">
        <v>46.157200000000003</v>
      </c>
      <c r="BA61" s="22">
        <v>-1.8350200000000001E-2</v>
      </c>
      <c r="BB61" s="22">
        <v>51</v>
      </c>
      <c r="BC61" s="22">
        <v>0.15625</v>
      </c>
      <c r="BD61">
        <f t="shared" si="10"/>
        <v>18.350200000000001</v>
      </c>
      <c r="BE61">
        <f t="shared" si="11"/>
        <v>2.8784123720000001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11.4191</v>
      </c>
      <c r="I62" s="22">
        <v>-1.4819300000000001E-2</v>
      </c>
      <c r="J62" s="22">
        <v>52</v>
      </c>
      <c r="K62" s="22">
        <v>1.48743</v>
      </c>
      <c r="L62">
        <f t="shared" si="0"/>
        <v>14.8193</v>
      </c>
      <c r="M62">
        <f t="shared" si="1"/>
        <v>22.053934067</v>
      </c>
      <c r="N62" s="9"/>
      <c r="O62" s="22">
        <v>0.16189600000000001</v>
      </c>
      <c r="P62" s="22">
        <v>24.306899999999999</v>
      </c>
      <c r="Q62" s="22">
        <v>-1.8316700000000002E-2</v>
      </c>
      <c r="R62" s="22">
        <v>52</v>
      </c>
      <c r="S62" s="22">
        <v>0.16128500000000001</v>
      </c>
      <c r="T62">
        <f t="shared" si="2"/>
        <v>18.316700000000001</v>
      </c>
      <c r="U62">
        <f t="shared" si="3"/>
        <v>2.9654004632000004</v>
      </c>
      <c r="X62" s="9"/>
      <c r="Y62" s="22">
        <v>1.4881899999999999</v>
      </c>
      <c r="Z62" s="22">
        <v>31.6905</v>
      </c>
      <c r="AA62" s="22">
        <v>-1.49292E-2</v>
      </c>
      <c r="AB62" s="22">
        <v>52</v>
      </c>
      <c r="AC62" s="22">
        <v>1.48743</v>
      </c>
      <c r="AD62">
        <f t="shared" si="4"/>
        <v>14.9292</v>
      </c>
      <c r="AE62">
        <f t="shared" si="5"/>
        <v>22.217486147999999</v>
      </c>
      <c r="AF62" s="9"/>
      <c r="AG62" s="22">
        <v>0.16189600000000001</v>
      </c>
      <c r="AH62" s="22">
        <v>36.594099999999997</v>
      </c>
      <c r="AI62" s="22">
        <v>-1.8356299999999999E-2</v>
      </c>
      <c r="AJ62" s="22">
        <v>52</v>
      </c>
      <c r="AK62" s="22">
        <v>0.161438</v>
      </c>
      <c r="AL62">
        <f t="shared" si="6"/>
        <v>18.356299999999997</v>
      </c>
      <c r="AM62">
        <f t="shared" si="7"/>
        <v>2.9718115448</v>
      </c>
      <c r="AP62" s="9"/>
      <c r="AQ62" s="22">
        <v>1.4881899999999999</v>
      </c>
      <c r="AR62" s="22">
        <v>41.427700000000002</v>
      </c>
      <c r="AS62" s="22">
        <v>-1.47858E-2</v>
      </c>
      <c r="AT62" s="22">
        <v>52</v>
      </c>
      <c r="AU62" s="22">
        <v>1.48743</v>
      </c>
      <c r="AV62">
        <f t="shared" si="8"/>
        <v>14.7858</v>
      </c>
      <c r="AW62">
        <f t="shared" si="9"/>
        <v>22.004079701999999</v>
      </c>
      <c r="AX62" s="9"/>
      <c r="AY62" s="22">
        <v>0.16189600000000001</v>
      </c>
      <c r="AZ62" s="22">
        <v>46.167299999999997</v>
      </c>
      <c r="BA62" s="22">
        <v>-1.8347200000000001E-2</v>
      </c>
      <c r="BB62" s="22">
        <v>52</v>
      </c>
      <c r="BC62" s="22">
        <v>0.16131599999999999</v>
      </c>
      <c r="BD62">
        <f t="shared" si="10"/>
        <v>18.347200000000001</v>
      </c>
      <c r="BE62">
        <f t="shared" si="11"/>
        <v>2.9703382912000005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11.4292</v>
      </c>
      <c r="I63" s="22">
        <v>-1.49292E-2</v>
      </c>
      <c r="J63" s="22">
        <v>53</v>
      </c>
      <c r="K63" s="22">
        <v>1.48254</v>
      </c>
      <c r="L63">
        <f t="shared" si="0"/>
        <v>14.9292</v>
      </c>
      <c r="M63">
        <f t="shared" si="1"/>
        <v>22.142242979999999</v>
      </c>
      <c r="N63" s="9"/>
      <c r="O63" s="22">
        <v>0.166931</v>
      </c>
      <c r="P63" s="22">
        <v>24.3169</v>
      </c>
      <c r="Q63" s="22">
        <v>-1.8313599999999999E-2</v>
      </c>
      <c r="R63" s="22">
        <v>53</v>
      </c>
      <c r="S63" s="22">
        <v>0.166077</v>
      </c>
      <c r="T63">
        <f t="shared" si="2"/>
        <v>18.313600000000001</v>
      </c>
      <c r="U63">
        <f t="shared" si="3"/>
        <v>3.0571075616000001</v>
      </c>
      <c r="X63" s="9"/>
      <c r="Y63" s="22">
        <v>1.48315</v>
      </c>
      <c r="Z63" s="22">
        <v>31.700600000000001</v>
      </c>
      <c r="AA63" s="22">
        <v>-1.50391E-2</v>
      </c>
      <c r="AB63" s="22">
        <v>53</v>
      </c>
      <c r="AC63" s="22">
        <v>1.48224</v>
      </c>
      <c r="AD63">
        <f t="shared" si="4"/>
        <v>15.039099999999999</v>
      </c>
      <c r="AE63">
        <f t="shared" si="5"/>
        <v>22.305241164999998</v>
      </c>
      <c r="AF63" s="9"/>
      <c r="AG63" s="22">
        <v>0.166931</v>
      </c>
      <c r="AH63" s="22">
        <v>36.604199999999999</v>
      </c>
      <c r="AI63" s="22">
        <v>-1.8353299999999999E-2</v>
      </c>
      <c r="AJ63" s="22">
        <v>53</v>
      </c>
      <c r="AK63" s="22">
        <v>0.16625999999999999</v>
      </c>
      <c r="AL63">
        <f t="shared" si="6"/>
        <v>18.353300000000001</v>
      </c>
      <c r="AM63">
        <f t="shared" si="7"/>
        <v>3.0637347223</v>
      </c>
      <c r="AP63" s="9"/>
      <c r="AQ63" s="22">
        <v>1.48315</v>
      </c>
      <c r="AR63" s="22">
        <v>41.437800000000003</v>
      </c>
      <c r="AS63" s="22">
        <v>-1.4898700000000001E-2</v>
      </c>
      <c r="AT63" s="22">
        <v>53</v>
      </c>
      <c r="AU63" s="22">
        <v>1.48285</v>
      </c>
      <c r="AV63">
        <f t="shared" si="8"/>
        <v>14.898700000000002</v>
      </c>
      <c r="AW63">
        <f t="shared" si="9"/>
        <v>22.097006905000001</v>
      </c>
      <c r="AX63" s="9"/>
      <c r="AY63" s="22">
        <v>0.166931</v>
      </c>
      <c r="AZ63" s="22">
        <v>46.177399999999999</v>
      </c>
      <c r="BA63" s="22">
        <v>-1.8344099999999999E-2</v>
      </c>
      <c r="BB63" s="22">
        <v>53</v>
      </c>
      <c r="BC63" s="22">
        <v>0.166412</v>
      </c>
      <c r="BD63">
        <f t="shared" si="10"/>
        <v>18.344099999999997</v>
      </c>
      <c r="BE63">
        <f t="shared" si="11"/>
        <v>3.0621989570999997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11.439299999999999</v>
      </c>
      <c r="I64" s="22">
        <v>-1.50391E-2</v>
      </c>
      <c r="J64" s="22">
        <v>54</v>
      </c>
      <c r="K64" s="22">
        <v>1.47736</v>
      </c>
      <c r="L64">
        <f t="shared" si="0"/>
        <v>15.039099999999999</v>
      </c>
      <c r="M64">
        <f t="shared" si="1"/>
        <v>22.229594492</v>
      </c>
      <c r="N64" s="9"/>
      <c r="O64" s="22">
        <v>0.17196700000000001</v>
      </c>
      <c r="P64" s="22">
        <v>24.327000000000002</v>
      </c>
      <c r="Q64" s="22">
        <v>-1.83105E-2</v>
      </c>
      <c r="R64" s="22">
        <v>54</v>
      </c>
      <c r="S64" s="22">
        <v>0.17157</v>
      </c>
      <c r="T64">
        <f t="shared" si="2"/>
        <v>18.310500000000001</v>
      </c>
      <c r="U64">
        <f t="shared" si="3"/>
        <v>3.1488017535000004</v>
      </c>
      <c r="X64" s="9"/>
      <c r="Y64" s="22">
        <v>1.4781200000000001</v>
      </c>
      <c r="Z64" s="22">
        <v>31.710599999999999</v>
      </c>
      <c r="AA64" s="22">
        <v>-1.51489E-2</v>
      </c>
      <c r="AB64" s="22">
        <v>54</v>
      </c>
      <c r="AC64" s="22">
        <v>1.47705</v>
      </c>
      <c r="AD64">
        <f t="shared" si="4"/>
        <v>15.148899999999999</v>
      </c>
      <c r="AE64">
        <f t="shared" si="5"/>
        <v>22.391892068000001</v>
      </c>
      <c r="AF64" s="9"/>
      <c r="AG64" s="22">
        <v>0.17196700000000001</v>
      </c>
      <c r="AH64" s="22">
        <v>36.6143</v>
      </c>
      <c r="AI64" s="22">
        <v>-1.8347200000000001E-2</v>
      </c>
      <c r="AJ64" s="22">
        <v>54</v>
      </c>
      <c r="AK64" s="22">
        <v>0.171844</v>
      </c>
      <c r="AL64">
        <f t="shared" si="6"/>
        <v>18.347200000000001</v>
      </c>
      <c r="AM64">
        <f t="shared" si="7"/>
        <v>3.1551129424000002</v>
      </c>
      <c r="AP64" s="9"/>
      <c r="AQ64" s="22">
        <v>1.4781200000000001</v>
      </c>
      <c r="AR64" s="22">
        <v>41.447800000000001</v>
      </c>
      <c r="AS64" s="22">
        <v>-1.50055E-2</v>
      </c>
      <c r="AT64" s="22">
        <v>54</v>
      </c>
      <c r="AU64" s="22">
        <v>1.47766</v>
      </c>
      <c r="AV64">
        <f t="shared" si="8"/>
        <v>15.0055</v>
      </c>
      <c r="AW64">
        <f t="shared" si="9"/>
        <v>22.179929660000003</v>
      </c>
      <c r="AX64" s="9"/>
      <c r="AY64" s="22">
        <v>0.17196700000000001</v>
      </c>
      <c r="AZ64" s="22">
        <v>46.1875</v>
      </c>
      <c r="BA64" s="22">
        <v>-1.8338E-2</v>
      </c>
      <c r="BB64" s="22">
        <v>54</v>
      </c>
      <c r="BC64" s="22">
        <v>0.17089799999999999</v>
      </c>
      <c r="BD64">
        <f t="shared" si="10"/>
        <v>18.338000000000001</v>
      </c>
      <c r="BE64">
        <f t="shared" si="11"/>
        <v>3.1535308460000002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11.449299999999999</v>
      </c>
      <c r="I65" s="22">
        <v>-1.51489E-2</v>
      </c>
      <c r="J65" s="22">
        <v>55</v>
      </c>
      <c r="K65" s="22">
        <v>1.47217</v>
      </c>
      <c r="L65">
        <f t="shared" si="0"/>
        <v>15.148899999999999</v>
      </c>
      <c r="M65">
        <f t="shared" si="1"/>
        <v>22.315541611999997</v>
      </c>
      <c r="N65" s="9"/>
      <c r="O65" s="22">
        <v>0.17700199999999999</v>
      </c>
      <c r="P65" s="22">
        <v>24.3371</v>
      </c>
      <c r="Q65" s="22">
        <v>-1.8307500000000001E-2</v>
      </c>
      <c r="R65" s="22">
        <v>55</v>
      </c>
      <c r="S65" s="22">
        <v>0.17654400000000001</v>
      </c>
      <c r="T65">
        <f t="shared" si="2"/>
        <v>18.307500000000001</v>
      </c>
      <c r="U65">
        <f t="shared" si="3"/>
        <v>3.240464115</v>
      </c>
      <c r="X65" s="9"/>
      <c r="Y65" s="22">
        <v>1.4730799999999999</v>
      </c>
      <c r="Z65" s="22">
        <v>31.720700000000001</v>
      </c>
      <c r="AA65" s="22">
        <v>-1.52496E-2</v>
      </c>
      <c r="AB65" s="22">
        <v>55</v>
      </c>
      <c r="AC65" s="22">
        <v>1.4724699999999999</v>
      </c>
      <c r="AD65">
        <f t="shared" si="4"/>
        <v>15.249600000000001</v>
      </c>
      <c r="AE65">
        <f t="shared" si="5"/>
        <v>22.463880767999999</v>
      </c>
      <c r="AF65" s="9"/>
      <c r="AG65" s="22">
        <v>0.17700199999999999</v>
      </c>
      <c r="AH65" s="22">
        <v>36.624299999999998</v>
      </c>
      <c r="AI65" s="22">
        <v>-1.8347200000000001E-2</v>
      </c>
      <c r="AJ65" s="22">
        <v>55</v>
      </c>
      <c r="AK65" s="22">
        <v>0.17657500000000001</v>
      </c>
      <c r="AL65">
        <f t="shared" si="6"/>
        <v>18.347200000000001</v>
      </c>
      <c r="AM65">
        <f t="shared" si="7"/>
        <v>3.2474910943999999</v>
      </c>
      <c r="AP65" s="9"/>
      <c r="AQ65" s="22">
        <v>1.4730799999999999</v>
      </c>
      <c r="AR65" s="22">
        <v>41.457900000000002</v>
      </c>
      <c r="AS65" s="22">
        <v>-1.51123E-2</v>
      </c>
      <c r="AT65" s="22">
        <v>55</v>
      </c>
      <c r="AU65" s="22">
        <v>1.47217</v>
      </c>
      <c r="AV65">
        <f t="shared" si="8"/>
        <v>15.112300000000001</v>
      </c>
      <c r="AW65">
        <f t="shared" si="9"/>
        <v>22.261626884000002</v>
      </c>
      <c r="AX65" s="9"/>
      <c r="AY65" s="22">
        <v>0.17700199999999999</v>
      </c>
      <c r="AZ65" s="22">
        <v>46.197499999999998</v>
      </c>
      <c r="BA65" s="22">
        <v>-1.8335000000000001E-2</v>
      </c>
      <c r="BB65" s="22">
        <v>55</v>
      </c>
      <c r="BC65" s="22">
        <v>0.176422</v>
      </c>
      <c r="BD65">
        <f t="shared" si="10"/>
        <v>18.335000000000001</v>
      </c>
      <c r="BE65">
        <f t="shared" si="11"/>
        <v>3.2453316700000001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11.4594</v>
      </c>
      <c r="I66" s="22">
        <v>-1.52435E-2</v>
      </c>
      <c r="J66" s="22">
        <v>56</v>
      </c>
      <c r="K66" s="22">
        <v>1.46729</v>
      </c>
      <c r="L66">
        <f t="shared" si="0"/>
        <v>15.243500000000001</v>
      </c>
      <c r="M66">
        <f t="shared" si="1"/>
        <v>22.378220175000003</v>
      </c>
      <c r="N66" s="9"/>
      <c r="O66" s="22">
        <v>0.182037</v>
      </c>
      <c r="P66" s="22">
        <v>24.347200000000001</v>
      </c>
      <c r="Q66" s="22">
        <v>-1.8304399999999998E-2</v>
      </c>
      <c r="R66" s="22">
        <v>56</v>
      </c>
      <c r="S66" s="22">
        <v>0.18115200000000001</v>
      </c>
      <c r="T66">
        <f t="shared" si="2"/>
        <v>18.304399999999998</v>
      </c>
      <c r="U66">
        <f t="shared" si="3"/>
        <v>3.3320780627999995</v>
      </c>
      <c r="X66" s="9"/>
      <c r="Y66" s="22">
        <v>1.4680500000000001</v>
      </c>
      <c r="Z66" s="22">
        <v>31.730799999999999</v>
      </c>
      <c r="AA66" s="22">
        <v>-1.53534E-2</v>
      </c>
      <c r="AB66" s="22">
        <v>56</v>
      </c>
      <c r="AC66" s="22">
        <v>1.46698</v>
      </c>
      <c r="AD66">
        <f t="shared" si="4"/>
        <v>15.353399999999999</v>
      </c>
      <c r="AE66">
        <f t="shared" si="5"/>
        <v>22.53955887</v>
      </c>
      <c r="AF66" s="9"/>
      <c r="AG66" s="22">
        <v>0.182037</v>
      </c>
      <c r="AH66" s="22">
        <v>36.634399999999999</v>
      </c>
      <c r="AI66" s="22">
        <v>-1.8341099999999999E-2</v>
      </c>
      <c r="AJ66" s="22">
        <v>56</v>
      </c>
      <c r="AK66" s="22">
        <v>0.181427</v>
      </c>
      <c r="AL66">
        <f t="shared" si="6"/>
        <v>18.341099999999997</v>
      </c>
      <c r="AM66">
        <f t="shared" si="7"/>
        <v>3.3387588206999994</v>
      </c>
      <c r="AP66" s="9"/>
      <c r="AQ66" s="22">
        <v>1.4680500000000001</v>
      </c>
      <c r="AR66" s="22">
        <v>41.468000000000004</v>
      </c>
      <c r="AS66" s="22">
        <v>-1.52161E-2</v>
      </c>
      <c r="AT66" s="22">
        <v>56</v>
      </c>
      <c r="AU66" s="22">
        <v>1.46698</v>
      </c>
      <c r="AV66">
        <f t="shared" si="8"/>
        <v>15.216099999999999</v>
      </c>
      <c r="AW66">
        <f t="shared" si="9"/>
        <v>22.337995605</v>
      </c>
      <c r="AX66" s="9"/>
      <c r="AY66" s="22">
        <v>0.182037</v>
      </c>
      <c r="AZ66" s="22">
        <v>46.207599999999999</v>
      </c>
      <c r="BA66" s="22">
        <v>-1.8331900000000002E-2</v>
      </c>
      <c r="BB66" s="22">
        <v>56</v>
      </c>
      <c r="BC66" s="22">
        <v>0.181366</v>
      </c>
      <c r="BD66">
        <f t="shared" si="10"/>
        <v>18.331900000000001</v>
      </c>
      <c r="BE66">
        <f t="shared" si="11"/>
        <v>3.3370840803000004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11.4695</v>
      </c>
      <c r="I67" s="22">
        <v>-1.53534E-2</v>
      </c>
      <c r="J67" s="22">
        <v>57</v>
      </c>
      <c r="K67" s="22">
        <v>1.4623999999999999</v>
      </c>
      <c r="L67">
        <f t="shared" si="0"/>
        <v>15.353399999999999</v>
      </c>
      <c r="M67">
        <f t="shared" si="1"/>
        <v>22.462177733999997</v>
      </c>
      <c r="N67" s="9"/>
      <c r="O67" s="22">
        <v>0.18707299999999999</v>
      </c>
      <c r="P67" s="22">
        <v>24.357199999999999</v>
      </c>
      <c r="Q67" s="22">
        <v>-1.8301399999999999E-2</v>
      </c>
      <c r="R67" s="22">
        <v>57</v>
      </c>
      <c r="S67" s="22">
        <v>0.186615</v>
      </c>
      <c r="T67">
        <f t="shared" si="2"/>
        <v>18.301399999999997</v>
      </c>
      <c r="U67">
        <f t="shared" si="3"/>
        <v>3.4236978021999995</v>
      </c>
      <c r="X67" s="9"/>
      <c r="Y67" s="22">
        <v>1.4630099999999999</v>
      </c>
      <c r="Z67" s="22">
        <v>31.7409</v>
      </c>
      <c r="AA67" s="22">
        <v>-1.5448E-2</v>
      </c>
      <c r="AB67" s="22">
        <v>57</v>
      </c>
      <c r="AC67" s="22">
        <v>1.4623999999999999</v>
      </c>
      <c r="AD67">
        <f t="shared" si="4"/>
        <v>15.448</v>
      </c>
      <c r="AE67">
        <f t="shared" si="5"/>
        <v>22.600578479999999</v>
      </c>
      <c r="AF67" s="9"/>
      <c r="AG67" s="22">
        <v>0.18707299999999999</v>
      </c>
      <c r="AH67" s="22">
        <v>36.644500000000001</v>
      </c>
      <c r="AI67" s="22">
        <v>-1.8341099999999999E-2</v>
      </c>
      <c r="AJ67" s="22">
        <v>57</v>
      </c>
      <c r="AK67" s="22">
        <v>0.18637100000000001</v>
      </c>
      <c r="AL67">
        <f t="shared" si="6"/>
        <v>18.341099999999997</v>
      </c>
      <c r="AM67">
        <f t="shared" si="7"/>
        <v>3.4311246002999991</v>
      </c>
      <c r="AP67" s="9"/>
      <c r="AQ67" s="22">
        <v>1.4630099999999999</v>
      </c>
      <c r="AR67" s="22">
        <v>41.478099999999998</v>
      </c>
      <c r="AS67" s="22">
        <v>-1.53137E-2</v>
      </c>
      <c r="AT67" s="22">
        <v>57</v>
      </c>
      <c r="AU67" s="22">
        <v>1.4621</v>
      </c>
      <c r="AV67">
        <f t="shared" si="8"/>
        <v>15.313699999999999</v>
      </c>
      <c r="AW67">
        <f t="shared" si="9"/>
        <v>22.404096236999997</v>
      </c>
      <c r="AX67" s="9"/>
      <c r="AY67" s="22">
        <v>0.18707299999999999</v>
      </c>
      <c r="AZ67" s="22">
        <v>46.217700000000001</v>
      </c>
      <c r="BA67" s="22">
        <v>-1.83258E-2</v>
      </c>
      <c r="BB67" s="22">
        <v>57</v>
      </c>
      <c r="BC67" s="22">
        <v>0.18676799999999999</v>
      </c>
      <c r="BD67">
        <f t="shared" si="10"/>
        <v>18.325800000000001</v>
      </c>
      <c r="BE67">
        <f t="shared" si="11"/>
        <v>3.4282623833999999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11.4795</v>
      </c>
      <c r="I68" s="22">
        <v>-1.5429699999999999E-2</v>
      </c>
      <c r="J68" s="22">
        <v>58</v>
      </c>
      <c r="K68" s="22">
        <v>1.4572099999999999</v>
      </c>
      <c r="L68">
        <f t="shared" si="0"/>
        <v>15.429699999999999</v>
      </c>
      <c r="M68">
        <f t="shared" si="1"/>
        <v>22.496194006</v>
      </c>
      <c r="N68" s="9"/>
      <c r="O68" s="22">
        <v>0.192108</v>
      </c>
      <c r="P68" s="22">
        <v>24.3673</v>
      </c>
      <c r="Q68" s="22">
        <v>-1.82953E-2</v>
      </c>
      <c r="R68" s="22">
        <v>58</v>
      </c>
      <c r="S68" s="22">
        <v>0.19128400000000001</v>
      </c>
      <c r="T68">
        <f t="shared" si="2"/>
        <v>18.295300000000001</v>
      </c>
      <c r="U68">
        <f t="shared" si="3"/>
        <v>3.5146734924</v>
      </c>
      <c r="X68" s="9"/>
      <c r="Y68" s="22">
        <v>1.4579800000000001</v>
      </c>
      <c r="Z68" s="22">
        <v>31.750900000000001</v>
      </c>
      <c r="AA68" s="22">
        <v>-1.5539600000000001E-2</v>
      </c>
      <c r="AB68" s="22">
        <v>58</v>
      </c>
      <c r="AC68" s="22">
        <v>1.4575199999999999</v>
      </c>
      <c r="AD68">
        <f t="shared" si="4"/>
        <v>15.5396</v>
      </c>
      <c r="AE68">
        <f t="shared" si="5"/>
        <v>22.656426008</v>
      </c>
      <c r="AF68" s="9"/>
      <c r="AG68" s="22">
        <v>0.192108</v>
      </c>
      <c r="AH68" s="22">
        <v>36.654499999999999</v>
      </c>
      <c r="AI68" s="22">
        <v>-1.8338E-2</v>
      </c>
      <c r="AJ68" s="22">
        <v>58</v>
      </c>
      <c r="AK68" s="22">
        <v>0.19103999999999999</v>
      </c>
      <c r="AL68">
        <f t="shared" si="6"/>
        <v>18.338000000000001</v>
      </c>
      <c r="AM68">
        <f t="shared" si="7"/>
        <v>3.5228765040000001</v>
      </c>
      <c r="AP68" s="9"/>
      <c r="AQ68" s="22">
        <v>1.4579800000000001</v>
      </c>
      <c r="AR68" s="22">
        <v>41.488100000000003</v>
      </c>
      <c r="AS68" s="22">
        <v>-1.54083E-2</v>
      </c>
      <c r="AT68" s="22">
        <v>58</v>
      </c>
      <c r="AU68" s="22">
        <v>1.4569099999999999</v>
      </c>
      <c r="AV68">
        <f t="shared" si="8"/>
        <v>15.408300000000001</v>
      </c>
      <c r="AW68">
        <f t="shared" si="9"/>
        <v>22.464993234000001</v>
      </c>
      <c r="AX68" s="9"/>
      <c r="AY68" s="22">
        <v>0.192108</v>
      </c>
      <c r="AZ68" s="22">
        <v>46.227699999999999</v>
      </c>
      <c r="BA68" s="22">
        <v>-1.83228E-2</v>
      </c>
      <c r="BB68" s="22">
        <v>58</v>
      </c>
      <c r="BC68" s="22">
        <v>0.19168099999999999</v>
      </c>
      <c r="BD68">
        <f t="shared" si="10"/>
        <v>18.322800000000001</v>
      </c>
      <c r="BE68">
        <f t="shared" si="11"/>
        <v>3.5199564624000002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11.489599999999999</v>
      </c>
      <c r="I69" s="22">
        <v>-1.55151E-2</v>
      </c>
      <c r="J69" s="22">
        <v>59</v>
      </c>
      <c r="K69" s="22">
        <v>1.4523299999999999</v>
      </c>
      <c r="L69">
        <f t="shared" si="0"/>
        <v>15.5151</v>
      </c>
      <c r="M69">
        <f t="shared" si="1"/>
        <v>22.542509394</v>
      </c>
      <c r="N69" s="9"/>
      <c r="O69" s="22">
        <v>0.19714400000000001</v>
      </c>
      <c r="P69" s="22">
        <v>24.377400000000002</v>
      </c>
      <c r="Q69" s="22">
        <v>-1.8292200000000002E-2</v>
      </c>
      <c r="R69" s="22">
        <v>59</v>
      </c>
      <c r="S69" s="22">
        <v>0.196655</v>
      </c>
      <c r="T69">
        <f t="shared" si="2"/>
        <v>18.292200000000001</v>
      </c>
      <c r="U69">
        <f t="shared" si="3"/>
        <v>3.6061974768000007</v>
      </c>
      <c r="X69" s="9"/>
      <c r="Y69" s="22">
        <v>1.4529399999999999</v>
      </c>
      <c r="Z69" s="22">
        <v>31.760999999999999</v>
      </c>
      <c r="AA69" s="22">
        <v>-1.5625E-2</v>
      </c>
      <c r="AB69" s="22">
        <v>59</v>
      </c>
      <c r="AC69" s="22">
        <v>1.4520299999999999</v>
      </c>
      <c r="AD69">
        <f t="shared" si="4"/>
        <v>15.625</v>
      </c>
      <c r="AE69">
        <f t="shared" si="5"/>
        <v>22.702187499999997</v>
      </c>
      <c r="AF69" s="9"/>
      <c r="AG69" s="22">
        <v>0.19714400000000001</v>
      </c>
      <c r="AH69" s="22">
        <v>36.6646</v>
      </c>
      <c r="AI69" s="22">
        <v>-1.8331900000000002E-2</v>
      </c>
      <c r="AJ69" s="22">
        <v>59</v>
      </c>
      <c r="AK69" s="22">
        <v>0.196991</v>
      </c>
      <c r="AL69">
        <f t="shared" si="6"/>
        <v>18.331900000000001</v>
      </c>
      <c r="AM69">
        <f t="shared" si="7"/>
        <v>3.6140240936000003</v>
      </c>
      <c r="AP69" s="9"/>
      <c r="AQ69" s="22">
        <v>1.4529399999999999</v>
      </c>
      <c r="AR69" s="22">
        <v>41.498199999999997</v>
      </c>
      <c r="AS69" s="22">
        <v>-1.55029E-2</v>
      </c>
      <c r="AT69" s="22">
        <v>59</v>
      </c>
      <c r="AU69" s="22">
        <v>1.4523299999999999</v>
      </c>
      <c r="AV69">
        <f t="shared" si="8"/>
        <v>15.5029</v>
      </c>
      <c r="AW69">
        <f t="shared" si="9"/>
        <v>22.524783526</v>
      </c>
      <c r="AX69" s="9"/>
      <c r="AY69" s="22">
        <v>0.19714400000000001</v>
      </c>
      <c r="AZ69" s="22">
        <v>46.2378</v>
      </c>
      <c r="BA69" s="22">
        <v>-1.8319700000000001E-2</v>
      </c>
      <c r="BB69" s="22">
        <v>59</v>
      </c>
      <c r="BC69" s="22">
        <v>0.19644200000000001</v>
      </c>
      <c r="BD69">
        <f t="shared" si="10"/>
        <v>18.319700000000001</v>
      </c>
      <c r="BE69">
        <f t="shared" si="11"/>
        <v>3.6116189368000002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11.499700000000001</v>
      </c>
      <c r="I70" s="22">
        <v>-1.56036E-2</v>
      </c>
      <c r="J70" s="22">
        <v>60</v>
      </c>
      <c r="K70" s="22">
        <v>1.4468399999999999</v>
      </c>
      <c r="L70">
        <f t="shared" si="0"/>
        <v>15.6036</v>
      </c>
      <c r="M70">
        <f t="shared" si="1"/>
        <v>22.592608476000002</v>
      </c>
      <c r="N70" s="9"/>
      <c r="O70" s="22">
        <v>0.202179</v>
      </c>
      <c r="P70" s="22">
        <v>24.3874</v>
      </c>
      <c r="Q70" s="22">
        <v>-1.8289199999999999E-2</v>
      </c>
      <c r="R70" s="22">
        <v>60</v>
      </c>
      <c r="S70" s="22">
        <v>0.201599</v>
      </c>
      <c r="T70">
        <f t="shared" si="2"/>
        <v>18.289199999999997</v>
      </c>
      <c r="U70">
        <f t="shared" si="3"/>
        <v>3.6976921667999996</v>
      </c>
      <c r="X70" s="9"/>
      <c r="Y70" s="22">
        <v>1.44791</v>
      </c>
      <c r="Z70" s="22">
        <v>31.771100000000001</v>
      </c>
      <c r="AA70" s="22">
        <v>-1.57074E-2</v>
      </c>
      <c r="AB70" s="22">
        <v>60</v>
      </c>
      <c r="AC70" s="22">
        <v>1.4474499999999999</v>
      </c>
      <c r="AD70">
        <f t="shared" si="4"/>
        <v>15.7074</v>
      </c>
      <c r="AE70">
        <f t="shared" si="5"/>
        <v>22.742901534000001</v>
      </c>
      <c r="AF70" s="9"/>
      <c r="AG70" s="22">
        <v>0.202179</v>
      </c>
      <c r="AH70" s="22">
        <v>36.674700000000001</v>
      </c>
      <c r="AI70" s="22">
        <v>-1.83258E-2</v>
      </c>
      <c r="AJ70" s="22">
        <v>60</v>
      </c>
      <c r="AK70" s="22">
        <v>0.201324</v>
      </c>
      <c r="AL70">
        <f t="shared" si="6"/>
        <v>18.325800000000001</v>
      </c>
      <c r="AM70">
        <f t="shared" si="7"/>
        <v>3.7050919181999999</v>
      </c>
      <c r="AP70" s="9"/>
      <c r="AQ70" s="22">
        <v>1.44791</v>
      </c>
      <c r="AR70" s="22">
        <v>41.508299999999998</v>
      </c>
      <c r="AS70" s="22">
        <v>-1.5588400000000001E-2</v>
      </c>
      <c r="AT70" s="22">
        <v>60</v>
      </c>
      <c r="AU70" s="22">
        <v>1.4477500000000001</v>
      </c>
      <c r="AV70">
        <f t="shared" si="8"/>
        <v>15.5884</v>
      </c>
      <c r="AW70">
        <f t="shared" si="9"/>
        <v>22.570600244000001</v>
      </c>
      <c r="AX70" s="9"/>
      <c r="AY70" s="22">
        <v>0.202179</v>
      </c>
      <c r="AZ70" s="22">
        <v>46.247900000000001</v>
      </c>
      <c r="BA70" s="22">
        <v>-1.8313599999999999E-2</v>
      </c>
      <c r="BB70" s="22">
        <v>60</v>
      </c>
      <c r="BC70" s="22">
        <v>0.20153799999999999</v>
      </c>
      <c r="BD70">
        <f t="shared" si="10"/>
        <v>18.313600000000001</v>
      </c>
      <c r="BE70">
        <f t="shared" si="11"/>
        <v>3.7026253344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11.5098</v>
      </c>
      <c r="I71" s="22">
        <v>-1.56799E-2</v>
      </c>
      <c r="J71" s="22">
        <v>61</v>
      </c>
      <c r="K71" s="22">
        <v>1.4422600000000001</v>
      </c>
      <c r="L71">
        <f t="shared" si="0"/>
        <v>15.6799</v>
      </c>
      <c r="M71">
        <f t="shared" si="1"/>
        <v>22.624057313000002</v>
      </c>
      <c r="N71" s="9"/>
      <c r="O71" s="22">
        <v>0.20721400000000001</v>
      </c>
      <c r="P71" s="22">
        <v>24.397500000000001</v>
      </c>
      <c r="Q71" s="22">
        <v>-1.82831E-2</v>
      </c>
      <c r="R71" s="22">
        <v>61</v>
      </c>
      <c r="S71" s="22">
        <v>0.206757</v>
      </c>
      <c r="T71">
        <f t="shared" si="2"/>
        <v>18.283100000000001</v>
      </c>
      <c r="U71">
        <f t="shared" si="3"/>
        <v>3.7885142834000005</v>
      </c>
      <c r="X71" s="9"/>
      <c r="Y71" s="22">
        <v>1.4428700000000001</v>
      </c>
      <c r="Z71" s="22">
        <v>31.781099999999999</v>
      </c>
      <c r="AA71" s="22">
        <v>-1.5783700000000001E-2</v>
      </c>
      <c r="AB71" s="22">
        <v>61</v>
      </c>
      <c r="AC71" s="22">
        <v>1.4419599999999999</v>
      </c>
      <c r="AD71">
        <f t="shared" si="4"/>
        <v>15.783700000000001</v>
      </c>
      <c r="AE71">
        <f t="shared" si="5"/>
        <v>22.773827219000005</v>
      </c>
      <c r="AF71" s="9"/>
      <c r="AG71" s="22">
        <v>0.20721400000000001</v>
      </c>
      <c r="AH71" s="22">
        <v>36.684800000000003</v>
      </c>
      <c r="AI71" s="22">
        <v>-1.8319700000000001E-2</v>
      </c>
      <c r="AJ71" s="22">
        <v>61</v>
      </c>
      <c r="AK71" s="22">
        <v>0.20687900000000001</v>
      </c>
      <c r="AL71">
        <f t="shared" si="6"/>
        <v>18.319700000000001</v>
      </c>
      <c r="AM71">
        <f t="shared" si="7"/>
        <v>3.7960983158000006</v>
      </c>
      <c r="AP71" s="9"/>
      <c r="AQ71" s="22">
        <v>1.4428700000000001</v>
      </c>
      <c r="AR71" s="22">
        <v>41.518300000000004</v>
      </c>
      <c r="AS71" s="22">
        <v>-1.5673800000000002E-2</v>
      </c>
      <c r="AT71" s="22">
        <v>61</v>
      </c>
      <c r="AU71" s="22">
        <v>1.4425699999999999</v>
      </c>
      <c r="AV71">
        <f t="shared" si="8"/>
        <v>15.673800000000002</v>
      </c>
      <c r="AW71">
        <f t="shared" si="9"/>
        <v>22.615255806000004</v>
      </c>
      <c r="AX71" s="9"/>
      <c r="AY71" s="22">
        <v>0.20721400000000001</v>
      </c>
      <c r="AZ71" s="22">
        <v>46.258000000000003</v>
      </c>
      <c r="BA71" s="22">
        <v>-1.8307500000000001E-2</v>
      </c>
      <c r="BB71" s="22">
        <v>61</v>
      </c>
      <c r="BC71" s="22">
        <v>0.20694000000000001</v>
      </c>
      <c r="BD71">
        <f t="shared" si="10"/>
        <v>18.307500000000001</v>
      </c>
      <c r="BE71">
        <f t="shared" si="11"/>
        <v>3.7935703050000003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11.5198</v>
      </c>
      <c r="I72" s="22">
        <v>-1.5765399999999999E-2</v>
      </c>
      <c r="J72" s="22">
        <v>62</v>
      </c>
      <c r="K72" s="22">
        <v>1.4367700000000001</v>
      </c>
      <c r="L72">
        <f t="shared" si="0"/>
        <v>15.7654</v>
      </c>
      <c r="M72">
        <f t="shared" si="1"/>
        <v>22.668122736000001</v>
      </c>
      <c r="N72" s="9"/>
      <c r="O72" s="22">
        <v>0.21224999999999999</v>
      </c>
      <c r="P72" s="22">
        <v>24.407599999999999</v>
      </c>
      <c r="Q72" s="22">
        <v>-1.8280000000000001E-2</v>
      </c>
      <c r="R72" s="22">
        <v>62</v>
      </c>
      <c r="S72" s="22">
        <v>0.21160899999999999</v>
      </c>
      <c r="T72">
        <f t="shared" si="2"/>
        <v>18.28</v>
      </c>
      <c r="U72">
        <f t="shared" si="3"/>
        <v>3.8799300000000003</v>
      </c>
      <c r="X72" s="9"/>
      <c r="Y72" s="22">
        <v>1.43784</v>
      </c>
      <c r="Z72" s="22">
        <v>31.7912</v>
      </c>
      <c r="AA72" s="22">
        <v>-1.5859999999999999E-2</v>
      </c>
      <c r="AB72" s="22">
        <v>62</v>
      </c>
      <c r="AC72" s="22">
        <v>1.4370700000000001</v>
      </c>
      <c r="AD72">
        <f t="shared" si="4"/>
        <v>15.86</v>
      </c>
      <c r="AE72">
        <f t="shared" si="5"/>
        <v>22.8041424</v>
      </c>
      <c r="AF72" s="9"/>
      <c r="AG72" s="22">
        <v>0.21224999999999999</v>
      </c>
      <c r="AH72" s="22">
        <v>36.694800000000001</v>
      </c>
      <c r="AI72" s="22">
        <v>-1.8316700000000002E-2</v>
      </c>
      <c r="AJ72" s="22">
        <v>62</v>
      </c>
      <c r="AK72" s="22">
        <v>0.21157799999999999</v>
      </c>
      <c r="AL72">
        <f t="shared" si="6"/>
        <v>18.316700000000001</v>
      </c>
      <c r="AM72">
        <f t="shared" si="7"/>
        <v>3.8877195750000002</v>
      </c>
      <c r="AP72" s="9"/>
      <c r="AQ72" s="22">
        <v>1.43784</v>
      </c>
      <c r="AR72" s="22">
        <v>41.528399999999998</v>
      </c>
      <c r="AS72" s="22">
        <v>-1.5753199999999998E-2</v>
      </c>
      <c r="AT72" s="22">
        <v>62</v>
      </c>
      <c r="AU72" s="22">
        <v>1.4367700000000001</v>
      </c>
      <c r="AV72">
        <f t="shared" si="8"/>
        <v>15.753199999999998</v>
      </c>
      <c r="AW72">
        <f t="shared" si="9"/>
        <v>22.650581087999996</v>
      </c>
      <c r="AX72" s="9"/>
      <c r="AY72" s="22">
        <v>0.21224999999999999</v>
      </c>
      <c r="AZ72" s="22">
        <v>46.268000000000001</v>
      </c>
      <c r="BA72" s="22">
        <v>-1.8301399999999999E-2</v>
      </c>
      <c r="BB72" s="22">
        <v>62</v>
      </c>
      <c r="BC72" s="22">
        <v>0.211731</v>
      </c>
      <c r="BD72">
        <f t="shared" si="10"/>
        <v>18.301399999999997</v>
      </c>
      <c r="BE72">
        <f t="shared" si="11"/>
        <v>3.8844721499999992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11.5299</v>
      </c>
      <c r="I73" s="22">
        <v>-1.5838600000000001E-2</v>
      </c>
      <c r="J73" s="22">
        <v>63</v>
      </c>
      <c r="K73" s="22">
        <v>1.4315800000000001</v>
      </c>
      <c r="L73">
        <f t="shared" si="0"/>
        <v>15.838600000000001</v>
      </c>
      <c r="M73">
        <f t="shared" si="1"/>
        <v>22.693546080000004</v>
      </c>
      <c r="N73" s="9"/>
      <c r="O73" s="22">
        <v>0.21728500000000001</v>
      </c>
      <c r="P73" s="22">
        <v>24.4177</v>
      </c>
      <c r="Q73" s="22">
        <v>-1.8273899999999999E-2</v>
      </c>
      <c r="R73" s="22">
        <v>63</v>
      </c>
      <c r="S73" s="22">
        <v>0.216614</v>
      </c>
      <c r="T73">
        <f t="shared" si="2"/>
        <v>18.273899999999998</v>
      </c>
      <c r="U73">
        <f t="shared" si="3"/>
        <v>3.9706443614999998</v>
      </c>
      <c r="X73" s="9"/>
      <c r="Y73" s="22">
        <v>1.4328000000000001</v>
      </c>
      <c r="Z73" s="22">
        <v>31.801300000000001</v>
      </c>
      <c r="AA73" s="22">
        <v>-1.5930199999999999E-2</v>
      </c>
      <c r="AB73" s="22">
        <v>63</v>
      </c>
      <c r="AC73" s="22">
        <v>1.43188</v>
      </c>
      <c r="AD73">
        <f t="shared" si="4"/>
        <v>15.930199999999999</v>
      </c>
      <c r="AE73">
        <f t="shared" si="5"/>
        <v>22.82479056</v>
      </c>
      <c r="AF73" s="9"/>
      <c r="AG73" s="22">
        <v>0.21728500000000001</v>
      </c>
      <c r="AH73" s="22">
        <v>36.704900000000002</v>
      </c>
      <c r="AI73" s="22">
        <v>-1.83105E-2</v>
      </c>
      <c r="AJ73" s="22">
        <v>63</v>
      </c>
      <c r="AK73" s="22">
        <v>0.21667500000000001</v>
      </c>
      <c r="AL73">
        <f t="shared" si="6"/>
        <v>18.310500000000001</v>
      </c>
      <c r="AM73">
        <f t="shared" si="7"/>
        <v>3.9785969925000004</v>
      </c>
      <c r="AP73" s="9"/>
      <c r="AQ73" s="22">
        <v>1.4328000000000001</v>
      </c>
      <c r="AR73" s="22">
        <v>41.538499999999999</v>
      </c>
      <c r="AS73" s="22">
        <v>-1.58295E-2</v>
      </c>
      <c r="AT73" s="22">
        <v>63</v>
      </c>
      <c r="AU73" s="22">
        <v>1.4321900000000001</v>
      </c>
      <c r="AV73">
        <f t="shared" si="8"/>
        <v>15.829499999999999</v>
      </c>
      <c r="AW73">
        <f t="shared" si="9"/>
        <v>22.680507600000002</v>
      </c>
      <c r="AX73" s="9"/>
      <c r="AY73" s="22">
        <v>0.21728500000000001</v>
      </c>
      <c r="AZ73" s="22">
        <v>46.278100000000002</v>
      </c>
      <c r="BA73" s="22">
        <v>-1.82953E-2</v>
      </c>
      <c r="BB73" s="22">
        <v>63</v>
      </c>
      <c r="BC73" s="22">
        <v>0.21673600000000001</v>
      </c>
      <c r="BD73">
        <f t="shared" si="10"/>
        <v>18.295300000000001</v>
      </c>
      <c r="BE73">
        <f t="shared" si="11"/>
        <v>3.9752942605000001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11.54</v>
      </c>
      <c r="I74" s="22">
        <v>-1.5918000000000002E-2</v>
      </c>
      <c r="J74" s="22">
        <v>64</v>
      </c>
      <c r="K74" s="22">
        <v>1.427</v>
      </c>
      <c r="L74">
        <f t="shared" si="0"/>
        <v>15.918000000000001</v>
      </c>
      <c r="M74">
        <f t="shared" si="1"/>
        <v>22.72708368</v>
      </c>
      <c r="N74" s="9"/>
      <c r="O74" s="22">
        <v>0.22232099999999999</v>
      </c>
      <c r="P74" s="22">
        <v>24.427700000000002</v>
      </c>
      <c r="Q74" s="22">
        <v>-1.82709E-2</v>
      </c>
      <c r="R74" s="22">
        <v>64</v>
      </c>
      <c r="S74" s="22">
        <v>0.22189300000000001</v>
      </c>
      <c r="T74">
        <f t="shared" si="2"/>
        <v>18.270900000000001</v>
      </c>
      <c r="U74">
        <f t="shared" si="3"/>
        <v>4.0620047588999997</v>
      </c>
      <c r="X74" s="9"/>
      <c r="Y74" s="22">
        <v>1.4277599999999999</v>
      </c>
      <c r="Z74" s="22">
        <v>31.811399999999999</v>
      </c>
      <c r="AA74" s="22">
        <v>-1.60065E-2</v>
      </c>
      <c r="AB74" s="22">
        <v>64</v>
      </c>
      <c r="AC74" s="22">
        <v>1.4273100000000001</v>
      </c>
      <c r="AD74">
        <f t="shared" si="4"/>
        <v>16.006499999999999</v>
      </c>
      <c r="AE74">
        <f t="shared" si="5"/>
        <v>22.853440439999996</v>
      </c>
      <c r="AF74" s="9"/>
      <c r="AG74" s="22">
        <v>0.22232099999999999</v>
      </c>
      <c r="AH74" s="22">
        <v>36.715000000000003</v>
      </c>
      <c r="AI74" s="22">
        <v>-1.8304399999999998E-2</v>
      </c>
      <c r="AJ74" s="22">
        <v>64</v>
      </c>
      <c r="AK74" s="22">
        <v>0.221832</v>
      </c>
      <c r="AL74">
        <f t="shared" si="6"/>
        <v>18.304399999999998</v>
      </c>
      <c r="AM74">
        <f t="shared" si="7"/>
        <v>4.0694525123999989</v>
      </c>
      <c r="AP74" s="9"/>
      <c r="AQ74" s="22">
        <v>1.4277599999999999</v>
      </c>
      <c r="AR74" s="22">
        <v>41.5486</v>
      </c>
      <c r="AS74" s="22">
        <v>-1.5902699999999999E-2</v>
      </c>
      <c r="AT74" s="22">
        <v>64</v>
      </c>
      <c r="AU74" s="22">
        <v>1.4273100000000001</v>
      </c>
      <c r="AV74">
        <f t="shared" si="8"/>
        <v>15.902699999999999</v>
      </c>
      <c r="AW74">
        <f t="shared" si="9"/>
        <v>22.705238951999998</v>
      </c>
      <c r="AX74" s="9"/>
      <c r="AY74" s="22">
        <v>0.22232099999999999</v>
      </c>
      <c r="AZ74" s="22">
        <v>46.288200000000003</v>
      </c>
      <c r="BA74" s="22">
        <v>-1.8292200000000002E-2</v>
      </c>
      <c r="BB74" s="22">
        <v>64</v>
      </c>
      <c r="BC74" s="22">
        <v>0.22134400000000001</v>
      </c>
      <c r="BD74">
        <f t="shared" si="10"/>
        <v>18.292200000000001</v>
      </c>
      <c r="BE74">
        <f t="shared" si="11"/>
        <v>4.0667401962000005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11.55</v>
      </c>
      <c r="I75" s="22">
        <v>-1.5988200000000001E-2</v>
      </c>
      <c r="J75" s="22">
        <v>65</v>
      </c>
      <c r="K75" s="22">
        <v>1.4215100000000001</v>
      </c>
      <c r="L75">
        <f t="shared" si="0"/>
        <v>15.988200000000001</v>
      </c>
      <c r="M75">
        <f t="shared" si="1"/>
        <v>22.746891786000003</v>
      </c>
      <c r="N75" s="9"/>
      <c r="O75" s="22">
        <v>0.227356</v>
      </c>
      <c r="P75" s="22">
        <v>24.437799999999999</v>
      </c>
      <c r="Q75" s="22">
        <v>-1.8267800000000001E-2</v>
      </c>
      <c r="R75" s="22">
        <v>65</v>
      </c>
      <c r="S75" s="22">
        <v>0.226746</v>
      </c>
      <c r="T75">
        <f t="shared" si="2"/>
        <v>18.267800000000001</v>
      </c>
      <c r="U75">
        <f t="shared" si="3"/>
        <v>4.1532939367999999</v>
      </c>
      <c r="X75" s="9"/>
      <c r="Y75" s="22">
        <v>1.4227300000000001</v>
      </c>
      <c r="Z75" s="22">
        <v>31.821400000000001</v>
      </c>
      <c r="AA75" s="22">
        <v>-1.60736E-2</v>
      </c>
      <c r="AB75" s="22">
        <v>65</v>
      </c>
      <c r="AC75" s="22">
        <v>1.42181</v>
      </c>
      <c r="AD75">
        <f t="shared" si="4"/>
        <v>16.073599999999999</v>
      </c>
      <c r="AE75">
        <f t="shared" si="5"/>
        <v>22.868392927999999</v>
      </c>
      <c r="AF75" s="9"/>
      <c r="AG75" s="22">
        <v>0.227356</v>
      </c>
      <c r="AH75" s="22">
        <v>36.725000000000001</v>
      </c>
      <c r="AI75" s="22">
        <v>-1.8301399999999999E-2</v>
      </c>
      <c r="AJ75" s="22">
        <v>65</v>
      </c>
      <c r="AK75" s="22">
        <v>0.22680700000000001</v>
      </c>
      <c r="AL75">
        <f t="shared" si="6"/>
        <v>18.301399999999997</v>
      </c>
      <c r="AM75">
        <f t="shared" si="7"/>
        <v>4.1609330983999993</v>
      </c>
      <c r="AP75" s="9"/>
      <c r="AQ75" s="22">
        <v>1.4227300000000001</v>
      </c>
      <c r="AR75" s="22">
        <v>41.558599999999998</v>
      </c>
      <c r="AS75" s="22">
        <v>-1.5976000000000001E-2</v>
      </c>
      <c r="AT75" s="22">
        <v>65</v>
      </c>
      <c r="AU75" s="22">
        <v>1.42181</v>
      </c>
      <c r="AV75">
        <f t="shared" si="8"/>
        <v>15.976000000000001</v>
      </c>
      <c r="AW75">
        <f t="shared" si="9"/>
        <v>22.729534480000002</v>
      </c>
      <c r="AX75" s="9"/>
      <c r="AY75" s="22">
        <v>0.227356</v>
      </c>
      <c r="AZ75" s="22">
        <v>46.298200000000001</v>
      </c>
      <c r="BA75" s="22">
        <v>-1.82861E-2</v>
      </c>
      <c r="BB75" s="22">
        <v>65</v>
      </c>
      <c r="BC75" s="22">
        <v>0.22695899999999999</v>
      </c>
      <c r="BD75">
        <f t="shared" si="10"/>
        <v>18.286100000000001</v>
      </c>
      <c r="BE75">
        <f t="shared" si="11"/>
        <v>4.1574545515999999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11.5601</v>
      </c>
      <c r="I76" s="22">
        <v>-1.6058300000000001E-2</v>
      </c>
      <c r="J76" s="22">
        <v>66</v>
      </c>
      <c r="K76" s="22">
        <v>1.41693</v>
      </c>
      <c r="L76">
        <f t="shared" ref="L76:L139" si="12">-I76/$F$2*1000</f>
        <v>16.058300000000003</v>
      </c>
      <c r="M76">
        <f t="shared" ref="M76:M139" si="13">L76*G76</f>
        <v>22.765691327000003</v>
      </c>
      <c r="N76" s="9"/>
      <c r="O76" s="22">
        <v>0.23239099999999999</v>
      </c>
      <c r="P76" s="22">
        <v>24.447900000000001</v>
      </c>
      <c r="Q76" s="22">
        <v>-1.8267800000000001E-2</v>
      </c>
      <c r="R76" s="22">
        <v>66</v>
      </c>
      <c r="S76" s="22">
        <v>0.231934</v>
      </c>
      <c r="T76">
        <f t="shared" ref="T76:T139" si="14">-Q76/$F$2*1000</f>
        <v>18.267800000000001</v>
      </c>
      <c r="U76">
        <f t="shared" ref="U76:U139" si="15">T76*O76</f>
        <v>4.2452723097999998</v>
      </c>
      <c r="X76" s="9"/>
      <c r="Y76" s="22">
        <v>1.4176899999999999</v>
      </c>
      <c r="Z76" s="22">
        <v>31.831499999999998</v>
      </c>
      <c r="AA76" s="22">
        <v>-1.6140700000000001E-2</v>
      </c>
      <c r="AB76" s="22">
        <v>66</v>
      </c>
      <c r="AC76" s="22">
        <v>1.41693</v>
      </c>
      <c r="AD76">
        <f t="shared" ref="AD76:AD139" si="16">-AA76/$F$2*1000</f>
        <v>16.140700000000002</v>
      </c>
      <c r="AE76">
        <f t="shared" ref="AE76:AE139" si="17">AD76*Y76</f>
        <v>22.882508983000001</v>
      </c>
      <c r="AF76" s="9"/>
      <c r="AG76" s="22">
        <v>0.23239099999999999</v>
      </c>
      <c r="AH76" s="22">
        <v>36.735100000000003</v>
      </c>
      <c r="AI76" s="22">
        <v>-1.82953E-2</v>
      </c>
      <c r="AJ76" s="22">
        <v>66</v>
      </c>
      <c r="AK76" s="22">
        <v>0.23211699999999999</v>
      </c>
      <c r="AL76">
        <f t="shared" ref="AL76:AL139" si="18">-AI76/$F$2*1000</f>
        <v>18.295300000000001</v>
      </c>
      <c r="AM76">
        <f t="shared" ref="AM76:AM139" si="19">AL76*AG76</f>
        <v>4.2516630622999996</v>
      </c>
      <c r="AP76" s="9"/>
      <c r="AQ76" s="22">
        <v>1.4176899999999999</v>
      </c>
      <c r="AR76" s="22">
        <v>41.5687</v>
      </c>
      <c r="AS76" s="22">
        <v>-1.6046100000000001E-2</v>
      </c>
      <c r="AT76" s="22">
        <v>66</v>
      </c>
      <c r="AU76" s="22">
        <v>1.4172400000000001</v>
      </c>
      <c r="AV76">
        <f t="shared" ref="AV76:AV139" si="20">-AS76/$F$2*1000</f>
        <v>16.046099999999999</v>
      </c>
      <c r="AW76">
        <f t="shared" ref="AW76:AW139" si="21">AV76*AQ76</f>
        <v>22.748395508999998</v>
      </c>
      <c r="AX76" s="9"/>
      <c r="AY76" s="22">
        <v>0.23239099999999999</v>
      </c>
      <c r="AZ76" s="22">
        <v>46.308300000000003</v>
      </c>
      <c r="BA76" s="22">
        <v>-1.82861E-2</v>
      </c>
      <c r="BB76" s="22">
        <v>66</v>
      </c>
      <c r="BC76" s="22">
        <v>0.23141500000000001</v>
      </c>
      <c r="BD76">
        <f t="shared" ref="BD76:BD139" si="22">-BA76/$F$2*1000</f>
        <v>18.286100000000001</v>
      </c>
      <c r="BE76">
        <f t="shared" ref="BE76:BE139" si="23">BD76*AY76</f>
        <v>4.2495250651000003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11.5702</v>
      </c>
      <c r="I77" s="22">
        <v>-1.6125500000000001E-2</v>
      </c>
      <c r="J77" s="22">
        <v>67</v>
      </c>
      <c r="K77" s="22">
        <v>1.41144</v>
      </c>
      <c r="L77">
        <f t="shared" si="12"/>
        <v>16.125500000000002</v>
      </c>
      <c r="M77">
        <f t="shared" si="13"/>
        <v>22.779848830000002</v>
      </c>
      <c r="N77" s="9"/>
      <c r="O77" s="22">
        <v>0.237427</v>
      </c>
      <c r="P77" s="22">
        <v>24.457899999999999</v>
      </c>
      <c r="Q77" s="22">
        <v>-1.8264800000000001E-2</v>
      </c>
      <c r="R77" s="22">
        <v>67</v>
      </c>
      <c r="S77" s="22">
        <v>0.237091</v>
      </c>
      <c r="T77">
        <f t="shared" si="14"/>
        <v>18.264800000000001</v>
      </c>
      <c r="U77">
        <f t="shared" si="15"/>
        <v>4.3365566696000002</v>
      </c>
      <c r="X77" s="9"/>
      <c r="Y77" s="22">
        <v>1.41266</v>
      </c>
      <c r="Z77" s="22">
        <v>31.8416</v>
      </c>
      <c r="AA77" s="22">
        <v>-1.61987E-2</v>
      </c>
      <c r="AB77" s="22">
        <v>67</v>
      </c>
      <c r="AC77" s="22">
        <v>1.41205</v>
      </c>
      <c r="AD77">
        <f t="shared" si="16"/>
        <v>16.198699999999999</v>
      </c>
      <c r="AE77">
        <f t="shared" si="17"/>
        <v>22.883255541999997</v>
      </c>
      <c r="AF77" s="9"/>
      <c r="AG77" s="22">
        <v>0.237427</v>
      </c>
      <c r="AH77" s="22">
        <v>36.745199999999997</v>
      </c>
      <c r="AI77" s="22">
        <v>-1.82953E-2</v>
      </c>
      <c r="AJ77" s="22">
        <v>67</v>
      </c>
      <c r="AK77" s="22">
        <v>0.23663300000000001</v>
      </c>
      <c r="AL77">
        <f t="shared" si="18"/>
        <v>18.295300000000001</v>
      </c>
      <c r="AM77">
        <f t="shared" si="19"/>
        <v>4.3437981931000005</v>
      </c>
      <c r="AP77" s="9"/>
      <c r="AQ77" s="22">
        <v>1.41266</v>
      </c>
      <c r="AR77" s="22">
        <v>41.578800000000001</v>
      </c>
      <c r="AS77" s="22">
        <v>-1.6113300000000001E-2</v>
      </c>
      <c r="AT77" s="22">
        <v>67</v>
      </c>
      <c r="AU77" s="22">
        <v>1.41113</v>
      </c>
      <c r="AV77">
        <f t="shared" si="20"/>
        <v>16.113299999999999</v>
      </c>
      <c r="AW77">
        <f t="shared" si="21"/>
        <v>22.762614377999999</v>
      </c>
      <c r="AX77" s="9"/>
      <c r="AY77" s="22">
        <v>0.237427</v>
      </c>
      <c r="AZ77" s="22">
        <v>46.318399999999997</v>
      </c>
      <c r="BA77" s="22">
        <v>-1.8280000000000001E-2</v>
      </c>
      <c r="BB77" s="22">
        <v>67</v>
      </c>
      <c r="BC77" s="22">
        <v>0.235931</v>
      </c>
      <c r="BD77">
        <f t="shared" si="22"/>
        <v>18.28</v>
      </c>
      <c r="BE77">
        <f t="shared" si="23"/>
        <v>4.34016556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11.580299999999999</v>
      </c>
      <c r="I78" s="22">
        <v>-1.6186499999999999E-2</v>
      </c>
      <c r="J78" s="22">
        <v>68</v>
      </c>
      <c r="K78" s="22">
        <v>1.40686</v>
      </c>
      <c r="L78">
        <f t="shared" si="12"/>
        <v>16.186499999999999</v>
      </c>
      <c r="M78">
        <f t="shared" si="13"/>
        <v>22.784441130000001</v>
      </c>
      <c r="N78" s="9"/>
      <c r="O78" s="22">
        <v>0.24246200000000001</v>
      </c>
      <c r="P78" s="22">
        <v>24.468</v>
      </c>
      <c r="Q78" s="22">
        <v>-1.8261699999999999E-2</v>
      </c>
      <c r="R78" s="22">
        <v>68</v>
      </c>
      <c r="S78" s="22">
        <v>0.24197399999999999</v>
      </c>
      <c r="T78">
        <f t="shared" si="14"/>
        <v>18.261699999999998</v>
      </c>
      <c r="U78">
        <f t="shared" si="15"/>
        <v>4.4277683053999999</v>
      </c>
      <c r="X78" s="9"/>
      <c r="Y78" s="22">
        <v>1.4076200000000001</v>
      </c>
      <c r="Z78" s="22">
        <v>31.851600000000001</v>
      </c>
      <c r="AA78" s="22">
        <v>-1.6259800000000001E-2</v>
      </c>
      <c r="AB78" s="22">
        <v>68</v>
      </c>
      <c r="AC78" s="22">
        <v>1.40686</v>
      </c>
      <c r="AD78">
        <f t="shared" si="16"/>
        <v>16.259800000000002</v>
      </c>
      <c r="AE78">
        <f t="shared" si="17"/>
        <v>22.887619676000003</v>
      </c>
      <c r="AF78" s="9"/>
      <c r="AG78" s="22">
        <v>0.24246200000000001</v>
      </c>
      <c r="AH78" s="22">
        <v>36.755299999999998</v>
      </c>
      <c r="AI78" s="22">
        <v>-1.8289199999999999E-2</v>
      </c>
      <c r="AJ78" s="22">
        <v>68</v>
      </c>
      <c r="AK78" s="22">
        <v>0.24288899999999999</v>
      </c>
      <c r="AL78">
        <f t="shared" si="18"/>
        <v>18.289199999999997</v>
      </c>
      <c r="AM78">
        <f t="shared" si="19"/>
        <v>4.4344360103999998</v>
      </c>
      <c r="AP78" s="9"/>
      <c r="AQ78" s="22">
        <v>1.4076200000000001</v>
      </c>
      <c r="AR78" s="22">
        <v>41.588799999999999</v>
      </c>
      <c r="AS78" s="22">
        <v>-1.6177400000000002E-2</v>
      </c>
      <c r="AT78" s="22">
        <v>68</v>
      </c>
      <c r="AU78" s="22">
        <v>1.40686</v>
      </c>
      <c r="AV78">
        <f t="shared" si="20"/>
        <v>16.177400000000002</v>
      </c>
      <c r="AW78">
        <f t="shared" si="21"/>
        <v>22.771631788000004</v>
      </c>
      <c r="AX78" s="9"/>
      <c r="AY78" s="22">
        <v>0.24246200000000001</v>
      </c>
      <c r="AZ78" s="22">
        <v>46.328400000000002</v>
      </c>
      <c r="BA78" s="22">
        <v>-1.8277000000000002E-2</v>
      </c>
      <c r="BB78" s="22">
        <v>68</v>
      </c>
      <c r="BC78" s="22">
        <v>0.24209600000000001</v>
      </c>
      <c r="BD78">
        <f t="shared" si="22"/>
        <v>18.277000000000001</v>
      </c>
      <c r="BE78">
        <f t="shared" si="23"/>
        <v>4.4314779740000008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11.590299999999999</v>
      </c>
      <c r="I79" s="22">
        <v>-1.6244499999999999E-2</v>
      </c>
      <c r="J79" s="22">
        <v>69</v>
      </c>
      <c r="K79" s="22">
        <v>1.40198</v>
      </c>
      <c r="L79">
        <f t="shared" si="12"/>
        <v>16.244499999999999</v>
      </c>
      <c r="M79">
        <f t="shared" si="13"/>
        <v>22.784373254999998</v>
      </c>
      <c r="N79" s="9"/>
      <c r="O79" s="22">
        <v>0.247498</v>
      </c>
      <c r="P79" s="22">
        <v>24.478100000000001</v>
      </c>
      <c r="Q79" s="22">
        <v>-1.82556E-2</v>
      </c>
      <c r="R79" s="22">
        <v>69</v>
      </c>
      <c r="S79" s="22">
        <v>0.24734500000000001</v>
      </c>
      <c r="T79">
        <f t="shared" si="14"/>
        <v>18.255600000000001</v>
      </c>
      <c r="U79">
        <f t="shared" si="15"/>
        <v>4.5182244888000005</v>
      </c>
      <c r="X79" s="9"/>
      <c r="Y79" s="22">
        <v>1.40259</v>
      </c>
      <c r="Z79" s="22">
        <v>31.861699999999999</v>
      </c>
      <c r="AA79" s="22">
        <v>-1.6314700000000001E-2</v>
      </c>
      <c r="AB79" s="22">
        <v>69</v>
      </c>
      <c r="AC79" s="22">
        <v>1.40167</v>
      </c>
      <c r="AD79">
        <f t="shared" si="16"/>
        <v>16.314700000000002</v>
      </c>
      <c r="AE79">
        <f t="shared" si="17"/>
        <v>22.882835073000003</v>
      </c>
      <c r="AF79" s="9"/>
      <c r="AG79" s="22">
        <v>0.247498</v>
      </c>
      <c r="AH79" s="22">
        <v>36.765300000000003</v>
      </c>
      <c r="AI79" s="22">
        <v>-1.82861E-2</v>
      </c>
      <c r="AJ79" s="22">
        <v>69</v>
      </c>
      <c r="AK79" s="22">
        <v>0.24673500000000001</v>
      </c>
      <c r="AL79">
        <f t="shared" si="18"/>
        <v>18.286100000000001</v>
      </c>
      <c r="AM79">
        <f t="shared" si="19"/>
        <v>4.5257731778000005</v>
      </c>
      <c r="AP79" s="9"/>
      <c r="AQ79" s="22">
        <v>1.40259</v>
      </c>
      <c r="AR79" s="22">
        <v>41.5989</v>
      </c>
      <c r="AS79" s="22">
        <v>-1.62384E-2</v>
      </c>
      <c r="AT79" s="22">
        <v>69</v>
      </c>
      <c r="AU79" s="22">
        <v>1.40106</v>
      </c>
      <c r="AV79">
        <f t="shared" si="20"/>
        <v>16.238399999999999</v>
      </c>
      <c r="AW79">
        <f t="shared" si="21"/>
        <v>22.775817455999999</v>
      </c>
      <c r="AX79" s="9"/>
      <c r="AY79" s="22">
        <v>0.247498</v>
      </c>
      <c r="AZ79" s="22">
        <v>46.338500000000003</v>
      </c>
      <c r="BA79" s="22">
        <v>-1.8273899999999999E-2</v>
      </c>
      <c r="BB79" s="22">
        <v>69</v>
      </c>
      <c r="BC79" s="22">
        <v>0.246948</v>
      </c>
      <c r="BD79">
        <f t="shared" si="22"/>
        <v>18.273899999999998</v>
      </c>
      <c r="BE79">
        <f t="shared" si="23"/>
        <v>4.5227537021999993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11.6004</v>
      </c>
      <c r="I80" s="22">
        <v>-1.6302500000000001E-2</v>
      </c>
      <c r="J80" s="22">
        <v>70</v>
      </c>
      <c r="K80" s="22">
        <v>1.39679</v>
      </c>
      <c r="L80">
        <f t="shared" si="12"/>
        <v>16.302500000000002</v>
      </c>
      <c r="M80">
        <f t="shared" si="13"/>
        <v>22.783558875000004</v>
      </c>
      <c r="N80" s="9"/>
      <c r="O80" s="22">
        <v>0.25253300000000001</v>
      </c>
      <c r="P80" s="22">
        <v>24.488099999999999</v>
      </c>
      <c r="Q80" s="22">
        <v>-1.8249499999999998E-2</v>
      </c>
      <c r="R80" s="22">
        <v>70</v>
      </c>
      <c r="S80" s="22">
        <v>0.251892</v>
      </c>
      <c r="T80">
        <f t="shared" si="14"/>
        <v>18.249499999999998</v>
      </c>
      <c r="U80">
        <f t="shared" si="15"/>
        <v>4.6086009834999997</v>
      </c>
      <c r="X80" s="9"/>
      <c r="Y80" s="22">
        <v>1.3975500000000001</v>
      </c>
      <c r="Z80" s="22">
        <v>31.8718</v>
      </c>
      <c r="AA80" s="22">
        <v>-1.63727E-2</v>
      </c>
      <c r="AB80" s="22">
        <v>70</v>
      </c>
      <c r="AC80" s="22">
        <v>1.3970899999999999</v>
      </c>
      <c r="AD80">
        <f t="shared" si="16"/>
        <v>16.372700000000002</v>
      </c>
      <c r="AE80">
        <f t="shared" si="17"/>
        <v>22.881666885000005</v>
      </c>
      <c r="AF80" s="9"/>
      <c r="AG80" s="22">
        <v>0.25253300000000001</v>
      </c>
      <c r="AH80" s="22">
        <v>36.775399999999998</v>
      </c>
      <c r="AI80" s="22">
        <v>-1.8280000000000001E-2</v>
      </c>
      <c r="AJ80" s="22">
        <v>70</v>
      </c>
      <c r="AK80" s="22">
        <v>0.251892</v>
      </c>
      <c r="AL80">
        <f t="shared" si="18"/>
        <v>18.28</v>
      </c>
      <c r="AM80">
        <f t="shared" si="19"/>
        <v>4.6163032400000006</v>
      </c>
      <c r="AP80" s="9"/>
      <c r="AQ80" s="22">
        <v>1.3975500000000001</v>
      </c>
      <c r="AR80" s="22">
        <v>41.609000000000002</v>
      </c>
      <c r="AS80" s="22">
        <v>-1.6305500000000001E-2</v>
      </c>
      <c r="AT80" s="22">
        <v>70</v>
      </c>
      <c r="AU80" s="22">
        <v>1.39679</v>
      </c>
      <c r="AV80">
        <f t="shared" si="20"/>
        <v>16.305500000000002</v>
      </c>
      <c r="AW80">
        <f t="shared" si="21"/>
        <v>22.787751525000004</v>
      </c>
      <c r="AX80" s="9"/>
      <c r="AY80" s="22">
        <v>0.25253300000000001</v>
      </c>
      <c r="AZ80" s="22">
        <v>46.348599999999998</v>
      </c>
      <c r="BA80" s="22">
        <v>-1.8264800000000001E-2</v>
      </c>
      <c r="BB80" s="22">
        <v>70</v>
      </c>
      <c r="BC80" s="22">
        <v>0.252197</v>
      </c>
      <c r="BD80">
        <f t="shared" si="22"/>
        <v>18.264800000000001</v>
      </c>
      <c r="BE80">
        <f t="shared" si="23"/>
        <v>4.6124647384000008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11.6105</v>
      </c>
      <c r="I81" s="22">
        <v>-1.6351299999999999E-2</v>
      </c>
      <c r="J81" s="22">
        <v>71</v>
      </c>
      <c r="K81" s="22">
        <v>1.3915999999999999</v>
      </c>
      <c r="L81">
        <f t="shared" si="12"/>
        <v>16.351299999999998</v>
      </c>
      <c r="M81">
        <f t="shared" si="13"/>
        <v>22.769512275999997</v>
      </c>
      <c r="N81" s="9"/>
      <c r="O81" s="22">
        <v>0.25756800000000002</v>
      </c>
      <c r="P81" s="22">
        <v>24.498200000000001</v>
      </c>
      <c r="Q81" s="22">
        <v>-1.8246499999999999E-2</v>
      </c>
      <c r="R81" s="22">
        <v>71</v>
      </c>
      <c r="S81" s="22">
        <v>0.25695800000000002</v>
      </c>
      <c r="T81">
        <f t="shared" si="14"/>
        <v>18.246499999999997</v>
      </c>
      <c r="U81">
        <f t="shared" si="15"/>
        <v>4.6997145119999999</v>
      </c>
      <c r="X81" s="9"/>
      <c r="Y81" s="22">
        <v>1.39252</v>
      </c>
      <c r="Z81" s="22">
        <v>31.881900000000002</v>
      </c>
      <c r="AA81" s="22">
        <v>-1.6427600000000001E-2</v>
      </c>
      <c r="AB81" s="22">
        <v>71</v>
      </c>
      <c r="AC81" s="22">
        <v>1.3915999999999999</v>
      </c>
      <c r="AD81">
        <f t="shared" si="16"/>
        <v>16.427600000000002</v>
      </c>
      <c r="AE81">
        <f t="shared" si="17"/>
        <v>22.875761552000004</v>
      </c>
      <c r="AF81" s="9"/>
      <c r="AG81" s="22">
        <v>0.25756800000000002</v>
      </c>
      <c r="AH81" s="22">
        <v>36.785499999999999</v>
      </c>
      <c r="AI81" s="22">
        <v>-1.8277000000000002E-2</v>
      </c>
      <c r="AJ81" s="22">
        <v>71</v>
      </c>
      <c r="AK81" s="22">
        <v>0.25698900000000002</v>
      </c>
      <c r="AL81">
        <f t="shared" si="18"/>
        <v>18.277000000000001</v>
      </c>
      <c r="AM81">
        <f t="shared" si="19"/>
        <v>4.7075703360000007</v>
      </c>
      <c r="AP81" s="9"/>
      <c r="AQ81" s="22">
        <v>1.39252</v>
      </c>
      <c r="AR81" s="22">
        <v>41.619100000000003</v>
      </c>
      <c r="AS81" s="22">
        <v>-1.6351299999999999E-2</v>
      </c>
      <c r="AT81" s="22">
        <v>71</v>
      </c>
      <c r="AU81" s="22">
        <v>1.3922099999999999</v>
      </c>
      <c r="AV81">
        <f t="shared" si="20"/>
        <v>16.351299999999998</v>
      </c>
      <c r="AW81">
        <f t="shared" si="21"/>
        <v>22.769512275999997</v>
      </c>
      <c r="AX81" s="9"/>
      <c r="AY81" s="22">
        <v>0.25756800000000002</v>
      </c>
      <c r="AZ81" s="22">
        <v>46.358699999999999</v>
      </c>
      <c r="BA81" s="22">
        <v>-1.8261699999999999E-2</v>
      </c>
      <c r="BB81" s="22">
        <v>71</v>
      </c>
      <c r="BC81" s="22">
        <v>0.25747700000000001</v>
      </c>
      <c r="BD81">
        <f t="shared" si="22"/>
        <v>18.261699999999998</v>
      </c>
      <c r="BE81">
        <f t="shared" si="23"/>
        <v>4.7036295456000001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11.6205</v>
      </c>
      <c r="I82" s="22">
        <v>-1.64032E-2</v>
      </c>
      <c r="J82" s="22">
        <v>72</v>
      </c>
      <c r="K82" s="22">
        <v>1.3870199999999999</v>
      </c>
      <c r="L82">
        <f t="shared" si="12"/>
        <v>16.403199999999998</v>
      </c>
      <c r="M82">
        <f t="shared" si="13"/>
        <v>22.759111936</v>
      </c>
      <c r="N82" s="9"/>
      <c r="O82" s="22">
        <v>0.262604</v>
      </c>
      <c r="P82" s="22">
        <v>24.508299999999998</v>
      </c>
      <c r="Q82" s="22">
        <v>-1.82404E-2</v>
      </c>
      <c r="R82" s="22">
        <v>72</v>
      </c>
      <c r="S82" s="22">
        <v>0.26217699999999999</v>
      </c>
      <c r="T82">
        <f t="shared" si="14"/>
        <v>18.240400000000001</v>
      </c>
      <c r="U82">
        <f t="shared" si="15"/>
        <v>4.7900020016000004</v>
      </c>
      <c r="X82" s="9"/>
      <c r="Y82" s="22">
        <v>1.38748</v>
      </c>
      <c r="Z82" s="22">
        <v>31.8919</v>
      </c>
      <c r="AA82" s="22">
        <v>-1.6479500000000001E-2</v>
      </c>
      <c r="AB82" s="22">
        <v>72</v>
      </c>
      <c r="AC82" s="22">
        <v>1.38672</v>
      </c>
      <c r="AD82">
        <f t="shared" si="16"/>
        <v>16.479500000000002</v>
      </c>
      <c r="AE82">
        <f t="shared" si="17"/>
        <v>22.864976660000004</v>
      </c>
      <c r="AF82" s="9"/>
      <c r="AG82" s="22">
        <v>0.262604</v>
      </c>
      <c r="AH82" s="22">
        <v>36.795499999999997</v>
      </c>
      <c r="AI82" s="22">
        <v>-1.8277000000000002E-2</v>
      </c>
      <c r="AJ82" s="22">
        <v>72</v>
      </c>
      <c r="AK82" s="22">
        <v>0.26187100000000002</v>
      </c>
      <c r="AL82">
        <f t="shared" si="18"/>
        <v>18.277000000000001</v>
      </c>
      <c r="AM82">
        <f t="shared" si="19"/>
        <v>4.7996133080000005</v>
      </c>
      <c r="AP82" s="9"/>
      <c r="AQ82" s="22">
        <v>1.38748</v>
      </c>
      <c r="AR82" s="22">
        <v>41.629100000000001</v>
      </c>
      <c r="AS82" s="22">
        <v>-1.64032E-2</v>
      </c>
      <c r="AT82" s="22">
        <v>72</v>
      </c>
      <c r="AU82" s="22">
        <v>1.3864099999999999</v>
      </c>
      <c r="AV82">
        <f t="shared" si="20"/>
        <v>16.403199999999998</v>
      </c>
      <c r="AW82">
        <f t="shared" si="21"/>
        <v>22.759111936</v>
      </c>
      <c r="AX82" s="9"/>
      <c r="AY82" s="22">
        <v>0.262604</v>
      </c>
      <c r="AZ82" s="22">
        <v>46.368699999999997</v>
      </c>
      <c r="BA82" s="22">
        <v>-1.8258699999999999E-2</v>
      </c>
      <c r="BB82" s="22">
        <v>72</v>
      </c>
      <c r="BC82" s="22">
        <v>0.26263399999999998</v>
      </c>
      <c r="BD82">
        <f t="shared" si="22"/>
        <v>18.258699999999997</v>
      </c>
      <c r="BE82">
        <f t="shared" si="23"/>
        <v>4.7948076547999996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11.630599999999999</v>
      </c>
      <c r="I83" s="22">
        <v>-1.64429E-2</v>
      </c>
      <c r="J83" s="22">
        <v>73</v>
      </c>
      <c r="K83" s="22">
        <v>1.38123</v>
      </c>
      <c r="L83">
        <f t="shared" si="12"/>
        <v>16.442900000000002</v>
      </c>
      <c r="M83">
        <f t="shared" si="13"/>
        <v>22.731487105000003</v>
      </c>
      <c r="N83" s="9"/>
      <c r="O83" s="22">
        <v>0.26763900000000002</v>
      </c>
      <c r="P83" s="22">
        <v>24.5184</v>
      </c>
      <c r="Q83" s="22">
        <v>-1.8234299999999998E-2</v>
      </c>
      <c r="R83" s="22">
        <v>73</v>
      </c>
      <c r="S83" s="22">
        <v>0.26708999999999999</v>
      </c>
      <c r="T83">
        <f t="shared" si="14"/>
        <v>18.234299999999998</v>
      </c>
      <c r="U83">
        <f t="shared" si="15"/>
        <v>4.8802098177</v>
      </c>
      <c r="X83" s="9"/>
      <c r="Y83" s="22">
        <v>1.38245</v>
      </c>
      <c r="Z83" s="22">
        <v>31.902000000000001</v>
      </c>
      <c r="AA83" s="22">
        <v>-1.6528299999999999E-2</v>
      </c>
      <c r="AB83" s="22">
        <v>73</v>
      </c>
      <c r="AC83" s="22">
        <v>1.3815299999999999</v>
      </c>
      <c r="AD83">
        <f t="shared" si="16"/>
        <v>16.528299999999998</v>
      </c>
      <c r="AE83">
        <f t="shared" si="17"/>
        <v>22.849548334999998</v>
      </c>
      <c r="AF83" s="9"/>
      <c r="AG83" s="22">
        <v>0.26763900000000002</v>
      </c>
      <c r="AH83" s="22">
        <v>36.805599999999998</v>
      </c>
      <c r="AI83" s="22">
        <v>-1.8273899999999999E-2</v>
      </c>
      <c r="AJ83" s="22">
        <v>73</v>
      </c>
      <c r="AK83" s="22">
        <v>0.26681500000000002</v>
      </c>
      <c r="AL83">
        <f t="shared" si="18"/>
        <v>18.273899999999998</v>
      </c>
      <c r="AM83">
        <f t="shared" si="19"/>
        <v>4.8908083220999998</v>
      </c>
      <c r="AP83" s="9"/>
      <c r="AQ83" s="22">
        <v>1.38245</v>
      </c>
      <c r="AR83" s="22">
        <v>41.639200000000002</v>
      </c>
      <c r="AS83" s="22">
        <v>-1.6452000000000001E-2</v>
      </c>
      <c r="AT83" s="22">
        <v>73</v>
      </c>
      <c r="AU83" s="22">
        <v>1.38123</v>
      </c>
      <c r="AV83">
        <f t="shared" si="20"/>
        <v>16.452000000000002</v>
      </c>
      <c r="AW83">
        <f t="shared" si="21"/>
        <v>22.744067400000002</v>
      </c>
      <c r="AX83" s="9"/>
      <c r="AY83" s="22">
        <v>0.26763900000000002</v>
      </c>
      <c r="AZ83" s="22">
        <v>46.378799999999998</v>
      </c>
      <c r="BA83" s="22">
        <v>-1.82556E-2</v>
      </c>
      <c r="BB83" s="22">
        <v>73</v>
      </c>
      <c r="BC83" s="22">
        <v>0.26696799999999998</v>
      </c>
      <c r="BD83">
        <f t="shared" si="22"/>
        <v>18.255600000000001</v>
      </c>
      <c r="BE83">
        <f t="shared" si="23"/>
        <v>4.8859105284000002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11.640700000000001</v>
      </c>
      <c r="I84" s="22">
        <v>-1.64948E-2</v>
      </c>
      <c r="J84" s="22">
        <v>74</v>
      </c>
      <c r="K84" s="22">
        <v>1.3772599999999999</v>
      </c>
      <c r="L84">
        <f t="shared" si="12"/>
        <v>16.494800000000001</v>
      </c>
      <c r="M84">
        <f t="shared" si="13"/>
        <v>22.720102468000004</v>
      </c>
      <c r="N84" s="9"/>
      <c r="O84" s="22">
        <v>0.272675</v>
      </c>
      <c r="P84" s="22">
        <v>24.528400000000001</v>
      </c>
      <c r="Q84" s="22">
        <v>-1.8234299999999998E-2</v>
      </c>
      <c r="R84" s="22">
        <v>74</v>
      </c>
      <c r="S84" s="22">
        <v>0.272339</v>
      </c>
      <c r="T84">
        <f t="shared" si="14"/>
        <v>18.234299999999998</v>
      </c>
      <c r="U84">
        <f t="shared" si="15"/>
        <v>4.9720377524999995</v>
      </c>
      <c r="X84" s="9"/>
      <c r="Y84" s="22">
        <v>1.37741</v>
      </c>
      <c r="Z84" s="22">
        <v>31.912099999999999</v>
      </c>
      <c r="AA84" s="22">
        <v>-1.6570999999999999E-2</v>
      </c>
      <c r="AB84" s="22">
        <v>74</v>
      </c>
      <c r="AC84" s="22">
        <v>1.3760399999999999</v>
      </c>
      <c r="AD84">
        <f t="shared" si="16"/>
        <v>16.570999999999998</v>
      </c>
      <c r="AE84">
        <f t="shared" si="17"/>
        <v>22.825061109999996</v>
      </c>
      <c r="AF84" s="9"/>
      <c r="AG84" s="22">
        <v>0.272675</v>
      </c>
      <c r="AH84" s="22">
        <v>36.8157</v>
      </c>
      <c r="AI84" s="22">
        <v>-1.8267800000000001E-2</v>
      </c>
      <c r="AJ84" s="22">
        <v>74</v>
      </c>
      <c r="AK84" s="22">
        <v>0.27197300000000002</v>
      </c>
      <c r="AL84">
        <f t="shared" si="18"/>
        <v>18.267800000000001</v>
      </c>
      <c r="AM84">
        <f t="shared" si="19"/>
        <v>4.9811723649999999</v>
      </c>
      <c r="AP84" s="9"/>
      <c r="AQ84" s="22">
        <v>1.37741</v>
      </c>
      <c r="AR84" s="22">
        <v>41.649299999999997</v>
      </c>
      <c r="AS84" s="22">
        <v>-1.6503899999999998E-2</v>
      </c>
      <c r="AT84" s="22">
        <v>74</v>
      </c>
      <c r="AU84" s="22">
        <v>1.3766499999999999</v>
      </c>
      <c r="AV84">
        <f t="shared" si="20"/>
        <v>16.503899999999998</v>
      </c>
      <c r="AW84">
        <f t="shared" si="21"/>
        <v>22.732636898999999</v>
      </c>
      <c r="AX84" s="9"/>
      <c r="AY84" s="22">
        <v>0.272675</v>
      </c>
      <c r="AZ84" s="22">
        <v>46.3889</v>
      </c>
      <c r="BA84" s="22">
        <v>-1.82556E-2</v>
      </c>
      <c r="BB84" s="22">
        <v>74</v>
      </c>
      <c r="BC84" s="22">
        <v>0.27236900000000003</v>
      </c>
      <c r="BD84">
        <f t="shared" si="22"/>
        <v>18.255600000000001</v>
      </c>
      <c r="BE84">
        <f t="shared" si="23"/>
        <v>4.9778457300000003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11.6508</v>
      </c>
      <c r="I85" s="22">
        <v>-1.65375E-2</v>
      </c>
      <c r="J85" s="22">
        <v>75</v>
      </c>
      <c r="K85" s="22">
        <v>1.3717699999999999</v>
      </c>
      <c r="L85">
        <f t="shared" si="12"/>
        <v>16.537500000000001</v>
      </c>
      <c r="M85">
        <f t="shared" si="13"/>
        <v>22.695734250000001</v>
      </c>
      <c r="N85" s="9"/>
      <c r="O85" s="22">
        <v>0.27771000000000001</v>
      </c>
      <c r="P85" s="22">
        <v>24.538499999999999</v>
      </c>
      <c r="Q85" s="22">
        <v>-1.8231199999999999E-2</v>
      </c>
      <c r="R85" s="22">
        <v>75</v>
      </c>
      <c r="S85" s="22">
        <v>0.27712999999999999</v>
      </c>
      <c r="T85">
        <f t="shared" si="14"/>
        <v>18.231200000000001</v>
      </c>
      <c r="U85">
        <f t="shared" si="15"/>
        <v>5.0629865520000008</v>
      </c>
      <c r="X85" s="9"/>
      <c r="Y85" s="22">
        <v>1.3723799999999999</v>
      </c>
      <c r="Z85" s="22">
        <v>31.9221</v>
      </c>
      <c r="AA85" s="22">
        <v>-1.6613800000000001E-2</v>
      </c>
      <c r="AB85" s="22">
        <v>75</v>
      </c>
      <c r="AC85" s="22">
        <v>1.3723799999999999</v>
      </c>
      <c r="AD85">
        <f t="shared" si="16"/>
        <v>16.613800000000001</v>
      </c>
      <c r="AE85">
        <f t="shared" si="17"/>
        <v>22.800446844</v>
      </c>
      <c r="AF85" s="9"/>
      <c r="AG85" s="22">
        <v>0.27771000000000001</v>
      </c>
      <c r="AH85" s="22">
        <v>36.825699999999998</v>
      </c>
      <c r="AI85" s="22">
        <v>-1.8261699999999999E-2</v>
      </c>
      <c r="AJ85" s="22">
        <v>75</v>
      </c>
      <c r="AK85" s="22">
        <v>0.277283</v>
      </c>
      <c r="AL85">
        <f t="shared" si="18"/>
        <v>18.261699999999998</v>
      </c>
      <c r="AM85">
        <f t="shared" si="19"/>
        <v>5.0714567069999994</v>
      </c>
      <c r="AP85" s="9"/>
      <c r="AQ85" s="22">
        <v>1.3723799999999999</v>
      </c>
      <c r="AR85" s="22">
        <v>41.659300000000002</v>
      </c>
      <c r="AS85" s="22">
        <v>-1.6549700000000001E-2</v>
      </c>
      <c r="AT85" s="22">
        <v>75</v>
      </c>
      <c r="AU85" s="22">
        <v>1.3714599999999999</v>
      </c>
      <c r="AV85">
        <f t="shared" si="20"/>
        <v>16.549700000000001</v>
      </c>
      <c r="AW85">
        <f t="shared" si="21"/>
        <v>22.712477286000002</v>
      </c>
      <c r="AX85" s="9"/>
      <c r="AY85" s="22">
        <v>0.27771000000000001</v>
      </c>
      <c r="AZ85" s="22">
        <v>46.398899999999998</v>
      </c>
      <c r="BA85" s="22">
        <v>-1.8249499999999998E-2</v>
      </c>
      <c r="BB85" s="22">
        <v>75</v>
      </c>
      <c r="BC85" s="22">
        <v>0.27700799999999998</v>
      </c>
      <c r="BD85">
        <f t="shared" si="22"/>
        <v>18.249499999999998</v>
      </c>
      <c r="BE85">
        <f t="shared" si="23"/>
        <v>5.0680686449999994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11.6608</v>
      </c>
      <c r="I86" s="22">
        <v>-1.6583299999999999E-2</v>
      </c>
      <c r="J86" s="22">
        <v>76</v>
      </c>
      <c r="K86" s="22">
        <v>1.3665799999999999</v>
      </c>
      <c r="L86">
        <f t="shared" si="12"/>
        <v>16.583299999999998</v>
      </c>
      <c r="M86">
        <f t="shared" si="13"/>
        <v>22.675009421999995</v>
      </c>
      <c r="N86" s="9"/>
      <c r="O86" s="22">
        <v>0.28274500000000002</v>
      </c>
      <c r="P86" s="22">
        <v>24.5486</v>
      </c>
      <c r="Q86" s="22">
        <v>-1.8228100000000001E-2</v>
      </c>
      <c r="R86" s="22">
        <v>76</v>
      </c>
      <c r="S86" s="22">
        <v>0.28179900000000002</v>
      </c>
      <c r="T86">
        <f t="shared" si="14"/>
        <v>18.228100000000001</v>
      </c>
      <c r="U86">
        <f t="shared" si="15"/>
        <v>5.1539041345000012</v>
      </c>
      <c r="X86" s="9"/>
      <c r="Y86" s="22">
        <v>1.36734</v>
      </c>
      <c r="Z86" s="22">
        <v>31.932200000000002</v>
      </c>
      <c r="AA86" s="22">
        <v>-1.6656500000000001E-2</v>
      </c>
      <c r="AB86" s="22">
        <v>76</v>
      </c>
      <c r="AC86" s="22">
        <v>1.3665799999999999</v>
      </c>
      <c r="AD86">
        <f t="shared" si="16"/>
        <v>16.656500000000001</v>
      </c>
      <c r="AE86">
        <f t="shared" si="17"/>
        <v>22.775098710000002</v>
      </c>
      <c r="AF86" s="9"/>
      <c r="AG86" s="22">
        <v>0.28274500000000002</v>
      </c>
      <c r="AH86" s="22">
        <v>36.835799999999999</v>
      </c>
      <c r="AI86" s="22">
        <v>-1.8258699999999999E-2</v>
      </c>
      <c r="AJ86" s="22">
        <v>76</v>
      </c>
      <c r="AK86" s="22">
        <v>0.28222700000000001</v>
      </c>
      <c r="AL86">
        <f t="shared" si="18"/>
        <v>18.258699999999997</v>
      </c>
      <c r="AM86">
        <f t="shared" si="19"/>
        <v>5.1625561314999997</v>
      </c>
      <c r="AP86" s="9"/>
      <c r="AQ86" s="22">
        <v>1.36734</v>
      </c>
      <c r="AR86" s="22">
        <v>41.669400000000003</v>
      </c>
      <c r="AS86" s="22">
        <v>-1.6595499999999999E-2</v>
      </c>
      <c r="AT86" s="22">
        <v>76</v>
      </c>
      <c r="AU86" s="22">
        <v>1.3665799999999999</v>
      </c>
      <c r="AV86">
        <f t="shared" si="20"/>
        <v>16.595499999999998</v>
      </c>
      <c r="AW86">
        <f t="shared" si="21"/>
        <v>22.691690969999996</v>
      </c>
      <c r="AX86" s="9"/>
      <c r="AY86" s="22">
        <v>0.28274500000000002</v>
      </c>
      <c r="AZ86" s="22">
        <v>46.408999999999999</v>
      </c>
      <c r="BA86" s="22">
        <v>-1.8249499999999998E-2</v>
      </c>
      <c r="BB86" s="22">
        <v>76</v>
      </c>
      <c r="BC86" s="22">
        <v>0.28247100000000003</v>
      </c>
      <c r="BD86">
        <f t="shared" si="22"/>
        <v>18.249499999999998</v>
      </c>
      <c r="BE86">
        <f t="shared" si="23"/>
        <v>5.1599548774999997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11.6709</v>
      </c>
      <c r="I87" s="22">
        <v>-1.6625999999999998E-2</v>
      </c>
      <c r="J87" s="22">
        <v>77</v>
      </c>
      <c r="K87" s="22">
        <v>1.3613900000000001</v>
      </c>
      <c r="L87">
        <f t="shared" si="12"/>
        <v>16.625999999999998</v>
      </c>
      <c r="M87">
        <f t="shared" si="13"/>
        <v>22.649599799999997</v>
      </c>
      <c r="N87" s="9"/>
      <c r="O87" s="22">
        <v>0.28778100000000001</v>
      </c>
      <c r="P87" s="22">
        <v>24.558599999999998</v>
      </c>
      <c r="Q87" s="22">
        <v>-1.8225100000000001E-2</v>
      </c>
      <c r="R87" s="22">
        <v>77</v>
      </c>
      <c r="S87" s="22">
        <v>0.28689599999999998</v>
      </c>
      <c r="T87">
        <f t="shared" si="14"/>
        <v>18.225100000000001</v>
      </c>
      <c r="U87">
        <f t="shared" si="15"/>
        <v>5.2448375031000003</v>
      </c>
      <c r="X87" s="9"/>
      <c r="Y87" s="22">
        <v>1.3623000000000001</v>
      </c>
      <c r="Z87" s="22">
        <v>31.942299999999999</v>
      </c>
      <c r="AA87" s="22">
        <v>-1.6693099999999999E-2</v>
      </c>
      <c r="AB87" s="22">
        <v>77</v>
      </c>
      <c r="AC87" s="22">
        <v>1.3613900000000001</v>
      </c>
      <c r="AD87">
        <f t="shared" si="16"/>
        <v>16.693099999999998</v>
      </c>
      <c r="AE87">
        <f t="shared" si="17"/>
        <v>22.741010129999999</v>
      </c>
      <c r="AF87" s="9"/>
      <c r="AG87" s="22">
        <v>0.28778100000000001</v>
      </c>
      <c r="AH87" s="22">
        <v>36.8459</v>
      </c>
      <c r="AI87" s="22">
        <v>-1.8252600000000001E-2</v>
      </c>
      <c r="AJ87" s="22">
        <v>77</v>
      </c>
      <c r="AK87" s="22">
        <v>0.28716999999999998</v>
      </c>
      <c r="AL87">
        <f t="shared" si="18"/>
        <v>18.252600000000001</v>
      </c>
      <c r="AM87">
        <f t="shared" si="19"/>
        <v>5.2527514806000006</v>
      </c>
      <c r="AP87" s="9"/>
      <c r="AQ87" s="22">
        <v>1.3623000000000001</v>
      </c>
      <c r="AR87" s="22">
        <v>41.679499999999997</v>
      </c>
      <c r="AS87" s="22">
        <v>-1.6641199999999998E-2</v>
      </c>
      <c r="AT87" s="22">
        <v>77</v>
      </c>
      <c r="AU87" s="22">
        <v>1.3616900000000001</v>
      </c>
      <c r="AV87">
        <f t="shared" si="20"/>
        <v>16.641199999999998</v>
      </c>
      <c r="AW87">
        <f t="shared" si="21"/>
        <v>22.670306759999999</v>
      </c>
      <c r="AX87" s="9"/>
      <c r="AY87" s="22">
        <v>0.28778100000000001</v>
      </c>
      <c r="AZ87" s="22">
        <v>46.4191</v>
      </c>
      <c r="BA87" s="22">
        <v>-1.82434E-2</v>
      </c>
      <c r="BB87" s="22">
        <v>77</v>
      </c>
      <c r="BC87" s="22">
        <v>0.286499</v>
      </c>
      <c r="BD87">
        <f t="shared" si="22"/>
        <v>18.243400000000001</v>
      </c>
      <c r="BE87">
        <f t="shared" si="23"/>
        <v>5.2501038954000006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11.680999999999999</v>
      </c>
      <c r="I88" s="22">
        <v>-1.66626E-2</v>
      </c>
      <c r="J88" s="22">
        <v>78</v>
      </c>
      <c r="K88" s="22">
        <v>1.3565100000000001</v>
      </c>
      <c r="L88">
        <f t="shared" si="12"/>
        <v>16.662600000000001</v>
      </c>
      <c r="M88">
        <f t="shared" si="13"/>
        <v>22.615647102000001</v>
      </c>
      <c r="N88" s="9"/>
      <c r="O88" s="22">
        <v>0.29281600000000002</v>
      </c>
      <c r="P88" s="22">
        <v>24.5687</v>
      </c>
      <c r="Q88" s="22">
        <v>-1.8218999999999999E-2</v>
      </c>
      <c r="R88" s="22">
        <v>78</v>
      </c>
      <c r="S88" s="22">
        <v>0.29229699999999997</v>
      </c>
      <c r="T88">
        <f t="shared" si="14"/>
        <v>18.218999999999998</v>
      </c>
      <c r="U88">
        <f t="shared" si="15"/>
        <v>5.3348147039999994</v>
      </c>
      <c r="X88" s="9"/>
      <c r="Y88" s="22">
        <v>1.35727</v>
      </c>
      <c r="Z88" s="22">
        <v>31.952300000000001</v>
      </c>
      <c r="AA88" s="22">
        <v>-1.67297E-2</v>
      </c>
      <c r="AB88" s="22">
        <v>78</v>
      </c>
      <c r="AC88" s="22">
        <v>1.3571200000000001</v>
      </c>
      <c r="AD88">
        <f t="shared" si="16"/>
        <v>16.729700000000001</v>
      </c>
      <c r="AE88">
        <f t="shared" si="17"/>
        <v>22.706719919000001</v>
      </c>
      <c r="AF88" s="9"/>
      <c r="AG88" s="22">
        <v>0.29281600000000002</v>
      </c>
      <c r="AH88" s="22">
        <v>36.856000000000002</v>
      </c>
      <c r="AI88" s="22">
        <v>-1.8246499999999999E-2</v>
      </c>
      <c r="AJ88" s="22">
        <v>78</v>
      </c>
      <c r="AK88" s="22">
        <v>0.29244999999999999</v>
      </c>
      <c r="AL88">
        <f t="shared" si="18"/>
        <v>18.246499999999997</v>
      </c>
      <c r="AM88">
        <f t="shared" si="19"/>
        <v>5.3428671439999995</v>
      </c>
      <c r="AP88" s="9"/>
      <c r="AQ88" s="22">
        <v>1.35727</v>
      </c>
      <c r="AR88" s="22">
        <v>41.689599999999999</v>
      </c>
      <c r="AS88" s="22">
        <v>-1.6677899999999999E-2</v>
      </c>
      <c r="AT88" s="22">
        <v>78</v>
      </c>
      <c r="AU88" s="22">
        <v>1.3565100000000001</v>
      </c>
      <c r="AV88">
        <f t="shared" si="20"/>
        <v>16.677899999999998</v>
      </c>
      <c r="AW88">
        <f t="shared" si="21"/>
        <v>22.636413332999997</v>
      </c>
      <c r="AX88" s="9"/>
      <c r="AY88" s="22">
        <v>0.29281600000000002</v>
      </c>
      <c r="AZ88" s="22">
        <v>46.429200000000002</v>
      </c>
      <c r="BA88" s="22">
        <v>-1.8237300000000001E-2</v>
      </c>
      <c r="BB88" s="22">
        <v>78</v>
      </c>
      <c r="BC88" s="22">
        <v>0.292236</v>
      </c>
      <c r="BD88">
        <f t="shared" si="22"/>
        <v>18.237300000000001</v>
      </c>
      <c r="BE88">
        <f t="shared" si="23"/>
        <v>5.340173236800001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11.691000000000001</v>
      </c>
      <c r="I89" s="22">
        <v>-1.6696200000000001E-2</v>
      </c>
      <c r="J89" s="22">
        <v>79</v>
      </c>
      <c r="K89" s="22">
        <v>1.35162</v>
      </c>
      <c r="L89">
        <f t="shared" si="12"/>
        <v>16.696200000000001</v>
      </c>
      <c r="M89">
        <f t="shared" si="13"/>
        <v>22.577102526000001</v>
      </c>
      <c r="N89" s="9"/>
      <c r="O89" s="22">
        <v>0.29785200000000001</v>
      </c>
      <c r="P89" s="22">
        <v>24.578800000000001</v>
      </c>
      <c r="Q89" s="22">
        <v>-1.82159E-2</v>
      </c>
      <c r="R89" s="22">
        <v>79</v>
      </c>
      <c r="S89" s="22">
        <v>0.29715000000000003</v>
      </c>
      <c r="T89">
        <f t="shared" si="14"/>
        <v>18.215900000000001</v>
      </c>
      <c r="U89">
        <f t="shared" si="15"/>
        <v>5.4256422468000007</v>
      </c>
      <c r="X89" s="9"/>
      <c r="Y89" s="22">
        <v>1.35223</v>
      </c>
      <c r="Z89" s="22">
        <v>31.962399999999999</v>
      </c>
      <c r="AA89" s="22">
        <v>-1.6766400000000001E-2</v>
      </c>
      <c r="AB89" s="22">
        <v>79</v>
      </c>
      <c r="AC89" s="22">
        <v>1.35101</v>
      </c>
      <c r="AD89">
        <f t="shared" si="16"/>
        <v>16.766400000000001</v>
      </c>
      <c r="AE89">
        <f t="shared" si="17"/>
        <v>22.672029072000001</v>
      </c>
      <c r="AF89" s="9"/>
      <c r="AG89" s="22">
        <v>0.29785200000000001</v>
      </c>
      <c r="AH89" s="22">
        <v>36.866</v>
      </c>
      <c r="AI89" s="22">
        <v>-1.82434E-2</v>
      </c>
      <c r="AJ89" s="22">
        <v>79</v>
      </c>
      <c r="AK89" s="22">
        <v>0.29705799999999999</v>
      </c>
      <c r="AL89">
        <f t="shared" si="18"/>
        <v>18.243400000000001</v>
      </c>
      <c r="AM89">
        <f t="shared" si="19"/>
        <v>5.4338331768000003</v>
      </c>
      <c r="AP89" s="9"/>
      <c r="AQ89" s="22">
        <v>1.35223</v>
      </c>
      <c r="AR89" s="22">
        <v>41.699599999999997</v>
      </c>
      <c r="AS89" s="22">
        <v>-1.67175E-2</v>
      </c>
      <c r="AT89" s="22">
        <v>79</v>
      </c>
      <c r="AU89" s="22">
        <v>1.35162</v>
      </c>
      <c r="AV89">
        <f t="shared" si="20"/>
        <v>16.717500000000001</v>
      </c>
      <c r="AW89">
        <f t="shared" si="21"/>
        <v>22.605905025000002</v>
      </c>
      <c r="AX89" s="9"/>
      <c r="AY89" s="22">
        <v>0.29785200000000001</v>
      </c>
      <c r="AZ89" s="22">
        <v>46.4392</v>
      </c>
      <c r="BA89" s="22">
        <v>-1.8234299999999998E-2</v>
      </c>
      <c r="BB89" s="22">
        <v>79</v>
      </c>
      <c r="BC89" s="22">
        <v>0.297485</v>
      </c>
      <c r="BD89">
        <f t="shared" si="22"/>
        <v>18.234299999999998</v>
      </c>
      <c r="BE89">
        <f t="shared" si="23"/>
        <v>5.4311227235999997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11.7011</v>
      </c>
      <c r="I90" s="22">
        <v>-1.6726700000000001E-2</v>
      </c>
      <c r="J90" s="22">
        <v>80</v>
      </c>
      <c r="K90" s="22">
        <v>1.34613</v>
      </c>
      <c r="L90">
        <f t="shared" si="12"/>
        <v>16.726700000000001</v>
      </c>
      <c r="M90">
        <f t="shared" si="13"/>
        <v>22.53421024</v>
      </c>
      <c r="N90" s="9"/>
      <c r="O90" s="22">
        <v>0.30288700000000002</v>
      </c>
      <c r="P90" s="22">
        <v>24.588899999999999</v>
      </c>
      <c r="Q90" s="22">
        <v>-1.8209800000000002E-2</v>
      </c>
      <c r="R90" s="22">
        <v>80</v>
      </c>
      <c r="S90" s="22">
        <v>0.30209399999999997</v>
      </c>
      <c r="T90">
        <f t="shared" si="14"/>
        <v>18.209800000000001</v>
      </c>
      <c r="U90">
        <f t="shared" si="15"/>
        <v>5.5155116926000005</v>
      </c>
      <c r="X90" s="9"/>
      <c r="Y90" s="22">
        <v>1.3472</v>
      </c>
      <c r="Z90" s="22">
        <v>31.9725</v>
      </c>
      <c r="AA90" s="22">
        <v>-1.6802999999999998E-2</v>
      </c>
      <c r="AB90" s="22">
        <v>80</v>
      </c>
      <c r="AC90" s="22">
        <v>1.3464400000000001</v>
      </c>
      <c r="AD90">
        <f t="shared" si="16"/>
        <v>16.802999999999997</v>
      </c>
      <c r="AE90">
        <f t="shared" si="17"/>
        <v>22.637001599999994</v>
      </c>
      <c r="AF90" s="9"/>
      <c r="AG90" s="22">
        <v>0.30288700000000002</v>
      </c>
      <c r="AH90" s="22">
        <v>36.876100000000001</v>
      </c>
      <c r="AI90" s="22">
        <v>-1.82404E-2</v>
      </c>
      <c r="AJ90" s="22">
        <v>80</v>
      </c>
      <c r="AK90" s="22">
        <v>0.30239899999999997</v>
      </c>
      <c r="AL90">
        <f t="shared" si="18"/>
        <v>18.240400000000001</v>
      </c>
      <c r="AM90">
        <f t="shared" si="19"/>
        <v>5.5247800348000009</v>
      </c>
      <c r="AP90" s="9"/>
      <c r="AQ90" s="22">
        <v>1.3472</v>
      </c>
      <c r="AR90" s="22">
        <v>41.709699999999998</v>
      </c>
      <c r="AS90" s="22">
        <v>-1.67572E-2</v>
      </c>
      <c r="AT90" s="22">
        <v>80</v>
      </c>
      <c r="AU90" s="22">
        <v>1.3464400000000001</v>
      </c>
      <c r="AV90">
        <f t="shared" si="20"/>
        <v>16.757200000000001</v>
      </c>
      <c r="AW90">
        <f t="shared" si="21"/>
        <v>22.57529984</v>
      </c>
      <c r="AX90" s="9"/>
      <c r="AY90" s="22">
        <v>0.30288700000000002</v>
      </c>
      <c r="AZ90" s="22">
        <v>46.449300000000001</v>
      </c>
      <c r="BA90" s="22">
        <v>-1.8228100000000001E-2</v>
      </c>
      <c r="BB90" s="22">
        <v>80</v>
      </c>
      <c r="BC90" s="22">
        <v>0.30221599999999998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11.7112</v>
      </c>
      <c r="I91" s="22">
        <v>-1.67572E-2</v>
      </c>
      <c r="J91" s="22">
        <v>81</v>
      </c>
      <c r="K91" s="22">
        <v>1.3412500000000001</v>
      </c>
      <c r="L91">
        <f t="shared" si="12"/>
        <v>16.757200000000001</v>
      </c>
      <c r="M91">
        <f t="shared" si="13"/>
        <v>22.490843552000001</v>
      </c>
      <c r="N91" s="9"/>
      <c r="O91" s="22">
        <v>0.30792199999999997</v>
      </c>
      <c r="P91" s="22">
        <v>24.5989</v>
      </c>
      <c r="Q91" s="22">
        <v>-1.8206799999999999E-2</v>
      </c>
      <c r="R91" s="22">
        <v>81</v>
      </c>
      <c r="S91" s="22">
        <v>0.30752600000000002</v>
      </c>
      <c r="T91">
        <f t="shared" si="14"/>
        <v>18.206799999999998</v>
      </c>
      <c r="U91">
        <f t="shared" si="15"/>
        <v>5.6062742695999992</v>
      </c>
      <c r="X91" s="9"/>
      <c r="Y91" s="22">
        <v>1.34216</v>
      </c>
      <c r="Z91" s="22">
        <v>31.982600000000001</v>
      </c>
      <c r="AA91" s="22">
        <v>-1.6836500000000001E-2</v>
      </c>
      <c r="AB91" s="22">
        <v>81</v>
      </c>
      <c r="AC91" s="22">
        <v>1.34094</v>
      </c>
      <c r="AD91">
        <f t="shared" si="16"/>
        <v>16.836500000000001</v>
      </c>
      <c r="AE91">
        <f t="shared" si="17"/>
        <v>22.597276840000003</v>
      </c>
      <c r="AF91" s="9"/>
      <c r="AG91" s="22">
        <v>0.30792199999999997</v>
      </c>
      <c r="AH91" s="22">
        <v>36.886200000000002</v>
      </c>
      <c r="AI91" s="22">
        <v>-1.82404E-2</v>
      </c>
      <c r="AJ91" s="22">
        <v>81</v>
      </c>
      <c r="AK91" s="22">
        <v>0.30706800000000001</v>
      </c>
      <c r="AL91">
        <f t="shared" si="18"/>
        <v>18.240400000000001</v>
      </c>
      <c r="AM91">
        <f t="shared" si="19"/>
        <v>5.6166204488</v>
      </c>
      <c r="AP91" s="9"/>
      <c r="AQ91" s="22">
        <v>1.34216</v>
      </c>
      <c r="AR91" s="22">
        <v>41.719799999999999</v>
      </c>
      <c r="AS91" s="22">
        <v>-1.6787699999999999E-2</v>
      </c>
      <c r="AT91" s="22">
        <v>81</v>
      </c>
      <c r="AU91" s="22">
        <v>1.3412500000000001</v>
      </c>
      <c r="AV91">
        <f t="shared" si="20"/>
        <v>16.787699999999997</v>
      </c>
      <c r="AW91">
        <f t="shared" si="21"/>
        <v>22.531779431999997</v>
      </c>
      <c r="AX91" s="9"/>
      <c r="AY91" s="22">
        <v>0.30792199999999997</v>
      </c>
      <c r="AZ91" s="22">
        <v>46.459400000000002</v>
      </c>
      <c r="BA91" s="22">
        <v>-1.8221999999999999E-2</v>
      </c>
      <c r="BB91" s="22">
        <v>81</v>
      </c>
      <c r="BC91" s="22">
        <v>0.307037</v>
      </c>
      <c r="BD91">
        <f t="shared" si="22"/>
        <v>18.221999999999998</v>
      </c>
      <c r="BE91">
        <f t="shared" si="23"/>
        <v>5.6109546839999984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11.721299999999999</v>
      </c>
      <c r="I92" s="22">
        <v>-1.6790800000000002E-2</v>
      </c>
      <c r="J92" s="22">
        <v>82</v>
      </c>
      <c r="K92" s="22">
        <v>1.33575</v>
      </c>
      <c r="L92">
        <f t="shared" si="12"/>
        <v>16.790800000000001</v>
      </c>
      <c r="M92">
        <f t="shared" si="13"/>
        <v>22.451482404</v>
      </c>
      <c r="N92" s="9"/>
      <c r="O92" s="22">
        <v>0.31295800000000001</v>
      </c>
      <c r="P92" s="22">
        <v>24.609000000000002</v>
      </c>
      <c r="Q92" s="22">
        <v>-1.82037E-2</v>
      </c>
      <c r="R92" s="22">
        <v>82</v>
      </c>
      <c r="S92" s="22">
        <v>0.31225599999999998</v>
      </c>
      <c r="T92">
        <f t="shared" si="14"/>
        <v>18.203700000000001</v>
      </c>
      <c r="U92">
        <f t="shared" si="15"/>
        <v>5.6969935446000006</v>
      </c>
      <c r="X92" s="9"/>
      <c r="Y92" s="22">
        <v>1.3371299999999999</v>
      </c>
      <c r="Z92" s="22">
        <v>31.992599999999999</v>
      </c>
      <c r="AA92" s="22">
        <v>-1.6861000000000001E-2</v>
      </c>
      <c r="AB92" s="22">
        <v>82</v>
      </c>
      <c r="AC92" s="22">
        <v>1.3369800000000001</v>
      </c>
      <c r="AD92">
        <f t="shared" si="16"/>
        <v>16.861000000000001</v>
      </c>
      <c r="AE92">
        <f t="shared" si="17"/>
        <v>22.545348929999999</v>
      </c>
      <c r="AF92" s="9"/>
      <c r="AG92" s="22">
        <v>0.31295800000000001</v>
      </c>
      <c r="AH92" s="22">
        <v>36.8962</v>
      </c>
      <c r="AI92" s="22">
        <v>-1.8237300000000001E-2</v>
      </c>
      <c r="AJ92" s="22">
        <v>82</v>
      </c>
      <c r="AK92" s="22">
        <v>0.31222499999999997</v>
      </c>
      <c r="AL92">
        <f t="shared" si="18"/>
        <v>18.237300000000001</v>
      </c>
      <c r="AM92">
        <f t="shared" si="19"/>
        <v>5.7075089334000007</v>
      </c>
      <c r="AP92" s="9"/>
      <c r="AQ92" s="22">
        <v>1.3371299999999999</v>
      </c>
      <c r="AR92" s="22">
        <v>41.729799999999997</v>
      </c>
      <c r="AS92" s="22">
        <v>-1.68243E-2</v>
      </c>
      <c r="AT92" s="22">
        <v>82</v>
      </c>
      <c r="AU92" s="22">
        <v>1.33636</v>
      </c>
      <c r="AV92">
        <f t="shared" si="20"/>
        <v>16.824300000000001</v>
      </c>
      <c r="AW92">
        <f t="shared" si="21"/>
        <v>22.496276258999998</v>
      </c>
      <c r="AX92" s="9"/>
      <c r="AY92" s="22">
        <v>0.31295800000000001</v>
      </c>
      <c r="AZ92" s="22">
        <v>46.4694</v>
      </c>
      <c r="BA92" s="22">
        <v>-1.82159E-2</v>
      </c>
      <c r="BB92" s="22">
        <v>82</v>
      </c>
      <c r="BC92" s="22">
        <v>0.31243900000000002</v>
      </c>
      <c r="BD92">
        <f t="shared" si="22"/>
        <v>18.215900000000001</v>
      </c>
      <c r="BE92">
        <f t="shared" si="23"/>
        <v>5.7008116322000006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11.731299999999999</v>
      </c>
      <c r="I93" s="22">
        <v>-1.68243E-2</v>
      </c>
      <c r="J93" s="22">
        <v>83</v>
      </c>
      <c r="K93" s="22">
        <v>1.33148</v>
      </c>
      <c r="L93">
        <f t="shared" si="12"/>
        <v>16.824300000000001</v>
      </c>
      <c r="M93">
        <f t="shared" si="13"/>
        <v>22.411481787</v>
      </c>
      <c r="N93" s="9"/>
      <c r="O93" s="22">
        <v>0.31799300000000003</v>
      </c>
      <c r="P93" s="22">
        <v>24.6191</v>
      </c>
      <c r="Q93" s="22">
        <v>-1.8197600000000001E-2</v>
      </c>
      <c r="R93" s="22">
        <v>83</v>
      </c>
      <c r="S93" s="22">
        <v>0.31762699999999999</v>
      </c>
      <c r="T93">
        <f t="shared" si="14"/>
        <v>18.197600000000001</v>
      </c>
      <c r="U93">
        <f t="shared" si="15"/>
        <v>5.7867094168000008</v>
      </c>
      <c r="X93" s="9"/>
      <c r="Y93" s="22">
        <v>1.33209</v>
      </c>
      <c r="Z93" s="22">
        <v>32.002699999999997</v>
      </c>
      <c r="AA93" s="22">
        <v>-1.68915E-2</v>
      </c>
      <c r="AB93" s="22">
        <v>83</v>
      </c>
      <c r="AC93" s="22">
        <v>1.33118</v>
      </c>
      <c r="AD93">
        <f t="shared" si="16"/>
        <v>16.891500000000001</v>
      </c>
      <c r="AE93">
        <f t="shared" si="17"/>
        <v>22.500998235000001</v>
      </c>
      <c r="AF93" s="9"/>
      <c r="AG93" s="22">
        <v>0.31799300000000003</v>
      </c>
      <c r="AH93" s="22">
        <v>36.906300000000002</v>
      </c>
      <c r="AI93" s="22">
        <v>-1.8231199999999999E-2</v>
      </c>
      <c r="AJ93" s="22">
        <v>83</v>
      </c>
      <c r="AK93" s="22">
        <v>0.31652799999999998</v>
      </c>
      <c r="AL93">
        <f t="shared" si="18"/>
        <v>18.231200000000001</v>
      </c>
      <c r="AM93">
        <f t="shared" si="19"/>
        <v>5.7973939816000009</v>
      </c>
      <c r="AP93" s="9"/>
      <c r="AQ93" s="22">
        <v>1.33209</v>
      </c>
      <c r="AR93" s="22">
        <v>41.739899999999999</v>
      </c>
      <c r="AS93" s="22">
        <v>-1.6854899999999999E-2</v>
      </c>
      <c r="AT93" s="22">
        <v>83</v>
      </c>
      <c r="AU93" s="22">
        <v>1.33148</v>
      </c>
      <c r="AV93">
        <f t="shared" si="20"/>
        <v>16.854900000000001</v>
      </c>
      <c r="AW93">
        <f t="shared" si="21"/>
        <v>22.452243741</v>
      </c>
      <c r="AX93" s="9"/>
      <c r="AY93" s="22">
        <v>0.31799300000000003</v>
      </c>
      <c r="AZ93" s="22">
        <v>46.479500000000002</v>
      </c>
      <c r="BA93" s="22">
        <v>-1.8209800000000002E-2</v>
      </c>
      <c r="BB93" s="22">
        <v>83</v>
      </c>
      <c r="BC93" s="22">
        <v>0.317413</v>
      </c>
      <c r="BD93">
        <f t="shared" si="22"/>
        <v>18.209800000000001</v>
      </c>
      <c r="BE93">
        <f t="shared" si="23"/>
        <v>5.7905889314000012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11.741400000000001</v>
      </c>
      <c r="I94" s="22">
        <v>-1.68518E-2</v>
      </c>
      <c r="J94" s="22">
        <v>84</v>
      </c>
      <c r="K94" s="22">
        <v>1.32629</v>
      </c>
      <c r="L94">
        <f t="shared" si="12"/>
        <v>16.851800000000001</v>
      </c>
      <c r="M94">
        <f t="shared" si="13"/>
        <v>22.363349708000001</v>
      </c>
      <c r="N94" s="9"/>
      <c r="O94" s="22">
        <v>0.32302900000000001</v>
      </c>
      <c r="P94" s="22">
        <v>24.629100000000001</v>
      </c>
      <c r="Q94" s="22">
        <v>-1.8194599999999998E-2</v>
      </c>
      <c r="R94" s="22">
        <v>84</v>
      </c>
      <c r="S94" s="22">
        <v>0.32244899999999999</v>
      </c>
      <c r="T94">
        <f t="shared" si="14"/>
        <v>18.194599999999998</v>
      </c>
      <c r="U94">
        <f t="shared" si="15"/>
        <v>5.8773834433999994</v>
      </c>
      <c r="X94" s="9"/>
      <c r="Y94" s="22">
        <v>1.3270599999999999</v>
      </c>
      <c r="Z94" s="22">
        <v>32.012799999999999</v>
      </c>
      <c r="AA94" s="22">
        <v>-1.6915900000000001E-2</v>
      </c>
      <c r="AB94" s="22">
        <v>84</v>
      </c>
      <c r="AC94" s="22">
        <v>1.3266</v>
      </c>
      <c r="AD94">
        <f t="shared" si="16"/>
        <v>16.915900000000001</v>
      </c>
      <c r="AE94">
        <f t="shared" si="17"/>
        <v>22.448414253999999</v>
      </c>
      <c r="AF94" s="9"/>
      <c r="AG94" s="22">
        <v>0.32302900000000001</v>
      </c>
      <c r="AH94" s="22">
        <v>36.916400000000003</v>
      </c>
      <c r="AI94" s="22">
        <v>-1.8225100000000001E-2</v>
      </c>
      <c r="AJ94" s="22">
        <v>84</v>
      </c>
      <c r="AK94" s="22">
        <v>0.322357</v>
      </c>
      <c r="AL94">
        <f t="shared" si="18"/>
        <v>18.225100000000001</v>
      </c>
      <c r="AM94">
        <f t="shared" si="19"/>
        <v>5.8872358279000006</v>
      </c>
      <c r="AP94" s="9"/>
      <c r="AQ94" s="22">
        <v>1.3270599999999999</v>
      </c>
      <c r="AR94" s="22">
        <v>41.75</v>
      </c>
      <c r="AS94" s="22">
        <v>-1.68793E-2</v>
      </c>
      <c r="AT94" s="22">
        <v>84</v>
      </c>
      <c r="AU94" s="22">
        <v>1.32629</v>
      </c>
      <c r="AV94">
        <f t="shared" si="20"/>
        <v>16.879300000000001</v>
      </c>
      <c r="AW94">
        <f t="shared" si="21"/>
        <v>22.399843858000001</v>
      </c>
      <c r="AX94" s="9"/>
      <c r="AY94" s="22">
        <v>0.32302900000000001</v>
      </c>
      <c r="AZ94" s="22">
        <v>46.489600000000003</v>
      </c>
      <c r="BA94" s="22">
        <v>-1.82037E-2</v>
      </c>
      <c r="BB94" s="22">
        <v>84</v>
      </c>
      <c r="BC94" s="22">
        <v>0.322266</v>
      </c>
      <c r="BD94">
        <f t="shared" si="22"/>
        <v>18.203700000000001</v>
      </c>
      <c r="BE94">
        <f t="shared" si="23"/>
        <v>5.8803230073000003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11.7515</v>
      </c>
      <c r="I95" s="22">
        <v>-1.6882299999999999E-2</v>
      </c>
      <c r="J95" s="22">
        <v>85</v>
      </c>
      <c r="K95" s="22">
        <v>1.32141</v>
      </c>
      <c r="L95">
        <f t="shared" si="12"/>
        <v>16.882300000000001</v>
      </c>
      <c r="M95">
        <f t="shared" si="13"/>
        <v>22.318738245999999</v>
      </c>
      <c r="N95" s="9"/>
      <c r="O95" s="22">
        <v>0.32806400000000002</v>
      </c>
      <c r="P95" s="22">
        <v>24.639199999999999</v>
      </c>
      <c r="Q95" s="22">
        <v>-1.8185400000000001E-2</v>
      </c>
      <c r="R95" s="22">
        <v>85</v>
      </c>
      <c r="S95" s="22">
        <v>0.327515</v>
      </c>
      <c r="T95">
        <f t="shared" si="14"/>
        <v>18.185400000000001</v>
      </c>
      <c r="U95">
        <f t="shared" si="15"/>
        <v>5.9659750656000012</v>
      </c>
      <c r="X95" s="9"/>
      <c r="Y95" s="22">
        <v>1.32202</v>
      </c>
      <c r="Z95" s="22">
        <v>32.022799999999997</v>
      </c>
      <c r="AA95" s="22">
        <v>-1.6943400000000001E-2</v>
      </c>
      <c r="AB95" s="22">
        <v>85</v>
      </c>
      <c r="AC95" s="22">
        <v>1.32111</v>
      </c>
      <c r="AD95">
        <f t="shared" si="16"/>
        <v>16.9434</v>
      </c>
      <c r="AE95">
        <f t="shared" si="17"/>
        <v>22.399513668000001</v>
      </c>
      <c r="AF95" s="9"/>
      <c r="AG95" s="22">
        <v>0.32806400000000002</v>
      </c>
      <c r="AH95" s="22">
        <v>36.926499999999997</v>
      </c>
      <c r="AI95" s="22">
        <v>-1.8221999999999999E-2</v>
      </c>
      <c r="AJ95" s="22">
        <v>85</v>
      </c>
      <c r="AK95" s="22">
        <v>0.32742300000000002</v>
      </c>
      <c r="AL95">
        <f t="shared" si="18"/>
        <v>18.221999999999998</v>
      </c>
      <c r="AM95">
        <f t="shared" si="19"/>
        <v>5.9779822079999994</v>
      </c>
      <c r="AP95" s="9"/>
      <c r="AQ95" s="22">
        <v>1.32202</v>
      </c>
      <c r="AR95" s="22">
        <v>41.76</v>
      </c>
      <c r="AS95" s="22">
        <v>-1.6903700000000001E-2</v>
      </c>
      <c r="AT95" s="22">
        <v>85</v>
      </c>
      <c r="AU95" s="22">
        <v>1.32141</v>
      </c>
      <c r="AV95">
        <f t="shared" si="20"/>
        <v>16.903700000000001</v>
      </c>
      <c r="AW95">
        <f t="shared" si="21"/>
        <v>22.347029473999999</v>
      </c>
      <c r="AX95" s="9"/>
      <c r="AY95" s="22">
        <v>0.32806400000000002</v>
      </c>
      <c r="AZ95" s="22">
        <v>46.499699999999997</v>
      </c>
      <c r="BA95" s="22">
        <v>-1.82007E-2</v>
      </c>
      <c r="BB95" s="22">
        <v>85</v>
      </c>
      <c r="BC95" s="22">
        <v>0.32775900000000002</v>
      </c>
      <c r="BD95">
        <f t="shared" si="22"/>
        <v>18.200700000000001</v>
      </c>
      <c r="BE95">
        <f t="shared" si="23"/>
        <v>5.9709944448000005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11.7615</v>
      </c>
      <c r="I96" s="22">
        <v>-1.6903700000000001E-2</v>
      </c>
      <c r="J96" s="22">
        <v>86</v>
      </c>
      <c r="K96" s="22">
        <v>1.3162199999999999</v>
      </c>
      <c r="L96">
        <f t="shared" si="12"/>
        <v>16.903700000000001</v>
      </c>
      <c r="M96">
        <f t="shared" si="13"/>
        <v>22.262003863000004</v>
      </c>
      <c r="N96" s="9"/>
      <c r="O96" s="22">
        <v>0.33309899999999998</v>
      </c>
      <c r="P96" s="22">
        <v>24.6493</v>
      </c>
      <c r="Q96" s="22">
        <v>-1.8179299999999999E-2</v>
      </c>
      <c r="R96" s="22">
        <v>86</v>
      </c>
      <c r="S96" s="22">
        <v>0.33267200000000002</v>
      </c>
      <c r="T96">
        <f t="shared" si="14"/>
        <v>18.179299999999998</v>
      </c>
      <c r="U96">
        <f t="shared" si="15"/>
        <v>6.055506650699999</v>
      </c>
      <c r="X96" s="9"/>
      <c r="Y96" s="22">
        <v>1.3169900000000001</v>
      </c>
      <c r="Z96" s="22">
        <v>32.032899999999998</v>
      </c>
      <c r="AA96" s="22">
        <v>-1.6967800000000002E-2</v>
      </c>
      <c r="AB96" s="22">
        <v>86</v>
      </c>
      <c r="AC96" s="22">
        <v>1.31653</v>
      </c>
      <c r="AD96">
        <f t="shared" si="16"/>
        <v>16.9678</v>
      </c>
      <c r="AE96">
        <f t="shared" si="17"/>
        <v>22.346422922000002</v>
      </c>
      <c r="AF96" s="9"/>
      <c r="AG96" s="22">
        <v>0.33309899999999998</v>
      </c>
      <c r="AH96" s="22">
        <v>36.936500000000002</v>
      </c>
      <c r="AI96" s="22">
        <v>-1.8212900000000001E-2</v>
      </c>
      <c r="AJ96" s="22">
        <v>86</v>
      </c>
      <c r="AK96" s="22">
        <v>0.33215299999999998</v>
      </c>
      <c r="AL96">
        <f t="shared" si="18"/>
        <v>18.212900000000001</v>
      </c>
      <c r="AM96">
        <f t="shared" si="19"/>
        <v>6.0666987771000001</v>
      </c>
      <c r="AP96" s="9"/>
      <c r="AQ96" s="22">
        <v>1.3169900000000001</v>
      </c>
      <c r="AR96" s="22">
        <v>41.770099999999999</v>
      </c>
      <c r="AS96" s="22">
        <v>-1.69312E-2</v>
      </c>
      <c r="AT96" s="22">
        <v>86</v>
      </c>
      <c r="AU96" s="22">
        <v>1.3162199999999999</v>
      </c>
      <c r="AV96">
        <f t="shared" si="20"/>
        <v>16.9312</v>
      </c>
      <c r="AW96">
        <f t="shared" si="21"/>
        <v>22.298221088000002</v>
      </c>
      <c r="AX96" s="9"/>
      <c r="AY96" s="22">
        <v>0.33309899999999998</v>
      </c>
      <c r="AZ96" s="22">
        <v>46.509700000000002</v>
      </c>
      <c r="BA96" s="22">
        <v>-1.8197600000000001E-2</v>
      </c>
      <c r="BB96" s="22">
        <v>86</v>
      </c>
      <c r="BC96" s="22">
        <v>0.33230599999999999</v>
      </c>
      <c r="BD96">
        <f t="shared" si="22"/>
        <v>18.197600000000001</v>
      </c>
      <c r="BE96">
        <f t="shared" si="23"/>
        <v>6.0616023624000004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11.771599999999999</v>
      </c>
      <c r="I97" s="22">
        <v>-1.6924999999999999E-2</v>
      </c>
      <c r="J97" s="22">
        <v>87</v>
      </c>
      <c r="K97" s="22">
        <v>1.31104</v>
      </c>
      <c r="L97">
        <f t="shared" si="12"/>
        <v>16.925000000000001</v>
      </c>
      <c r="M97">
        <f t="shared" si="13"/>
        <v>22.204753750000002</v>
      </c>
      <c r="N97" s="9"/>
      <c r="O97" s="22">
        <v>0.33813500000000002</v>
      </c>
      <c r="P97" s="22">
        <v>24.659400000000002</v>
      </c>
      <c r="Q97" s="22">
        <v>-1.8179299999999999E-2</v>
      </c>
      <c r="R97" s="22">
        <v>87</v>
      </c>
      <c r="S97" s="22">
        <v>0.33752399999999999</v>
      </c>
      <c r="T97">
        <f t="shared" si="14"/>
        <v>18.179299999999998</v>
      </c>
      <c r="U97">
        <f t="shared" si="15"/>
        <v>6.1470576054999997</v>
      </c>
      <c r="X97" s="9"/>
      <c r="Y97" s="22">
        <v>1.3119499999999999</v>
      </c>
      <c r="Z97" s="22">
        <v>32.042999999999999</v>
      </c>
      <c r="AA97" s="22">
        <v>-1.69891E-2</v>
      </c>
      <c r="AB97" s="22">
        <v>87</v>
      </c>
      <c r="AC97" s="22">
        <v>1.31104</v>
      </c>
      <c r="AD97">
        <f t="shared" si="16"/>
        <v>16.989100000000001</v>
      </c>
      <c r="AE97">
        <f t="shared" si="17"/>
        <v>22.288849745</v>
      </c>
      <c r="AF97" s="9"/>
      <c r="AG97" s="22">
        <v>0.33813500000000002</v>
      </c>
      <c r="AH97" s="22">
        <v>36.946599999999997</v>
      </c>
      <c r="AI97" s="22">
        <v>-1.8206799999999999E-2</v>
      </c>
      <c r="AJ97" s="22">
        <v>87</v>
      </c>
      <c r="AK97" s="22">
        <v>0.33761600000000003</v>
      </c>
      <c r="AL97">
        <f t="shared" si="18"/>
        <v>18.206799999999998</v>
      </c>
      <c r="AM97">
        <f t="shared" si="19"/>
        <v>6.1563563179999994</v>
      </c>
      <c r="AP97" s="9"/>
      <c r="AQ97" s="22">
        <v>1.3119499999999999</v>
      </c>
      <c r="AR97" s="22">
        <v>41.780200000000001</v>
      </c>
      <c r="AS97" s="22">
        <v>-1.6958600000000001E-2</v>
      </c>
      <c r="AT97" s="22">
        <v>87</v>
      </c>
      <c r="AU97" s="22">
        <v>1.31134</v>
      </c>
      <c r="AV97">
        <f t="shared" si="20"/>
        <v>16.958600000000001</v>
      </c>
      <c r="AW97">
        <f t="shared" si="21"/>
        <v>22.248835270000001</v>
      </c>
      <c r="AX97" s="9"/>
      <c r="AY97" s="22">
        <v>0.33813500000000002</v>
      </c>
      <c r="AZ97" s="22">
        <v>46.519799999999996</v>
      </c>
      <c r="BA97" s="22">
        <v>-1.8194599999999998E-2</v>
      </c>
      <c r="BB97" s="22">
        <v>87</v>
      </c>
      <c r="BC97" s="22">
        <v>0.33752399999999999</v>
      </c>
      <c r="BD97">
        <f t="shared" si="22"/>
        <v>18.194599999999998</v>
      </c>
      <c r="BE97">
        <f t="shared" si="23"/>
        <v>6.1522310709999992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11.781700000000001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24.6694</v>
      </c>
      <c r="Q98" s="22">
        <v>-1.81732E-2</v>
      </c>
      <c r="R98" s="22">
        <v>88</v>
      </c>
      <c r="S98" s="22">
        <v>0.34286499999999998</v>
      </c>
      <c r="T98">
        <f t="shared" si="14"/>
        <v>18.173200000000001</v>
      </c>
      <c r="U98">
        <f t="shared" si="15"/>
        <v>6.236497044</v>
      </c>
      <c r="X98" s="9"/>
      <c r="Y98" s="22">
        <v>1.3069200000000001</v>
      </c>
      <c r="Z98" s="22">
        <v>32.053100000000001</v>
      </c>
      <c r="AA98" s="22">
        <v>-1.7007399999999999E-2</v>
      </c>
      <c r="AB98" s="22">
        <v>88</v>
      </c>
      <c r="AC98" s="22">
        <v>1.3061499999999999</v>
      </c>
      <c r="AD98">
        <f t="shared" si="16"/>
        <v>17.007400000000001</v>
      </c>
      <c r="AE98">
        <f t="shared" si="17"/>
        <v>22.227311208000003</v>
      </c>
      <c r="AF98" s="9"/>
      <c r="AG98" s="22">
        <v>0.34316999999999998</v>
      </c>
      <c r="AH98" s="22">
        <v>36.956699999999998</v>
      </c>
      <c r="AI98" s="22">
        <v>-1.82037E-2</v>
      </c>
      <c r="AJ98" s="22">
        <v>88</v>
      </c>
      <c r="AK98" s="22">
        <v>0.34255999999999998</v>
      </c>
      <c r="AL98">
        <f t="shared" si="18"/>
        <v>18.203700000000001</v>
      </c>
      <c r="AM98">
        <f t="shared" si="19"/>
        <v>6.246963729</v>
      </c>
      <c r="AP98" s="9"/>
      <c r="AQ98" s="22">
        <v>1.3069200000000001</v>
      </c>
      <c r="AR98" s="22">
        <v>41.790300000000002</v>
      </c>
      <c r="AS98" s="22">
        <v>-1.6983000000000002E-2</v>
      </c>
      <c r="AT98" s="22">
        <v>88</v>
      </c>
      <c r="AU98" s="22">
        <v>1.3061499999999999</v>
      </c>
      <c r="AV98">
        <f t="shared" si="20"/>
        <v>16.983000000000001</v>
      </c>
      <c r="AW98">
        <f t="shared" si="21"/>
        <v>22.195422360000002</v>
      </c>
      <c r="AX98" s="9"/>
      <c r="AY98" s="22">
        <v>0.34316999999999998</v>
      </c>
      <c r="AZ98" s="22">
        <v>46.529899999999998</v>
      </c>
      <c r="BA98" s="22">
        <v>-1.8191499999999999E-2</v>
      </c>
      <c r="BB98" s="22">
        <v>88</v>
      </c>
      <c r="BC98" s="22">
        <v>0.34262100000000001</v>
      </c>
      <c r="BD98">
        <f t="shared" si="22"/>
        <v>18.191499999999998</v>
      </c>
      <c r="BE98">
        <f t="shared" si="23"/>
        <v>6.2427770549999986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11.791700000000001</v>
      </c>
      <c r="I99" s="22">
        <v>-1.6970800000000001E-2</v>
      </c>
      <c r="J99" s="22">
        <v>89</v>
      </c>
      <c r="K99" s="22">
        <v>1.3012699999999999</v>
      </c>
      <c r="L99">
        <f t="shared" si="12"/>
        <v>16.970800000000001</v>
      </c>
      <c r="M99">
        <f t="shared" si="13"/>
        <v>22.093945103999999</v>
      </c>
      <c r="N99" s="9"/>
      <c r="O99" s="22">
        <v>0.34820600000000002</v>
      </c>
      <c r="P99" s="22">
        <v>24.679500000000001</v>
      </c>
      <c r="Q99" s="22">
        <v>-1.8170200000000001E-2</v>
      </c>
      <c r="R99" s="22">
        <v>89</v>
      </c>
      <c r="S99" s="22">
        <v>0.34762599999999999</v>
      </c>
      <c r="T99">
        <f t="shared" si="14"/>
        <v>18.170200000000001</v>
      </c>
      <c r="U99">
        <f t="shared" si="15"/>
        <v>6.326972661200001</v>
      </c>
      <c r="X99" s="9"/>
      <c r="Y99" s="22">
        <v>1.3018799999999999</v>
      </c>
      <c r="Z99" s="22">
        <v>32.063099999999999</v>
      </c>
      <c r="AA99" s="22">
        <v>-1.7031899999999999E-2</v>
      </c>
      <c r="AB99" s="22">
        <v>89</v>
      </c>
      <c r="AC99" s="22">
        <v>1.3012699999999999</v>
      </c>
      <c r="AD99">
        <f t="shared" si="16"/>
        <v>17.0319</v>
      </c>
      <c r="AE99">
        <f t="shared" si="17"/>
        <v>22.173489971999999</v>
      </c>
      <c r="AF99" s="9"/>
      <c r="AG99" s="22">
        <v>0.34820600000000002</v>
      </c>
      <c r="AH99" s="22">
        <v>36.966700000000003</v>
      </c>
      <c r="AI99" s="22">
        <v>-1.8197600000000001E-2</v>
      </c>
      <c r="AJ99" s="22">
        <v>89</v>
      </c>
      <c r="AK99" s="22">
        <v>0.34756500000000001</v>
      </c>
      <c r="AL99">
        <f t="shared" si="18"/>
        <v>18.197600000000001</v>
      </c>
      <c r="AM99">
        <f t="shared" si="19"/>
        <v>6.336513505600001</v>
      </c>
      <c r="AP99" s="9"/>
      <c r="AQ99" s="22">
        <v>1.3018799999999999</v>
      </c>
      <c r="AR99" s="22">
        <v>41.8003</v>
      </c>
      <c r="AS99" s="22">
        <v>-1.70013E-2</v>
      </c>
      <c r="AT99" s="22">
        <v>89</v>
      </c>
      <c r="AU99" s="22">
        <v>1.3012699999999999</v>
      </c>
      <c r="AV99">
        <f t="shared" si="20"/>
        <v>17.001300000000001</v>
      </c>
      <c r="AW99">
        <f t="shared" si="21"/>
        <v>22.133652443999999</v>
      </c>
      <c r="AX99" s="9"/>
      <c r="AY99" s="22">
        <v>0.34820600000000002</v>
      </c>
      <c r="AZ99" s="22">
        <v>46.539900000000003</v>
      </c>
      <c r="BA99" s="22">
        <v>-1.8185400000000001E-2</v>
      </c>
      <c r="BB99" s="22">
        <v>89</v>
      </c>
      <c r="BC99" s="22">
        <v>0.34756500000000001</v>
      </c>
      <c r="BD99">
        <f t="shared" si="22"/>
        <v>18.185400000000001</v>
      </c>
      <c r="BE99">
        <f t="shared" si="23"/>
        <v>6.332265392400001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11.8018</v>
      </c>
      <c r="I100" s="22">
        <v>-1.6995199999999999E-2</v>
      </c>
      <c r="J100" s="22">
        <v>90</v>
      </c>
      <c r="K100" s="22">
        <v>1.2957799999999999</v>
      </c>
      <c r="L100">
        <f t="shared" si="12"/>
        <v>16.995199999999997</v>
      </c>
      <c r="M100">
        <f t="shared" si="13"/>
        <v>22.040055167999995</v>
      </c>
      <c r="N100" s="9"/>
      <c r="O100" s="22">
        <v>0.35324100000000003</v>
      </c>
      <c r="P100" s="22">
        <v>24.689599999999999</v>
      </c>
      <c r="Q100" s="22">
        <v>-1.8164099999999999E-2</v>
      </c>
      <c r="R100" s="22">
        <v>90</v>
      </c>
      <c r="S100" s="22">
        <v>0.35281400000000002</v>
      </c>
      <c r="T100">
        <f t="shared" si="14"/>
        <v>18.164099999999998</v>
      </c>
      <c r="U100">
        <f t="shared" si="15"/>
        <v>6.4163048480999993</v>
      </c>
      <c r="X100" s="9"/>
      <c r="Y100" s="22">
        <v>1.29684</v>
      </c>
      <c r="Z100" s="22">
        <v>32.0732</v>
      </c>
      <c r="AA100" s="22">
        <v>-1.7053200000000001E-2</v>
      </c>
      <c r="AB100" s="22">
        <v>90</v>
      </c>
      <c r="AC100" s="22">
        <v>1.2963899999999999</v>
      </c>
      <c r="AD100">
        <f t="shared" si="16"/>
        <v>17.0532</v>
      </c>
      <c r="AE100">
        <f t="shared" si="17"/>
        <v>22.115271887999999</v>
      </c>
      <c r="AF100" s="9"/>
      <c r="AG100" s="22">
        <v>0.35324100000000003</v>
      </c>
      <c r="AH100" s="22">
        <v>36.976799999999997</v>
      </c>
      <c r="AI100" s="22">
        <v>-1.8191499999999999E-2</v>
      </c>
      <c r="AJ100" s="22">
        <v>90</v>
      </c>
      <c r="AK100" s="22">
        <v>0.35281400000000002</v>
      </c>
      <c r="AL100">
        <f t="shared" si="18"/>
        <v>18.191499999999998</v>
      </c>
      <c r="AM100">
        <f t="shared" si="19"/>
        <v>6.4259836514999993</v>
      </c>
      <c r="AP100" s="9"/>
      <c r="AQ100" s="22">
        <v>1.29684</v>
      </c>
      <c r="AR100" s="22">
        <v>41.810400000000001</v>
      </c>
      <c r="AS100" s="22">
        <v>-1.7022700000000002E-2</v>
      </c>
      <c r="AT100" s="22">
        <v>90</v>
      </c>
      <c r="AU100" s="22">
        <v>1.2960799999999999</v>
      </c>
      <c r="AV100">
        <f t="shared" si="20"/>
        <v>17.0227</v>
      </c>
      <c r="AW100">
        <f t="shared" si="21"/>
        <v>22.075718267999999</v>
      </c>
      <c r="AX100" s="9"/>
      <c r="AY100" s="22">
        <v>0.35324100000000003</v>
      </c>
      <c r="AZ100" s="22">
        <v>46.55</v>
      </c>
      <c r="BA100" s="22">
        <v>-1.8179299999999999E-2</v>
      </c>
      <c r="BB100" s="22">
        <v>90</v>
      </c>
      <c r="BC100" s="22">
        <v>0.35272199999999998</v>
      </c>
      <c r="BD100">
        <f t="shared" si="22"/>
        <v>18.179299999999998</v>
      </c>
      <c r="BE100">
        <f t="shared" si="23"/>
        <v>6.4216741112999998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11.8119</v>
      </c>
      <c r="I101" s="22">
        <v>-1.7013500000000001E-2</v>
      </c>
      <c r="J101" s="22">
        <v>91</v>
      </c>
      <c r="K101" s="22">
        <v>1.2905899999999999</v>
      </c>
      <c r="L101">
        <f t="shared" si="12"/>
        <v>17.013500000000001</v>
      </c>
      <c r="M101">
        <f t="shared" si="13"/>
        <v>21.978209435</v>
      </c>
      <c r="N101" s="9"/>
      <c r="O101" s="22">
        <v>0.35827599999999998</v>
      </c>
      <c r="P101" s="22">
        <v>24.6996</v>
      </c>
      <c r="Q101" s="22">
        <v>-1.8161E-2</v>
      </c>
      <c r="R101" s="22">
        <v>91</v>
      </c>
      <c r="S101" s="22">
        <v>0.35797099999999998</v>
      </c>
      <c r="T101">
        <f t="shared" si="14"/>
        <v>18.161000000000001</v>
      </c>
      <c r="U101">
        <f t="shared" si="15"/>
        <v>6.5066504360000001</v>
      </c>
      <c r="X101" s="9"/>
      <c r="Y101" s="22">
        <v>1.2918099999999999</v>
      </c>
      <c r="Z101" s="22">
        <v>32.083300000000001</v>
      </c>
      <c r="AA101" s="22">
        <v>-1.70715E-2</v>
      </c>
      <c r="AB101" s="22">
        <v>91</v>
      </c>
      <c r="AC101" s="22">
        <v>1.2908900000000001</v>
      </c>
      <c r="AD101">
        <f t="shared" si="16"/>
        <v>17.0715</v>
      </c>
      <c r="AE101">
        <f t="shared" si="17"/>
        <v>22.053134414999999</v>
      </c>
      <c r="AF101" s="9"/>
      <c r="AG101" s="22">
        <v>0.35827599999999998</v>
      </c>
      <c r="AH101" s="22">
        <v>36.986899999999999</v>
      </c>
      <c r="AI101" s="22">
        <v>-1.8191499999999999E-2</v>
      </c>
      <c r="AJ101" s="22">
        <v>91</v>
      </c>
      <c r="AK101" s="22">
        <v>0.35739100000000001</v>
      </c>
      <c r="AL101">
        <f t="shared" si="18"/>
        <v>18.191499999999998</v>
      </c>
      <c r="AM101">
        <f t="shared" si="19"/>
        <v>6.5175778539999989</v>
      </c>
      <c r="AP101" s="9"/>
      <c r="AQ101" s="22">
        <v>1.2918099999999999</v>
      </c>
      <c r="AR101" s="22">
        <v>41.820500000000003</v>
      </c>
      <c r="AS101" s="22">
        <v>-1.7041000000000001E-2</v>
      </c>
      <c r="AT101" s="22">
        <v>91</v>
      </c>
      <c r="AU101" s="22">
        <v>1.2911999999999999</v>
      </c>
      <c r="AV101">
        <f t="shared" si="20"/>
        <v>17.041</v>
      </c>
      <c r="AW101">
        <f t="shared" si="21"/>
        <v>22.013734209999999</v>
      </c>
      <c r="AX101" s="9"/>
      <c r="AY101" s="22">
        <v>0.35827599999999998</v>
      </c>
      <c r="AZ101" s="22">
        <v>46.560099999999998</v>
      </c>
      <c r="BA101" s="22">
        <v>-1.81732E-2</v>
      </c>
      <c r="BB101" s="22">
        <v>91</v>
      </c>
      <c r="BC101" s="22">
        <v>0.35769699999999999</v>
      </c>
      <c r="BD101">
        <f t="shared" si="22"/>
        <v>18.173200000000001</v>
      </c>
      <c r="BE101">
        <f t="shared" si="23"/>
        <v>6.5110214032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11.821999999999999</v>
      </c>
      <c r="I102" s="22">
        <v>-1.70288E-2</v>
      </c>
      <c r="J102" s="22">
        <v>92</v>
      </c>
      <c r="K102" s="22">
        <v>1.2860100000000001</v>
      </c>
      <c r="L102">
        <f t="shared" si="12"/>
        <v>17.0288</v>
      </c>
      <c r="M102">
        <f t="shared" si="13"/>
        <v>21.912148976000001</v>
      </c>
      <c r="N102" s="9"/>
      <c r="O102" s="22">
        <v>0.36331200000000002</v>
      </c>
      <c r="P102" s="22">
        <v>24.709700000000002</v>
      </c>
      <c r="Q102" s="22">
        <v>-1.8158000000000001E-2</v>
      </c>
      <c r="R102" s="22">
        <v>92</v>
      </c>
      <c r="S102" s="22">
        <v>0.36276199999999997</v>
      </c>
      <c r="T102">
        <f t="shared" si="14"/>
        <v>18.158000000000001</v>
      </c>
      <c r="U102">
        <f t="shared" si="15"/>
        <v>6.5970192960000009</v>
      </c>
      <c r="X102" s="9"/>
      <c r="Y102" s="22">
        <v>1.28677</v>
      </c>
      <c r="Z102" s="22">
        <v>32.093299999999999</v>
      </c>
      <c r="AA102" s="22">
        <v>-1.7089799999999999E-2</v>
      </c>
      <c r="AB102" s="22">
        <v>92</v>
      </c>
      <c r="AC102" s="22">
        <v>1.2860100000000001</v>
      </c>
      <c r="AD102">
        <f t="shared" si="16"/>
        <v>17.0898</v>
      </c>
      <c r="AE102">
        <f t="shared" si="17"/>
        <v>21.990641946</v>
      </c>
      <c r="AF102" s="9"/>
      <c r="AG102" s="22">
        <v>0.36331200000000002</v>
      </c>
      <c r="AH102" s="22">
        <v>36.997</v>
      </c>
      <c r="AI102" s="22">
        <v>-1.81885E-2</v>
      </c>
      <c r="AJ102" s="22">
        <v>92</v>
      </c>
      <c r="AK102" s="22">
        <v>0.36312899999999998</v>
      </c>
      <c r="AL102">
        <f t="shared" si="18"/>
        <v>18.188500000000001</v>
      </c>
      <c r="AM102">
        <f t="shared" si="19"/>
        <v>6.6081003120000013</v>
      </c>
      <c r="AP102" s="9"/>
      <c r="AQ102" s="22">
        <v>1.28677</v>
      </c>
      <c r="AR102" s="22">
        <v>41.830500000000001</v>
      </c>
      <c r="AS102" s="22">
        <v>-1.7059299999999999E-2</v>
      </c>
      <c r="AT102" s="22">
        <v>92</v>
      </c>
      <c r="AU102" s="22">
        <v>1.2863199999999999</v>
      </c>
      <c r="AV102">
        <f t="shared" si="20"/>
        <v>17.0593</v>
      </c>
      <c r="AW102">
        <f t="shared" si="21"/>
        <v>21.951395461000001</v>
      </c>
      <c r="AX102" s="9"/>
      <c r="AY102" s="22">
        <v>0.36331200000000002</v>
      </c>
      <c r="AZ102" s="22">
        <v>46.5702</v>
      </c>
      <c r="BA102" s="22">
        <v>-1.8170200000000001E-2</v>
      </c>
      <c r="BB102" s="22">
        <v>92</v>
      </c>
      <c r="BC102" s="22">
        <v>0.36260999999999999</v>
      </c>
      <c r="BD102">
        <f t="shared" si="22"/>
        <v>18.170200000000001</v>
      </c>
      <c r="BE102">
        <f t="shared" si="23"/>
        <v>6.6014517024000012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11.832000000000001</v>
      </c>
      <c r="I103" s="22">
        <v>-1.7041000000000001E-2</v>
      </c>
      <c r="J103" s="22">
        <v>93</v>
      </c>
      <c r="K103" s="22">
        <v>1.2805200000000001</v>
      </c>
      <c r="L103">
        <f t="shared" si="12"/>
        <v>17.041</v>
      </c>
      <c r="M103">
        <f t="shared" si="13"/>
        <v>21.842131340000002</v>
      </c>
      <c r="N103" s="9"/>
      <c r="O103" s="22">
        <v>0.36834699999999998</v>
      </c>
      <c r="P103" s="22">
        <v>24.719799999999999</v>
      </c>
      <c r="Q103" s="22">
        <v>-1.8154900000000002E-2</v>
      </c>
      <c r="R103" s="22">
        <v>93</v>
      </c>
      <c r="S103" s="22">
        <v>0.36758400000000002</v>
      </c>
      <c r="T103">
        <f t="shared" si="14"/>
        <v>18.154900000000001</v>
      </c>
      <c r="U103">
        <f t="shared" si="15"/>
        <v>6.6873029503000003</v>
      </c>
      <c r="X103" s="9"/>
      <c r="Y103" s="22">
        <v>1.2817400000000001</v>
      </c>
      <c r="Z103" s="22">
        <v>32.103400000000001</v>
      </c>
      <c r="AA103" s="22">
        <v>-1.7105100000000002E-2</v>
      </c>
      <c r="AB103" s="22">
        <v>93</v>
      </c>
      <c r="AC103" s="22">
        <v>1.2814300000000001</v>
      </c>
      <c r="AD103">
        <f t="shared" si="16"/>
        <v>17.1051</v>
      </c>
      <c r="AE103">
        <f t="shared" si="17"/>
        <v>21.924290874</v>
      </c>
      <c r="AF103" s="9"/>
      <c r="AG103" s="22">
        <v>0.36834699999999998</v>
      </c>
      <c r="AH103" s="22">
        <v>37.006999999999998</v>
      </c>
      <c r="AI103" s="22">
        <v>-1.8185400000000001E-2</v>
      </c>
      <c r="AJ103" s="22">
        <v>93</v>
      </c>
      <c r="AK103" s="22">
        <v>0.36782799999999999</v>
      </c>
      <c r="AL103">
        <f t="shared" si="18"/>
        <v>18.185400000000001</v>
      </c>
      <c r="AM103">
        <f t="shared" si="19"/>
        <v>6.6985375337999997</v>
      </c>
      <c r="AP103" s="9"/>
      <c r="AQ103" s="22">
        <v>1.2817400000000001</v>
      </c>
      <c r="AR103" s="22">
        <v>41.840600000000002</v>
      </c>
      <c r="AS103" s="22">
        <v>-1.7077599999999998E-2</v>
      </c>
      <c r="AT103" s="22">
        <v>93</v>
      </c>
      <c r="AU103" s="22">
        <v>1.2808200000000001</v>
      </c>
      <c r="AV103">
        <f t="shared" si="20"/>
        <v>17.077599999999997</v>
      </c>
      <c r="AW103">
        <f t="shared" si="21"/>
        <v>21.889043023999999</v>
      </c>
      <c r="AX103" s="9"/>
      <c r="AY103" s="22">
        <v>0.36834699999999998</v>
      </c>
      <c r="AZ103" s="22">
        <v>46.580199999999998</v>
      </c>
      <c r="BA103" s="22">
        <v>-1.8167099999999999E-2</v>
      </c>
      <c r="BB103" s="22">
        <v>93</v>
      </c>
      <c r="BC103" s="22">
        <v>0.36755399999999999</v>
      </c>
      <c r="BD103">
        <f t="shared" si="22"/>
        <v>18.167099999999998</v>
      </c>
      <c r="BE103">
        <f t="shared" si="23"/>
        <v>6.6917967836999992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11.8421</v>
      </c>
      <c r="I104" s="22">
        <v>-1.7053200000000001E-2</v>
      </c>
      <c r="J104" s="22">
        <v>94</v>
      </c>
      <c r="K104" s="22">
        <v>1.27563</v>
      </c>
      <c r="L104">
        <f t="shared" si="12"/>
        <v>17.0532</v>
      </c>
      <c r="M104">
        <f t="shared" si="13"/>
        <v>21.771820439999999</v>
      </c>
      <c r="N104" s="9"/>
      <c r="O104" s="22">
        <v>0.37338300000000002</v>
      </c>
      <c r="P104" s="22">
        <v>24.729900000000001</v>
      </c>
      <c r="Q104" s="22">
        <v>-1.8151899999999999E-2</v>
      </c>
      <c r="R104" s="22">
        <v>94</v>
      </c>
      <c r="S104" s="22">
        <v>0.37274200000000002</v>
      </c>
      <c r="T104">
        <f t="shared" si="14"/>
        <v>18.151899999999998</v>
      </c>
      <c r="U104">
        <f t="shared" si="15"/>
        <v>6.7776108776999999</v>
      </c>
      <c r="X104" s="9"/>
      <c r="Y104" s="22">
        <v>1.2766999999999999</v>
      </c>
      <c r="Z104" s="22">
        <v>32.113500000000002</v>
      </c>
      <c r="AA104" s="22">
        <v>-1.7117299999999998E-2</v>
      </c>
      <c r="AB104" s="22">
        <v>94</v>
      </c>
      <c r="AC104" s="22">
        <v>1.27563</v>
      </c>
      <c r="AD104">
        <f t="shared" si="16"/>
        <v>17.1173</v>
      </c>
      <c r="AE104">
        <f t="shared" si="17"/>
        <v>21.853656909999998</v>
      </c>
      <c r="AF104" s="9"/>
      <c r="AG104" s="22">
        <v>0.37338300000000002</v>
      </c>
      <c r="AH104" s="22">
        <v>37.017099999999999</v>
      </c>
      <c r="AI104" s="22">
        <v>-1.8179299999999999E-2</v>
      </c>
      <c r="AJ104" s="22">
        <v>94</v>
      </c>
      <c r="AK104" s="22">
        <v>0.37274200000000002</v>
      </c>
      <c r="AL104">
        <f t="shared" si="18"/>
        <v>18.179299999999998</v>
      </c>
      <c r="AM104">
        <f t="shared" si="19"/>
        <v>6.7878415718999996</v>
      </c>
      <c r="AP104" s="9"/>
      <c r="AQ104" s="22">
        <v>1.2766999999999999</v>
      </c>
      <c r="AR104" s="22">
        <v>41.850700000000003</v>
      </c>
      <c r="AS104" s="22">
        <v>-1.7092900000000001E-2</v>
      </c>
      <c r="AT104" s="22">
        <v>94</v>
      </c>
      <c r="AU104" s="22">
        <v>1.2759400000000001</v>
      </c>
      <c r="AV104">
        <f t="shared" si="20"/>
        <v>17.0929</v>
      </c>
      <c r="AW104">
        <f t="shared" si="21"/>
        <v>21.82250543</v>
      </c>
      <c r="AX104" s="9"/>
      <c r="AY104" s="22">
        <v>0.37338300000000002</v>
      </c>
      <c r="AZ104" s="22">
        <v>46.590299999999999</v>
      </c>
      <c r="BA104" s="22">
        <v>-1.8164099999999999E-2</v>
      </c>
      <c r="BB104" s="22">
        <v>94</v>
      </c>
      <c r="BC104" s="22">
        <v>0.37298599999999998</v>
      </c>
      <c r="BD104">
        <f t="shared" si="22"/>
        <v>18.164099999999998</v>
      </c>
      <c r="BE104">
        <f t="shared" si="23"/>
        <v>6.7821661502999993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11.8522</v>
      </c>
      <c r="I105" s="22">
        <v>-1.7065400000000001E-2</v>
      </c>
      <c r="J105" s="22">
        <v>95</v>
      </c>
      <c r="K105" s="22">
        <v>1.27075</v>
      </c>
      <c r="L105">
        <f t="shared" si="12"/>
        <v>17.0654</v>
      </c>
      <c r="M105">
        <f t="shared" si="13"/>
        <v>21.701557218000001</v>
      </c>
      <c r="N105" s="9"/>
      <c r="O105" s="22">
        <v>0.37841799999999998</v>
      </c>
      <c r="P105" s="22">
        <v>24.739899999999999</v>
      </c>
      <c r="Q105" s="22">
        <v>-1.8151899999999999E-2</v>
      </c>
      <c r="R105" s="22">
        <v>95</v>
      </c>
      <c r="S105" s="22">
        <v>0.37799100000000002</v>
      </c>
      <c r="T105">
        <f t="shared" si="14"/>
        <v>18.151899999999998</v>
      </c>
      <c r="U105">
        <f t="shared" si="15"/>
        <v>6.8690056941999984</v>
      </c>
      <c r="X105" s="9"/>
      <c r="Y105" s="22">
        <v>1.2716700000000001</v>
      </c>
      <c r="Z105" s="22">
        <v>32.123600000000003</v>
      </c>
      <c r="AA105" s="22">
        <v>-1.7129499999999999E-2</v>
      </c>
      <c r="AB105" s="22">
        <v>95</v>
      </c>
      <c r="AC105" s="22">
        <v>1.2704500000000001</v>
      </c>
      <c r="AD105">
        <f t="shared" si="16"/>
        <v>17.1295</v>
      </c>
      <c r="AE105">
        <f t="shared" si="17"/>
        <v>21.783071265</v>
      </c>
      <c r="AF105" s="9"/>
      <c r="AG105" s="22">
        <v>0.37841799999999998</v>
      </c>
      <c r="AH105" s="22">
        <v>37.027200000000001</v>
      </c>
      <c r="AI105" s="22">
        <v>-1.8176299999999999E-2</v>
      </c>
      <c r="AJ105" s="22">
        <v>95</v>
      </c>
      <c r="AK105" s="22">
        <v>0.37762499999999999</v>
      </c>
      <c r="AL105">
        <f t="shared" si="18"/>
        <v>18.176299999999998</v>
      </c>
      <c r="AM105">
        <f t="shared" si="19"/>
        <v>6.8782390933999986</v>
      </c>
      <c r="AP105" s="9"/>
      <c r="AQ105" s="22">
        <v>1.2716700000000001</v>
      </c>
      <c r="AR105" s="22">
        <v>41.860799999999998</v>
      </c>
      <c r="AS105" s="22">
        <v>-1.71082E-2</v>
      </c>
      <c r="AT105" s="22">
        <v>95</v>
      </c>
      <c r="AU105" s="22">
        <v>1.2704500000000001</v>
      </c>
      <c r="AV105">
        <f t="shared" si="20"/>
        <v>17.1082</v>
      </c>
      <c r="AW105">
        <f t="shared" si="21"/>
        <v>21.755984694000002</v>
      </c>
      <c r="AX105" s="9"/>
      <c r="AY105" s="22">
        <v>0.37841799999999998</v>
      </c>
      <c r="AZ105" s="22">
        <v>46.6004</v>
      </c>
      <c r="BA105" s="22">
        <v>-1.8158000000000001E-2</v>
      </c>
      <c r="BB105" s="22">
        <v>95</v>
      </c>
      <c r="BC105" s="22">
        <v>0.37780799999999998</v>
      </c>
      <c r="BD105">
        <f t="shared" si="22"/>
        <v>18.158000000000001</v>
      </c>
      <c r="BE105">
        <f t="shared" si="23"/>
        <v>6.871314044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11.8622</v>
      </c>
      <c r="I106" s="22">
        <v>-1.7077599999999998E-2</v>
      </c>
      <c r="J106" s="22">
        <v>96</v>
      </c>
      <c r="K106" s="22">
        <v>1.26556</v>
      </c>
      <c r="L106">
        <f t="shared" si="12"/>
        <v>17.077599999999997</v>
      </c>
      <c r="M106">
        <f t="shared" si="13"/>
        <v>21.631000487999994</v>
      </c>
      <c r="N106" s="9"/>
      <c r="O106" s="22">
        <v>0.38345299999999999</v>
      </c>
      <c r="P106" s="22">
        <v>24.75</v>
      </c>
      <c r="Q106" s="22">
        <v>-1.81488E-2</v>
      </c>
      <c r="R106" s="22">
        <v>96</v>
      </c>
      <c r="S106" s="22">
        <v>0.38302599999999998</v>
      </c>
      <c r="T106">
        <f t="shared" si="14"/>
        <v>18.148800000000001</v>
      </c>
      <c r="U106">
        <f t="shared" si="15"/>
        <v>6.9592118063999999</v>
      </c>
      <c r="X106" s="9"/>
      <c r="Y106" s="22">
        <v>1.2666299999999999</v>
      </c>
      <c r="Z106" s="22">
        <v>32.133600000000001</v>
      </c>
      <c r="AA106" s="22">
        <v>-1.7144800000000002E-2</v>
      </c>
      <c r="AB106" s="22">
        <v>96</v>
      </c>
      <c r="AC106" s="22">
        <v>1.26617</v>
      </c>
      <c r="AD106">
        <f t="shared" si="16"/>
        <v>17.1448</v>
      </c>
      <c r="AE106">
        <f t="shared" si="17"/>
        <v>21.716118024</v>
      </c>
      <c r="AF106" s="9"/>
      <c r="AG106" s="22">
        <v>0.38345299999999999</v>
      </c>
      <c r="AH106" s="22">
        <v>37.037199999999999</v>
      </c>
      <c r="AI106" s="22">
        <v>-1.81732E-2</v>
      </c>
      <c r="AJ106" s="22">
        <v>96</v>
      </c>
      <c r="AK106" s="22">
        <v>0.38293500000000003</v>
      </c>
      <c r="AL106">
        <f t="shared" si="18"/>
        <v>18.173200000000001</v>
      </c>
      <c r="AM106">
        <f t="shared" si="19"/>
        <v>6.9685680595999999</v>
      </c>
      <c r="AP106" s="9"/>
      <c r="AQ106" s="22">
        <v>1.2666299999999999</v>
      </c>
      <c r="AR106" s="22">
        <v>41.870800000000003</v>
      </c>
      <c r="AS106" s="22">
        <v>-1.7120400000000001E-2</v>
      </c>
      <c r="AT106" s="22">
        <v>96</v>
      </c>
      <c r="AU106" s="22">
        <v>1.2658700000000001</v>
      </c>
      <c r="AV106">
        <f t="shared" si="20"/>
        <v>17.1204</v>
      </c>
      <c r="AW106">
        <f t="shared" si="21"/>
        <v>21.685212251999999</v>
      </c>
      <c r="AX106" s="9"/>
      <c r="AY106" s="22">
        <v>0.38345299999999999</v>
      </c>
      <c r="AZ106" s="22">
        <v>46.610399999999998</v>
      </c>
      <c r="BA106" s="22">
        <v>-1.8154900000000002E-2</v>
      </c>
      <c r="BB106" s="22">
        <v>96</v>
      </c>
      <c r="BC106" s="22">
        <v>0.38278200000000001</v>
      </c>
      <c r="BD106">
        <f t="shared" si="22"/>
        <v>18.154900000000001</v>
      </c>
      <c r="BE106">
        <f t="shared" si="23"/>
        <v>6.9615508696999999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11.872299999999999</v>
      </c>
      <c r="I107" s="22">
        <v>-1.7089799999999999E-2</v>
      </c>
      <c r="J107" s="22">
        <v>97</v>
      </c>
      <c r="K107" s="22">
        <v>1.26007</v>
      </c>
      <c r="L107">
        <f t="shared" si="12"/>
        <v>17.0898</v>
      </c>
      <c r="M107">
        <f t="shared" si="13"/>
        <v>21.560491680000002</v>
      </c>
      <c r="N107" s="9"/>
      <c r="O107" s="22">
        <v>0.38848899999999997</v>
      </c>
      <c r="P107" s="22">
        <v>24.760100000000001</v>
      </c>
      <c r="Q107" s="22">
        <v>-1.8142700000000001E-2</v>
      </c>
      <c r="R107" s="22">
        <v>97</v>
      </c>
      <c r="S107" s="22">
        <v>0.38766499999999998</v>
      </c>
      <c r="T107">
        <f t="shared" si="14"/>
        <v>18.142700000000001</v>
      </c>
      <c r="U107">
        <f t="shared" si="15"/>
        <v>7.0482393803000001</v>
      </c>
      <c r="X107" s="9"/>
      <c r="Y107" s="22">
        <v>1.2616000000000001</v>
      </c>
      <c r="Z107" s="22">
        <v>32.143700000000003</v>
      </c>
      <c r="AA107" s="22">
        <v>-1.7156999999999999E-2</v>
      </c>
      <c r="AB107" s="22">
        <v>97</v>
      </c>
      <c r="AC107" s="22">
        <v>1.26129</v>
      </c>
      <c r="AD107">
        <f t="shared" si="16"/>
        <v>17.157</v>
      </c>
      <c r="AE107">
        <f t="shared" si="17"/>
        <v>21.6452712</v>
      </c>
      <c r="AF107" s="9"/>
      <c r="AG107" s="22">
        <v>0.38848899999999997</v>
      </c>
      <c r="AH107" s="22">
        <v>37.0473</v>
      </c>
      <c r="AI107" s="22">
        <v>-1.8170200000000001E-2</v>
      </c>
      <c r="AJ107" s="22">
        <v>97</v>
      </c>
      <c r="AK107" s="22">
        <v>0.38803100000000001</v>
      </c>
      <c r="AL107">
        <f t="shared" si="18"/>
        <v>18.170200000000001</v>
      </c>
      <c r="AM107">
        <f t="shared" si="19"/>
        <v>7.0589228278</v>
      </c>
      <c r="AP107" s="9"/>
      <c r="AQ107" s="22">
        <v>1.2616000000000001</v>
      </c>
      <c r="AR107" s="22">
        <v>41.880899999999997</v>
      </c>
      <c r="AS107" s="22">
        <v>-1.7135600000000001E-2</v>
      </c>
      <c r="AT107" s="22">
        <v>97</v>
      </c>
      <c r="AU107" s="22">
        <v>1.2603800000000001</v>
      </c>
      <c r="AV107">
        <f t="shared" si="20"/>
        <v>17.1356</v>
      </c>
      <c r="AW107">
        <f t="shared" si="21"/>
        <v>21.618272960000002</v>
      </c>
      <c r="AX107" s="9"/>
      <c r="AY107" s="22">
        <v>0.38848899999999997</v>
      </c>
      <c r="AZ107" s="22">
        <v>46.6205</v>
      </c>
      <c r="BA107" s="22">
        <v>-1.8151899999999999E-2</v>
      </c>
      <c r="BB107" s="22">
        <v>97</v>
      </c>
      <c r="BC107" s="22">
        <v>0.387604</v>
      </c>
      <c r="BD107">
        <f t="shared" si="22"/>
        <v>18.151899999999998</v>
      </c>
      <c r="BE107">
        <f t="shared" si="23"/>
        <v>7.0518134790999989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11.882400000000001</v>
      </c>
      <c r="I108" s="22">
        <v>-1.7105100000000002E-2</v>
      </c>
      <c r="J108" s="22">
        <v>98</v>
      </c>
      <c r="K108" s="22">
        <v>1.25549</v>
      </c>
      <c r="L108">
        <f t="shared" si="12"/>
        <v>17.1051</v>
      </c>
      <c r="M108">
        <f t="shared" si="13"/>
        <v>21.493584455999997</v>
      </c>
      <c r="N108" s="9"/>
      <c r="O108" s="22">
        <v>0.39352399999999998</v>
      </c>
      <c r="P108" s="22">
        <v>24.770099999999999</v>
      </c>
      <c r="Q108" s="22">
        <v>-1.8139599999999999E-2</v>
      </c>
      <c r="R108" s="22">
        <v>98</v>
      </c>
      <c r="S108" s="22">
        <v>0.39263900000000002</v>
      </c>
      <c r="T108">
        <f t="shared" si="14"/>
        <v>18.139599999999998</v>
      </c>
      <c r="U108">
        <f t="shared" si="15"/>
        <v>7.1383679503999993</v>
      </c>
      <c r="X108" s="9"/>
      <c r="Y108" s="22">
        <v>1.2565599999999999</v>
      </c>
      <c r="Z108" s="22">
        <v>32.153799999999997</v>
      </c>
      <c r="AA108" s="22">
        <v>-1.7169199999999999E-2</v>
      </c>
      <c r="AB108" s="22">
        <v>98</v>
      </c>
      <c r="AC108" s="22">
        <v>1.2561</v>
      </c>
      <c r="AD108">
        <f t="shared" si="16"/>
        <v>17.1692</v>
      </c>
      <c r="AE108">
        <f t="shared" si="17"/>
        <v>21.574129952</v>
      </c>
      <c r="AF108" s="9"/>
      <c r="AG108" s="22">
        <v>0.39352399999999998</v>
      </c>
      <c r="AH108" s="22">
        <v>37.057400000000001</v>
      </c>
      <c r="AI108" s="22">
        <v>-1.8167099999999999E-2</v>
      </c>
      <c r="AJ108" s="22">
        <v>98</v>
      </c>
      <c r="AK108" s="22">
        <v>0.393036</v>
      </c>
      <c r="AL108">
        <f t="shared" si="18"/>
        <v>18.167099999999998</v>
      </c>
      <c r="AM108">
        <f t="shared" si="19"/>
        <v>7.149189860399999</v>
      </c>
      <c r="AP108" s="9"/>
      <c r="AQ108" s="22">
        <v>1.2565599999999999</v>
      </c>
      <c r="AR108" s="22">
        <v>41.890999999999998</v>
      </c>
      <c r="AS108" s="22">
        <v>-1.71509E-2</v>
      </c>
      <c r="AT108" s="22">
        <v>98</v>
      </c>
      <c r="AU108" s="22">
        <v>1.25549</v>
      </c>
      <c r="AV108">
        <f t="shared" si="20"/>
        <v>17.1509</v>
      </c>
      <c r="AW108">
        <f t="shared" si="21"/>
        <v>21.551134903999998</v>
      </c>
      <c r="AX108" s="9"/>
      <c r="AY108" s="22">
        <v>0.39352399999999998</v>
      </c>
      <c r="AZ108" s="22">
        <v>46.630600000000001</v>
      </c>
      <c r="BA108" s="22">
        <v>-1.81488E-2</v>
      </c>
      <c r="BB108" s="22">
        <v>98</v>
      </c>
      <c r="BC108" s="22">
        <v>0.393341</v>
      </c>
      <c r="BD108">
        <f t="shared" si="22"/>
        <v>18.148800000000001</v>
      </c>
      <c r="BE108">
        <f t="shared" si="23"/>
        <v>7.1419883712000001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11.8925</v>
      </c>
      <c r="I109" s="22">
        <v>-1.7114299999999999E-2</v>
      </c>
      <c r="J109" s="22">
        <v>99</v>
      </c>
      <c r="K109" s="22">
        <v>1.25061</v>
      </c>
      <c r="L109">
        <f t="shared" si="12"/>
        <v>17.1143</v>
      </c>
      <c r="M109">
        <f t="shared" si="13"/>
        <v>21.419059878999999</v>
      </c>
      <c r="N109" s="9"/>
      <c r="O109" s="22">
        <v>0.39856000000000003</v>
      </c>
      <c r="P109" s="22">
        <v>24.780200000000001</v>
      </c>
      <c r="Q109" s="22">
        <v>-1.8136599999999999E-2</v>
      </c>
      <c r="R109" s="22">
        <v>99</v>
      </c>
      <c r="S109" s="22">
        <v>0.39773599999999998</v>
      </c>
      <c r="T109">
        <f t="shared" si="14"/>
        <v>18.136599999999998</v>
      </c>
      <c r="U109">
        <f t="shared" si="15"/>
        <v>7.2285232959999997</v>
      </c>
      <c r="X109" s="9"/>
      <c r="Y109" s="22">
        <v>1.25153</v>
      </c>
      <c r="Z109" s="22">
        <v>32.163800000000002</v>
      </c>
      <c r="AA109" s="22">
        <v>-1.7178300000000001E-2</v>
      </c>
      <c r="AB109" s="22">
        <v>99</v>
      </c>
      <c r="AC109" s="22">
        <v>1.25031</v>
      </c>
      <c r="AD109">
        <f t="shared" si="16"/>
        <v>17.1783</v>
      </c>
      <c r="AE109">
        <f t="shared" si="17"/>
        <v>21.499157799000002</v>
      </c>
      <c r="AF109" s="9"/>
      <c r="AG109" s="22">
        <v>0.39856000000000003</v>
      </c>
      <c r="AH109" s="22">
        <v>37.067500000000003</v>
      </c>
      <c r="AI109" s="22">
        <v>-1.8161E-2</v>
      </c>
      <c r="AJ109" s="22">
        <v>99</v>
      </c>
      <c r="AK109" s="22">
        <v>0.39822400000000002</v>
      </c>
      <c r="AL109">
        <f t="shared" si="18"/>
        <v>18.161000000000001</v>
      </c>
      <c r="AM109">
        <f t="shared" si="19"/>
        <v>7.2382481600000013</v>
      </c>
      <c r="AP109" s="9"/>
      <c r="AQ109" s="22">
        <v>1.25153</v>
      </c>
      <c r="AR109" s="22">
        <v>41.901000000000003</v>
      </c>
      <c r="AS109" s="22">
        <v>-1.7163100000000001E-2</v>
      </c>
      <c r="AT109" s="22">
        <v>99</v>
      </c>
      <c r="AU109" s="22">
        <v>1.25031</v>
      </c>
      <c r="AV109">
        <f t="shared" si="20"/>
        <v>17.1631</v>
      </c>
      <c r="AW109">
        <f t="shared" si="21"/>
        <v>21.480134543000002</v>
      </c>
      <c r="AX109" s="9"/>
      <c r="AY109" s="22">
        <v>0.39856000000000003</v>
      </c>
      <c r="AZ109" s="22">
        <v>46.640700000000002</v>
      </c>
      <c r="BA109" s="22">
        <v>-1.81458E-2</v>
      </c>
      <c r="BB109" s="22">
        <v>99</v>
      </c>
      <c r="BC109" s="22">
        <v>0.39846799999999999</v>
      </c>
      <c r="BD109">
        <f t="shared" si="22"/>
        <v>18.145800000000001</v>
      </c>
      <c r="BE109">
        <f t="shared" si="23"/>
        <v>7.2321900480000005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11.9025</v>
      </c>
      <c r="I110" s="22">
        <v>-1.7126499999999999E-2</v>
      </c>
      <c r="J110" s="22">
        <v>100</v>
      </c>
      <c r="K110" s="22">
        <v>1.24573</v>
      </c>
      <c r="L110">
        <f t="shared" si="12"/>
        <v>17.1265</v>
      </c>
      <c r="M110">
        <f t="shared" si="13"/>
        <v>21.348010985000002</v>
      </c>
      <c r="N110" s="9"/>
      <c r="O110" s="22">
        <v>0.40359499999999998</v>
      </c>
      <c r="P110" s="22">
        <v>24.790299999999998</v>
      </c>
      <c r="Q110" s="22">
        <v>-1.81335E-2</v>
      </c>
      <c r="R110" s="22">
        <v>100</v>
      </c>
      <c r="S110" s="22">
        <v>0.40313700000000002</v>
      </c>
      <c r="T110">
        <f t="shared" si="14"/>
        <v>18.133500000000002</v>
      </c>
      <c r="U110">
        <f t="shared" si="15"/>
        <v>7.3185899325000001</v>
      </c>
      <c r="X110" s="9"/>
      <c r="Y110" s="22">
        <v>1.2464900000000001</v>
      </c>
      <c r="Z110" s="22">
        <v>32.173900000000003</v>
      </c>
      <c r="AA110" s="22">
        <v>-1.71906E-2</v>
      </c>
      <c r="AB110" s="22">
        <v>100</v>
      </c>
      <c r="AC110" s="22">
        <v>1.24573</v>
      </c>
      <c r="AD110">
        <f t="shared" si="16"/>
        <v>17.1906</v>
      </c>
      <c r="AE110">
        <f t="shared" si="17"/>
        <v>21.427910994000001</v>
      </c>
      <c r="AF110" s="9"/>
      <c r="AG110" s="22">
        <v>0.40359499999999998</v>
      </c>
      <c r="AH110" s="22">
        <v>37.077500000000001</v>
      </c>
      <c r="AI110" s="22">
        <v>-1.8154900000000002E-2</v>
      </c>
      <c r="AJ110" s="22">
        <v>100</v>
      </c>
      <c r="AK110" s="22">
        <v>0.40271000000000001</v>
      </c>
      <c r="AL110">
        <f t="shared" si="18"/>
        <v>18.154900000000001</v>
      </c>
      <c r="AM110">
        <f t="shared" si="19"/>
        <v>7.3272268655000001</v>
      </c>
      <c r="AP110" s="9"/>
      <c r="AQ110" s="22">
        <v>1.2464900000000001</v>
      </c>
      <c r="AR110" s="22">
        <v>41.911099999999998</v>
      </c>
      <c r="AS110" s="22">
        <v>-1.7172199999999999E-2</v>
      </c>
      <c r="AT110" s="22">
        <v>100</v>
      </c>
      <c r="AU110" s="22">
        <v>1.24573</v>
      </c>
      <c r="AV110">
        <f t="shared" si="20"/>
        <v>17.1722</v>
      </c>
      <c r="AW110">
        <f t="shared" si="21"/>
        <v>21.404975578000002</v>
      </c>
      <c r="AX110" s="9"/>
      <c r="AY110" s="22">
        <v>0.40359499999999998</v>
      </c>
      <c r="AZ110" s="22">
        <v>46.650700000000001</v>
      </c>
      <c r="BA110" s="22">
        <v>-1.8139599999999999E-2</v>
      </c>
      <c r="BB110" s="22">
        <v>100</v>
      </c>
      <c r="BC110" s="22">
        <v>0.40283200000000002</v>
      </c>
      <c r="BD110">
        <f t="shared" si="22"/>
        <v>18.139599999999998</v>
      </c>
      <c r="BE110">
        <f t="shared" si="23"/>
        <v>7.3210518619999991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11.912599999999999</v>
      </c>
      <c r="I111" s="22">
        <v>-1.7132600000000001E-2</v>
      </c>
      <c r="J111" s="22">
        <v>101</v>
      </c>
      <c r="K111" s="22">
        <v>1.2408399999999999</v>
      </c>
      <c r="L111">
        <f t="shared" si="12"/>
        <v>17.1326</v>
      </c>
      <c r="M111">
        <f t="shared" si="13"/>
        <v>21.269437596</v>
      </c>
      <c r="N111" s="9"/>
      <c r="O111" s="22">
        <v>0.40862999999999999</v>
      </c>
      <c r="P111" s="22">
        <v>24.8004</v>
      </c>
      <c r="Q111" s="22">
        <v>-1.8127399999999998E-2</v>
      </c>
      <c r="R111" s="22">
        <v>101</v>
      </c>
      <c r="S111" s="22">
        <v>0.40777600000000003</v>
      </c>
      <c r="T111">
        <f t="shared" si="14"/>
        <v>18.127399999999998</v>
      </c>
      <c r="U111">
        <f t="shared" si="15"/>
        <v>7.407399461999999</v>
      </c>
      <c r="X111" s="9"/>
      <c r="Y111" s="22">
        <v>1.24146</v>
      </c>
      <c r="Z111" s="22">
        <v>32.183999999999997</v>
      </c>
      <c r="AA111" s="22">
        <v>-1.72058E-2</v>
      </c>
      <c r="AB111" s="22">
        <v>101</v>
      </c>
      <c r="AC111" s="22">
        <v>1.2408399999999999</v>
      </c>
      <c r="AD111">
        <f t="shared" si="16"/>
        <v>17.2058</v>
      </c>
      <c r="AE111">
        <f t="shared" si="17"/>
        <v>21.360312468</v>
      </c>
      <c r="AF111" s="9"/>
      <c r="AG111" s="22">
        <v>0.40862999999999999</v>
      </c>
      <c r="AH111" s="22">
        <v>37.087600000000002</v>
      </c>
      <c r="AI111" s="22">
        <v>-1.81488E-2</v>
      </c>
      <c r="AJ111" s="22">
        <v>101</v>
      </c>
      <c r="AK111" s="22">
        <v>0.408051</v>
      </c>
      <c r="AL111">
        <f t="shared" si="18"/>
        <v>18.148800000000001</v>
      </c>
      <c r="AM111">
        <f t="shared" si="19"/>
        <v>7.4161441440000004</v>
      </c>
      <c r="AP111" s="9"/>
      <c r="AQ111" s="22">
        <v>1.24146</v>
      </c>
      <c r="AR111" s="22">
        <v>41.921199999999999</v>
      </c>
      <c r="AS111" s="22">
        <v>-1.7184399999999999E-2</v>
      </c>
      <c r="AT111" s="22">
        <v>101</v>
      </c>
      <c r="AU111" s="22">
        <v>1.2402299999999999</v>
      </c>
      <c r="AV111">
        <f t="shared" si="20"/>
        <v>17.1844</v>
      </c>
      <c r="AW111">
        <f t="shared" si="21"/>
        <v>21.333745224000001</v>
      </c>
      <c r="AX111" s="9"/>
      <c r="AY111" s="22">
        <v>0.40862999999999999</v>
      </c>
      <c r="AZ111" s="22">
        <v>46.660800000000002</v>
      </c>
      <c r="BA111" s="22">
        <v>-1.8136599999999999E-2</v>
      </c>
      <c r="BB111" s="22">
        <v>101</v>
      </c>
      <c r="BC111" s="22">
        <v>0.40811199999999997</v>
      </c>
      <c r="BD111">
        <f t="shared" si="22"/>
        <v>18.136599999999998</v>
      </c>
      <c r="BE111">
        <f t="shared" si="23"/>
        <v>7.4111588579999994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11.922700000000001</v>
      </c>
      <c r="I112" s="22">
        <v>-1.7147800000000001E-2</v>
      </c>
      <c r="J112" s="22">
        <v>102</v>
      </c>
      <c r="K112" s="22">
        <v>1.23566</v>
      </c>
      <c r="L112">
        <f t="shared" si="12"/>
        <v>17.1478</v>
      </c>
      <c r="M112">
        <f t="shared" si="13"/>
        <v>21.201882876000003</v>
      </c>
      <c r="N112" s="9"/>
      <c r="O112" s="22">
        <v>0.41366599999999998</v>
      </c>
      <c r="P112" s="22">
        <v>24.810400000000001</v>
      </c>
      <c r="Q112" s="22">
        <v>-1.81213E-2</v>
      </c>
      <c r="R112" s="22">
        <v>102</v>
      </c>
      <c r="S112" s="22">
        <v>0.41305500000000001</v>
      </c>
      <c r="T112">
        <f t="shared" si="14"/>
        <v>18.121300000000002</v>
      </c>
      <c r="U112">
        <f t="shared" si="15"/>
        <v>7.4961656858000003</v>
      </c>
      <c r="X112" s="9"/>
      <c r="Y112" s="22">
        <v>1.2364200000000001</v>
      </c>
      <c r="Z112" s="22">
        <v>32.194099999999999</v>
      </c>
      <c r="AA112" s="22">
        <v>-1.7215000000000001E-2</v>
      </c>
      <c r="AB112" s="22">
        <v>102</v>
      </c>
      <c r="AC112" s="22">
        <v>1.2359599999999999</v>
      </c>
      <c r="AD112">
        <f t="shared" si="16"/>
        <v>17.215</v>
      </c>
      <c r="AE112">
        <f t="shared" si="17"/>
        <v>21.284970300000001</v>
      </c>
      <c r="AF112" s="9"/>
      <c r="AG112" s="22">
        <v>0.41366599999999998</v>
      </c>
      <c r="AH112" s="22">
        <v>37.097700000000003</v>
      </c>
      <c r="AI112" s="22">
        <v>-1.8142700000000001E-2</v>
      </c>
      <c r="AJ112" s="22">
        <v>102</v>
      </c>
      <c r="AK112" s="22">
        <v>0.41311599999999998</v>
      </c>
      <c r="AL112">
        <f t="shared" si="18"/>
        <v>18.142700000000001</v>
      </c>
      <c r="AM112">
        <f t="shared" si="19"/>
        <v>7.5050181382000005</v>
      </c>
      <c r="AP112" s="9"/>
      <c r="AQ112" s="22">
        <v>1.2364200000000001</v>
      </c>
      <c r="AR112" s="22">
        <v>41.9313</v>
      </c>
      <c r="AS112" s="22">
        <v>-1.7196699999999999E-2</v>
      </c>
      <c r="AT112" s="22">
        <v>102</v>
      </c>
      <c r="AU112" s="22">
        <v>1.23566</v>
      </c>
      <c r="AV112">
        <f t="shared" si="20"/>
        <v>17.1967</v>
      </c>
      <c r="AW112">
        <f t="shared" si="21"/>
        <v>21.262343814000001</v>
      </c>
      <c r="AX112" s="9"/>
      <c r="AY112" s="22">
        <v>0.41366599999999998</v>
      </c>
      <c r="AZ112" s="22">
        <v>46.670900000000003</v>
      </c>
      <c r="BA112" s="22">
        <v>-1.8127399999999998E-2</v>
      </c>
      <c r="BB112" s="22">
        <v>102</v>
      </c>
      <c r="BC112" s="22">
        <v>0.41293299999999999</v>
      </c>
      <c r="BD112">
        <f t="shared" si="22"/>
        <v>18.127399999999998</v>
      </c>
      <c r="BE112">
        <f t="shared" si="23"/>
        <v>7.4986890483999984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11.932700000000001</v>
      </c>
      <c r="I113" s="22">
        <v>-1.7160000000000002E-2</v>
      </c>
      <c r="J113" s="22">
        <v>103</v>
      </c>
      <c r="K113" s="22">
        <v>1.23047</v>
      </c>
      <c r="L113">
        <f t="shared" si="12"/>
        <v>17.16</v>
      </c>
      <c r="M113">
        <f t="shared" si="13"/>
        <v>21.130480799999997</v>
      </c>
      <c r="N113" s="9"/>
      <c r="O113" s="22">
        <v>0.41870099999999999</v>
      </c>
      <c r="P113" s="22">
        <v>24.820499999999999</v>
      </c>
      <c r="Q113" s="22">
        <v>-1.81183E-2</v>
      </c>
      <c r="R113" s="22">
        <v>103</v>
      </c>
      <c r="S113" s="22">
        <v>0.41815200000000002</v>
      </c>
      <c r="T113">
        <f t="shared" si="14"/>
        <v>18.118300000000001</v>
      </c>
      <c r="U113">
        <f t="shared" si="15"/>
        <v>7.5861503283000005</v>
      </c>
      <c r="X113" s="9"/>
      <c r="Y113" s="22">
        <v>1.2313799999999999</v>
      </c>
      <c r="Z113" s="22">
        <v>32.204099999999997</v>
      </c>
      <c r="AA113" s="22">
        <v>-1.7224099999999999E-2</v>
      </c>
      <c r="AB113" s="22">
        <v>103</v>
      </c>
      <c r="AC113" s="22">
        <v>1.2307699999999999</v>
      </c>
      <c r="AD113">
        <f t="shared" si="16"/>
        <v>17.2241</v>
      </c>
      <c r="AE113">
        <f t="shared" si="17"/>
        <v>21.209412257999997</v>
      </c>
      <c r="AF113" s="9"/>
      <c r="AG113" s="22">
        <v>0.41870099999999999</v>
      </c>
      <c r="AH113" s="22">
        <v>37.107700000000001</v>
      </c>
      <c r="AI113" s="22">
        <v>-1.8142700000000001E-2</v>
      </c>
      <c r="AJ113" s="22">
        <v>103</v>
      </c>
      <c r="AK113" s="22">
        <v>0.418213</v>
      </c>
      <c r="AL113">
        <f t="shared" si="18"/>
        <v>18.142700000000001</v>
      </c>
      <c r="AM113">
        <f t="shared" si="19"/>
        <v>7.5963666327000006</v>
      </c>
      <c r="AP113" s="9"/>
      <c r="AQ113" s="22">
        <v>1.2313799999999999</v>
      </c>
      <c r="AR113" s="22">
        <v>41.941299999999998</v>
      </c>
      <c r="AS113" s="22">
        <v>-1.7208899999999999E-2</v>
      </c>
      <c r="AT113" s="22">
        <v>103</v>
      </c>
      <c r="AU113" s="22">
        <v>1.2307699999999999</v>
      </c>
      <c r="AV113">
        <f t="shared" si="20"/>
        <v>17.2089</v>
      </c>
      <c r="AW113">
        <f t="shared" si="21"/>
        <v>21.190695282</v>
      </c>
      <c r="AX113" s="9"/>
      <c r="AY113" s="22">
        <v>0.41870099999999999</v>
      </c>
      <c r="AZ113" s="22">
        <v>46.680900000000001</v>
      </c>
      <c r="BA113" s="22">
        <v>-1.81213E-2</v>
      </c>
      <c r="BB113" s="22">
        <v>103</v>
      </c>
      <c r="BC113" s="22">
        <v>0.41815200000000002</v>
      </c>
      <c r="BD113">
        <f t="shared" si="22"/>
        <v>18.121300000000002</v>
      </c>
      <c r="BE113">
        <f t="shared" si="23"/>
        <v>7.5874064313000007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11.9428</v>
      </c>
      <c r="I114" s="22">
        <v>-1.7172199999999999E-2</v>
      </c>
      <c r="J114" s="22">
        <v>104</v>
      </c>
      <c r="K114" s="22">
        <v>1.2252799999999999</v>
      </c>
      <c r="L114">
        <f t="shared" si="12"/>
        <v>17.1722</v>
      </c>
      <c r="M114">
        <f t="shared" si="13"/>
        <v>21.05912747</v>
      </c>
      <c r="N114" s="9"/>
      <c r="O114" s="22">
        <v>0.42373699999999997</v>
      </c>
      <c r="P114" s="22">
        <v>24.8306</v>
      </c>
      <c r="Q114" s="22">
        <v>-1.8112199999999998E-2</v>
      </c>
      <c r="R114" s="22">
        <v>104</v>
      </c>
      <c r="S114" s="22">
        <v>0.42309600000000003</v>
      </c>
      <c r="T114">
        <f t="shared" si="14"/>
        <v>18.112199999999998</v>
      </c>
      <c r="U114">
        <f t="shared" si="15"/>
        <v>7.674809291399999</v>
      </c>
      <c r="X114" s="9"/>
      <c r="Y114" s="22">
        <v>1.2263500000000001</v>
      </c>
      <c r="Z114" s="22">
        <v>32.214199999999998</v>
      </c>
      <c r="AA114" s="22">
        <v>-1.72333E-2</v>
      </c>
      <c r="AB114" s="22">
        <v>104</v>
      </c>
      <c r="AC114" s="22">
        <v>1.22559</v>
      </c>
      <c r="AD114">
        <f t="shared" si="16"/>
        <v>17.2333</v>
      </c>
      <c r="AE114">
        <f t="shared" si="17"/>
        <v>21.134057455000001</v>
      </c>
      <c r="AF114" s="9"/>
      <c r="AG114" s="22">
        <v>0.42373699999999997</v>
      </c>
      <c r="AH114" s="22">
        <v>37.117800000000003</v>
      </c>
      <c r="AI114" s="22">
        <v>-1.8136599999999999E-2</v>
      </c>
      <c r="AJ114" s="22">
        <v>104</v>
      </c>
      <c r="AK114" s="22">
        <v>0.423431</v>
      </c>
      <c r="AL114">
        <f t="shared" si="18"/>
        <v>18.136599999999998</v>
      </c>
      <c r="AM114">
        <f t="shared" si="19"/>
        <v>7.6851484741999982</v>
      </c>
      <c r="AP114" s="9"/>
      <c r="AQ114" s="22">
        <v>1.2263500000000001</v>
      </c>
      <c r="AR114" s="22">
        <v>41.9514</v>
      </c>
      <c r="AS114" s="22">
        <v>-1.7218000000000001E-2</v>
      </c>
      <c r="AT114" s="22">
        <v>104</v>
      </c>
      <c r="AU114" s="22">
        <v>1.22559</v>
      </c>
      <c r="AV114">
        <f t="shared" si="20"/>
        <v>17.218</v>
      </c>
      <c r="AW114">
        <f t="shared" si="21"/>
        <v>21.115294300000002</v>
      </c>
      <c r="AX114" s="9"/>
      <c r="AY114" s="22">
        <v>0.42373699999999997</v>
      </c>
      <c r="AZ114" s="22">
        <v>46.691000000000003</v>
      </c>
      <c r="BA114" s="22">
        <v>-1.81183E-2</v>
      </c>
      <c r="BB114" s="22">
        <v>104</v>
      </c>
      <c r="BC114" s="22">
        <v>0.42285200000000001</v>
      </c>
      <c r="BD114">
        <f t="shared" si="22"/>
        <v>18.118300000000001</v>
      </c>
      <c r="BE114">
        <f t="shared" si="23"/>
        <v>7.6773940870999997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11.9529</v>
      </c>
      <c r="I115" s="22">
        <v>-1.7181399999999999E-2</v>
      </c>
      <c r="J115" s="22">
        <v>105</v>
      </c>
      <c r="K115" s="22">
        <v>1.2203999999999999</v>
      </c>
      <c r="L115">
        <f t="shared" si="12"/>
        <v>17.1814</v>
      </c>
      <c r="M115">
        <f t="shared" si="13"/>
        <v>20.983815633999999</v>
      </c>
      <c r="N115" s="9"/>
      <c r="O115" s="22">
        <v>0.42877199999999999</v>
      </c>
      <c r="P115" s="22">
        <v>24.840599999999998</v>
      </c>
      <c r="Q115" s="22">
        <v>-1.81061E-2</v>
      </c>
      <c r="R115" s="22">
        <v>105</v>
      </c>
      <c r="S115" s="22">
        <v>0.427948</v>
      </c>
      <c r="T115">
        <f t="shared" si="14"/>
        <v>18.106100000000001</v>
      </c>
      <c r="U115">
        <f t="shared" si="15"/>
        <v>7.7633887092</v>
      </c>
      <c r="X115" s="9"/>
      <c r="Y115" s="22">
        <v>1.2213099999999999</v>
      </c>
      <c r="Z115" s="22">
        <v>32.224299999999999</v>
      </c>
      <c r="AA115" s="22">
        <v>-1.7242400000000001E-2</v>
      </c>
      <c r="AB115" s="22">
        <v>105</v>
      </c>
      <c r="AC115" s="22">
        <v>1.2200899999999999</v>
      </c>
      <c r="AD115">
        <f t="shared" si="16"/>
        <v>17.2424</v>
      </c>
      <c r="AE115">
        <f t="shared" si="17"/>
        <v>21.058315543999999</v>
      </c>
      <c r="AF115" s="9"/>
      <c r="AG115" s="22">
        <v>0.42877199999999999</v>
      </c>
      <c r="AH115" s="22">
        <v>37.127899999999997</v>
      </c>
      <c r="AI115" s="22">
        <v>-1.8130500000000001E-2</v>
      </c>
      <c r="AJ115" s="22">
        <v>105</v>
      </c>
      <c r="AK115" s="22">
        <v>0.42791699999999999</v>
      </c>
      <c r="AL115">
        <f t="shared" si="18"/>
        <v>18.130500000000001</v>
      </c>
      <c r="AM115">
        <f t="shared" si="19"/>
        <v>7.7738507459999999</v>
      </c>
      <c r="AP115" s="9"/>
      <c r="AQ115" s="22">
        <v>1.2213099999999999</v>
      </c>
      <c r="AR115" s="22">
        <v>41.961500000000001</v>
      </c>
      <c r="AS115" s="22">
        <v>-1.7230200000000001E-2</v>
      </c>
      <c r="AT115" s="22">
        <v>105</v>
      </c>
      <c r="AU115" s="22">
        <v>1.2210099999999999</v>
      </c>
      <c r="AV115">
        <f t="shared" si="20"/>
        <v>17.2302</v>
      </c>
      <c r="AW115">
        <f t="shared" si="21"/>
        <v>21.043415562</v>
      </c>
      <c r="AX115" s="9"/>
      <c r="AY115" s="22">
        <v>0.42877199999999999</v>
      </c>
      <c r="AZ115" s="22">
        <v>46.701099999999997</v>
      </c>
      <c r="BA115" s="22">
        <v>-1.8115200000000001E-2</v>
      </c>
      <c r="BB115" s="22">
        <v>105</v>
      </c>
      <c r="BC115" s="22">
        <v>0.42791699999999999</v>
      </c>
      <c r="BD115">
        <f t="shared" si="22"/>
        <v>18.115200000000002</v>
      </c>
      <c r="BE115">
        <f t="shared" si="23"/>
        <v>7.7672905344000007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11.962999999999999</v>
      </c>
      <c r="I116" s="22">
        <v>-1.71936E-2</v>
      </c>
      <c r="J116" s="22">
        <v>106</v>
      </c>
      <c r="K116" s="22">
        <v>1.2149000000000001</v>
      </c>
      <c r="L116">
        <f t="shared" si="12"/>
        <v>17.1936</v>
      </c>
      <c r="M116">
        <f t="shared" si="13"/>
        <v>20.912231808000001</v>
      </c>
      <c r="N116" s="9"/>
      <c r="O116" s="22">
        <v>0.433807</v>
      </c>
      <c r="P116" s="22">
        <v>24.8507</v>
      </c>
      <c r="Q116" s="22">
        <v>-1.8103000000000001E-2</v>
      </c>
      <c r="R116" s="22">
        <v>106</v>
      </c>
      <c r="S116" s="22">
        <v>0.433228</v>
      </c>
      <c r="T116">
        <f t="shared" si="14"/>
        <v>18.103000000000002</v>
      </c>
      <c r="U116">
        <f t="shared" si="15"/>
        <v>7.8532081210000007</v>
      </c>
      <c r="X116" s="9"/>
      <c r="Y116" s="22">
        <v>1.21628</v>
      </c>
      <c r="Z116" s="22">
        <v>32.234299999999998</v>
      </c>
      <c r="AA116" s="22">
        <v>-1.7254599999999998E-2</v>
      </c>
      <c r="AB116" s="22">
        <v>106</v>
      </c>
      <c r="AC116" s="22">
        <v>1.2152099999999999</v>
      </c>
      <c r="AD116">
        <f t="shared" si="16"/>
        <v>17.2546</v>
      </c>
      <c r="AE116">
        <f t="shared" si="17"/>
        <v>20.986424888000002</v>
      </c>
      <c r="AF116" s="9"/>
      <c r="AG116" s="22">
        <v>0.433807</v>
      </c>
      <c r="AH116" s="22">
        <v>37.137999999999998</v>
      </c>
      <c r="AI116" s="22">
        <v>-1.8124399999999999E-2</v>
      </c>
      <c r="AJ116" s="22">
        <v>106</v>
      </c>
      <c r="AK116" s="22">
        <v>0.43316700000000002</v>
      </c>
      <c r="AL116">
        <f t="shared" si="18"/>
        <v>18.124399999999998</v>
      </c>
      <c r="AM116">
        <f t="shared" si="19"/>
        <v>7.8624915907999986</v>
      </c>
      <c r="AP116" s="9"/>
      <c r="AQ116" s="22">
        <v>1.21628</v>
      </c>
      <c r="AR116" s="22">
        <v>41.971499999999999</v>
      </c>
      <c r="AS116" s="22">
        <v>-1.7242400000000001E-2</v>
      </c>
      <c r="AT116" s="22">
        <v>106</v>
      </c>
      <c r="AU116" s="22">
        <v>1.2149000000000001</v>
      </c>
      <c r="AV116">
        <f t="shared" si="20"/>
        <v>17.2424</v>
      </c>
      <c r="AW116">
        <f t="shared" si="21"/>
        <v>20.971586272</v>
      </c>
      <c r="AX116" s="9"/>
      <c r="AY116" s="22">
        <v>0.433807</v>
      </c>
      <c r="AZ116" s="22">
        <v>46.711100000000002</v>
      </c>
      <c r="BA116" s="22">
        <v>-1.81091E-2</v>
      </c>
      <c r="BB116" s="22">
        <v>106</v>
      </c>
      <c r="BC116" s="22">
        <v>0.43337999999999999</v>
      </c>
      <c r="BD116">
        <f t="shared" si="22"/>
        <v>18.109099999999998</v>
      </c>
      <c r="BE116">
        <f t="shared" si="23"/>
        <v>7.855854343699999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11.973000000000001</v>
      </c>
      <c r="I117" s="22">
        <v>-1.72058E-2</v>
      </c>
      <c r="J117" s="22">
        <v>107</v>
      </c>
      <c r="K117" s="22">
        <v>1.2109399999999999</v>
      </c>
      <c r="L117">
        <f t="shared" si="12"/>
        <v>17.2058</v>
      </c>
      <c r="M117">
        <f t="shared" si="13"/>
        <v>20.840353192000002</v>
      </c>
      <c r="N117" s="9"/>
      <c r="O117" s="22">
        <v>0.43884299999999998</v>
      </c>
      <c r="P117" s="22">
        <v>24.860800000000001</v>
      </c>
      <c r="Q117" s="22">
        <v>-1.8100000000000002E-2</v>
      </c>
      <c r="R117" s="22">
        <v>107</v>
      </c>
      <c r="S117" s="22">
        <v>0.43838500000000002</v>
      </c>
      <c r="T117">
        <f t="shared" si="14"/>
        <v>18.100000000000001</v>
      </c>
      <c r="U117">
        <f t="shared" si="15"/>
        <v>7.9430583000000006</v>
      </c>
      <c r="X117" s="9"/>
      <c r="Y117" s="22">
        <v>1.2112400000000001</v>
      </c>
      <c r="Z117" s="22">
        <v>32.244399999999999</v>
      </c>
      <c r="AA117" s="22">
        <v>-1.72607E-2</v>
      </c>
      <c r="AB117" s="22">
        <v>107</v>
      </c>
      <c r="AC117" s="22">
        <v>1.2100200000000001</v>
      </c>
      <c r="AD117">
        <f t="shared" si="16"/>
        <v>17.2607</v>
      </c>
      <c r="AE117">
        <f t="shared" si="17"/>
        <v>20.906850268000003</v>
      </c>
      <c r="AF117" s="9"/>
      <c r="AG117" s="22">
        <v>0.43884299999999998</v>
      </c>
      <c r="AH117" s="22">
        <v>37.148000000000003</v>
      </c>
      <c r="AI117" s="22">
        <v>-1.81213E-2</v>
      </c>
      <c r="AJ117" s="22">
        <v>107</v>
      </c>
      <c r="AK117" s="22">
        <v>0.43829299999999999</v>
      </c>
      <c r="AL117">
        <f t="shared" si="18"/>
        <v>18.121300000000002</v>
      </c>
      <c r="AM117">
        <f t="shared" si="19"/>
        <v>7.9524056559000007</v>
      </c>
      <c r="AP117" s="9"/>
      <c r="AQ117" s="22">
        <v>1.2112400000000001</v>
      </c>
      <c r="AR117" s="22">
        <v>41.9816</v>
      </c>
      <c r="AS117" s="22">
        <v>-1.7251599999999999E-2</v>
      </c>
      <c r="AT117" s="22">
        <v>107</v>
      </c>
      <c r="AU117" s="22">
        <v>1.2106300000000001</v>
      </c>
      <c r="AV117">
        <f t="shared" si="20"/>
        <v>17.2516</v>
      </c>
      <c r="AW117">
        <f t="shared" si="21"/>
        <v>20.895827984</v>
      </c>
      <c r="AX117" s="9"/>
      <c r="AY117" s="22">
        <v>0.43884299999999998</v>
      </c>
      <c r="AZ117" s="22">
        <v>46.721200000000003</v>
      </c>
      <c r="BA117" s="22">
        <v>-1.81061E-2</v>
      </c>
      <c r="BB117" s="22">
        <v>107</v>
      </c>
      <c r="BC117" s="22">
        <v>0.43768299999999999</v>
      </c>
      <c r="BD117">
        <f t="shared" si="22"/>
        <v>18.106100000000001</v>
      </c>
      <c r="BE117">
        <f t="shared" si="23"/>
        <v>7.9457352423000005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11.9831</v>
      </c>
      <c r="I118" s="22">
        <v>-1.7211899999999999E-2</v>
      </c>
      <c r="J118" s="22">
        <v>108</v>
      </c>
      <c r="K118" s="22">
        <v>1.2051400000000001</v>
      </c>
      <c r="L118">
        <f t="shared" si="12"/>
        <v>17.2119</v>
      </c>
      <c r="M118">
        <f t="shared" si="13"/>
        <v>20.761165899000002</v>
      </c>
      <c r="N118" s="9"/>
      <c r="O118" s="22">
        <v>0.44387799999999999</v>
      </c>
      <c r="P118" s="22">
        <v>24.870799999999999</v>
      </c>
      <c r="Q118" s="22">
        <v>-1.8100000000000002E-2</v>
      </c>
      <c r="R118" s="22">
        <v>108</v>
      </c>
      <c r="S118" s="22">
        <v>0.44320700000000002</v>
      </c>
      <c r="T118">
        <f t="shared" si="14"/>
        <v>18.100000000000001</v>
      </c>
      <c r="U118">
        <f t="shared" si="15"/>
        <v>8.0341918000000003</v>
      </c>
      <c r="X118" s="9"/>
      <c r="Y118" s="22">
        <v>1.20621</v>
      </c>
      <c r="Z118" s="22">
        <v>32.2545</v>
      </c>
      <c r="AA118" s="22">
        <v>-1.7269900000000001E-2</v>
      </c>
      <c r="AB118" s="22">
        <v>108</v>
      </c>
      <c r="AC118" s="22">
        <v>1.2051400000000001</v>
      </c>
      <c r="AD118">
        <f t="shared" si="16"/>
        <v>17.2699</v>
      </c>
      <c r="AE118">
        <f t="shared" si="17"/>
        <v>20.831126079000001</v>
      </c>
      <c r="AF118" s="9"/>
      <c r="AG118" s="22">
        <v>0.44387799999999999</v>
      </c>
      <c r="AH118" s="22">
        <v>37.158099999999997</v>
      </c>
      <c r="AI118" s="22">
        <v>-1.8112199999999998E-2</v>
      </c>
      <c r="AJ118" s="22">
        <v>108</v>
      </c>
      <c r="AK118" s="22">
        <v>0.44351200000000002</v>
      </c>
      <c r="AL118">
        <f t="shared" si="18"/>
        <v>18.112199999999998</v>
      </c>
      <c r="AM118">
        <f t="shared" si="19"/>
        <v>8.0396071115999987</v>
      </c>
      <c r="AP118" s="9"/>
      <c r="AQ118" s="22">
        <v>1.20621</v>
      </c>
      <c r="AR118" s="22">
        <v>41.991700000000002</v>
      </c>
      <c r="AS118" s="22">
        <v>-1.72607E-2</v>
      </c>
      <c r="AT118" s="22">
        <v>108</v>
      </c>
      <c r="AU118" s="22">
        <v>1.2051400000000001</v>
      </c>
      <c r="AV118">
        <f t="shared" si="20"/>
        <v>17.2607</v>
      </c>
      <c r="AW118">
        <f t="shared" si="21"/>
        <v>20.820028947000001</v>
      </c>
      <c r="AX118" s="9"/>
      <c r="AY118" s="22">
        <v>0.44387799999999999</v>
      </c>
      <c r="AZ118" s="22">
        <v>46.731299999999997</v>
      </c>
      <c r="BA118" s="22">
        <v>-1.8100000000000002E-2</v>
      </c>
      <c r="BB118" s="22">
        <v>108</v>
      </c>
      <c r="BC118" s="22">
        <v>0.44317600000000001</v>
      </c>
      <c r="BD118">
        <f t="shared" si="22"/>
        <v>18.100000000000001</v>
      </c>
      <c r="BE118">
        <f t="shared" si="23"/>
        <v>8.0341918000000003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11.9932</v>
      </c>
      <c r="I119" s="22">
        <v>-1.72211E-2</v>
      </c>
      <c r="J119" s="22">
        <v>109</v>
      </c>
      <c r="K119" s="22">
        <v>1.2002600000000001</v>
      </c>
      <c r="L119">
        <f t="shared" si="12"/>
        <v>17.2211</v>
      </c>
      <c r="M119">
        <f t="shared" si="13"/>
        <v>20.685468687</v>
      </c>
      <c r="N119" s="9"/>
      <c r="O119" s="22">
        <v>0.44891399999999998</v>
      </c>
      <c r="P119" s="22">
        <v>24.8809</v>
      </c>
      <c r="Q119" s="22">
        <v>-1.80939E-2</v>
      </c>
      <c r="R119" s="22">
        <v>109</v>
      </c>
      <c r="S119" s="22">
        <v>0.44812000000000002</v>
      </c>
      <c r="T119">
        <f t="shared" si="14"/>
        <v>18.093899999999998</v>
      </c>
      <c r="U119">
        <f t="shared" si="15"/>
        <v>8.1226050245999986</v>
      </c>
      <c r="X119" s="9"/>
      <c r="Y119" s="22">
        <v>1.2011700000000001</v>
      </c>
      <c r="Z119" s="22">
        <v>32.264600000000002</v>
      </c>
      <c r="AA119" s="22">
        <v>-1.7279099999999999E-2</v>
      </c>
      <c r="AB119" s="22">
        <v>109</v>
      </c>
      <c r="AC119" s="22">
        <v>1.1996500000000001</v>
      </c>
      <c r="AD119">
        <f t="shared" si="16"/>
        <v>17.2791</v>
      </c>
      <c r="AE119">
        <f t="shared" si="17"/>
        <v>20.755136546999999</v>
      </c>
      <c r="AF119" s="9"/>
      <c r="AG119" s="22">
        <v>0.44891399999999998</v>
      </c>
      <c r="AH119" s="22">
        <v>37.168199999999999</v>
      </c>
      <c r="AI119" s="22">
        <v>-1.81091E-2</v>
      </c>
      <c r="AJ119" s="22">
        <v>109</v>
      </c>
      <c r="AK119" s="22">
        <v>0.44833400000000001</v>
      </c>
      <c r="AL119">
        <f t="shared" si="18"/>
        <v>18.109099999999998</v>
      </c>
      <c r="AM119">
        <f t="shared" si="19"/>
        <v>8.1294285173999992</v>
      </c>
      <c r="AP119" s="9"/>
      <c r="AQ119" s="22">
        <v>1.2011700000000001</v>
      </c>
      <c r="AR119" s="22">
        <v>42.001800000000003</v>
      </c>
      <c r="AS119" s="22">
        <v>-1.7269900000000001E-2</v>
      </c>
      <c r="AT119" s="22">
        <v>109</v>
      </c>
      <c r="AU119" s="22">
        <v>1.2002600000000001</v>
      </c>
      <c r="AV119">
        <f t="shared" si="20"/>
        <v>17.2699</v>
      </c>
      <c r="AW119">
        <f t="shared" si="21"/>
        <v>20.744085783000003</v>
      </c>
      <c r="AX119" s="9"/>
      <c r="AY119" s="22">
        <v>0.44891399999999998</v>
      </c>
      <c r="AZ119" s="22">
        <v>46.741399999999999</v>
      </c>
      <c r="BA119" s="22">
        <v>-1.8096899999999999E-2</v>
      </c>
      <c r="BB119" s="22">
        <v>109</v>
      </c>
      <c r="BC119" s="22">
        <v>0.44815100000000002</v>
      </c>
      <c r="BD119">
        <f t="shared" si="22"/>
        <v>18.096899999999998</v>
      </c>
      <c r="BE119">
        <f t="shared" si="23"/>
        <v>8.1239517665999994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12.0032</v>
      </c>
      <c r="I120" s="22">
        <v>-1.7230200000000001E-2</v>
      </c>
      <c r="J120" s="22">
        <v>110</v>
      </c>
      <c r="K120" s="22">
        <v>1.1950700000000001</v>
      </c>
      <c r="L120">
        <f t="shared" si="12"/>
        <v>17.2302</v>
      </c>
      <c r="M120">
        <f t="shared" si="13"/>
        <v>20.609731428</v>
      </c>
      <c r="N120" s="9"/>
      <c r="O120" s="22">
        <v>0.45394899999999999</v>
      </c>
      <c r="P120" s="22">
        <v>24.890999999999998</v>
      </c>
      <c r="Q120" s="22">
        <v>-1.8087800000000001E-2</v>
      </c>
      <c r="R120" s="22">
        <v>110</v>
      </c>
      <c r="S120" s="22">
        <v>0.45355200000000001</v>
      </c>
      <c r="T120">
        <f t="shared" si="14"/>
        <v>18.087800000000001</v>
      </c>
      <c r="U120">
        <f t="shared" si="15"/>
        <v>8.2109387221999999</v>
      </c>
      <c r="X120" s="9"/>
      <c r="Y120" s="22">
        <v>1.19614</v>
      </c>
      <c r="Z120" s="22">
        <v>32.2746</v>
      </c>
      <c r="AA120" s="22">
        <v>-1.7285200000000001E-2</v>
      </c>
      <c r="AB120" s="22">
        <v>110</v>
      </c>
      <c r="AC120" s="22">
        <v>1.19537</v>
      </c>
      <c r="AD120">
        <f t="shared" si="16"/>
        <v>17.2852</v>
      </c>
      <c r="AE120">
        <f t="shared" si="17"/>
        <v>20.675519127999998</v>
      </c>
      <c r="AF120" s="9"/>
      <c r="AG120" s="22">
        <v>0.45394899999999999</v>
      </c>
      <c r="AH120" s="22">
        <v>37.178199999999997</v>
      </c>
      <c r="AI120" s="22">
        <v>-1.8103000000000001E-2</v>
      </c>
      <c r="AJ120" s="22">
        <v>110</v>
      </c>
      <c r="AK120" s="22">
        <v>0.45324700000000001</v>
      </c>
      <c r="AL120">
        <f t="shared" si="18"/>
        <v>18.103000000000002</v>
      </c>
      <c r="AM120">
        <f t="shared" si="19"/>
        <v>8.2178387470000001</v>
      </c>
      <c r="AP120" s="9"/>
      <c r="AQ120" s="22">
        <v>1.19614</v>
      </c>
      <c r="AR120" s="22">
        <v>42.011800000000001</v>
      </c>
      <c r="AS120" s="22">
        <v>-1.7282100000000002E-2</v>
      </c>
      <c r="AT120" s="22">
        <v>110</v>
      </c>
      <c r="AU120" s="22">
        <v>1.19476</v>
      </c>
      <c r="AV120">
        <f t="shared" si="20"/>
        <v>17.282100000000003</v>
      </c>
      <c r="AW120">
        <f t="shared" si="21"/>
        <v>20.671811094000002</v>
      </c>
      <c r="AX120" s="9"/>
      <c r="AY120" s="22">
        <v>0.45394899999999999</v>
      </c>
      <c r="AZ120" s="22">
        <v>46.751399999999997</v>
      </c>
      <c r="BA120" s="22">
        <v>-1.80939E-2</v>
      </c>
      <c r="BB120" s="22">
        <v>110</v>
      </c>
      <c r="BC120" s="22">
        <v>0.453125</v>
      </c>
      <c r="BD120">
        <f t="shared" si="22"/>
        <v>18.093899999999998</v>
      </c>
      <c r="BE120">
        <f t="shared" si="23"/>
        <v>8.213707811099999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12.013299999999999</v>
      </c>
      <c r="I121" s="22">
        <v>-1.7239399999999998E-2</v>
      </c>
      <c r="J121" s="22">
        <v>111</v>
      </c>
      <c r="K121" s="22">
        <v>1.18988</v>
      </c>
      <c r="L121">
        <f t="shared" si="12"/>
        <v>17.2394</v>
      </c>
      <c r="M121">
        <f t="shared" si="13"/>
        <v>20.53384934</v>
      </c>
      <c r="N121" s="9"/>
      <c r="O121" s="22">
        <v>0.458984</v>
      </c>
      <c r="P121" s="22">
        <v>24.9011</v>
      </c>
      <c r="Q121" s="22">
        <v>-1.8081699999999999E-2</v>
      </c>
      <c r="R121" s="22">
        <v>111</v>
      </c>
      <c r="S121" s="22">
        <v>0.458679</v>
      </c>
      <c r="T121">
        <f t="shared" si="14"/>
        <v>18.081699999999998</v>
      </c>
      <c r="U121">
        <f t="shared" si="15"/>
        <v>8.2992109927999991</v>
      </c>
      <c r="X121" s="9"/>
      <c r="Y121" s="22">
        <v>1.1911</v>
      </c>
      <c r="Z121" s="22">
        <v>32.284700000000001</v>
      </c>
      <c r="AA121" s="22">
        <v>-1.7291299999999999E-2</v>
      </c>
      <c r="AB121" s="22">
        <v>111</v>
      </c>
      <c r="AC121" s="22">
        <v>1.1901900000000001</v>
      </c>
      <c r="AD121">
        <f t="shared" si="16"/>
        <v>17.2913</v>
      </c>
      <c r="AE121">
        <f t="shared" si="17"/>
        <v>20.595667429999999</v>
      </c>
      <c r="AF121" s="9"/>
      <c r="AG121" s="22">
        <v>0.458984</v>
      </c>
      <c r="AH121" s="22">
        <v>37.188299999999998</v>
      </c>
      <c r="AI121" s="22">
        <v>-1.8096899999999999E-2</v>
      </c>
      <c r="AJ121" s="22">
        <v>111</v>
      </c>
      <c r="AK121" s="22">
        <v>0.45840500000000001</v>
      </c>
      <c r="AL121">
        <f t="shared" si="18"/>
        <v>18.096899999999998</v>
      </c>
      <c r="AM121">
        <f t="shared" si="19"/>
        <v>8.3061875495999988</v>
      </c>
      <c r="AP121" s="9"/>
      <c r="AQ121" s="22">
        <v>1.1911</v>
      </c>
      <c r="AR121" s="22">
        <v>42.021900000000002</v>
      </c>
      <c r="AS121" s="22">
        <v>-1.7291299999999999E-2</v>
      </c>
      <c r="AT121" s="22">
        <v>111</v>
      </c>
      <c r="AU121" s="22">
        <v>1.1895800000000001</v>
      </c>
      <c r="AV121">
        <f t="shared" si="20"/>
        <v>17.2913</v>
      </c>
      <c r="AW121">
        <f t="shared" si="21"/>
        <v>20.595667429999999</v>
      </c>
      <c r="AX121" s="9"/>
      <c r="AY121" s="22">
        <v>0.458984</v>
      </c>
      <c r="AZ121" s="22">
        <v>46.761499999999998</v>
      </c>
      <c r="BA121" s="22">
        <v>-1.8087800000000001E-2</v>
      </c>
      <c r="BB121" s="22">
        <v>111</v>
      </c>
      <c r="BC121" s="22">
        <v>0.45831300000000003</v>
      </c>
      <c r="BD121">
        <f t="shared" si="22"/>
        <v>18.087800000000001</v>
      </c>
      <c r="BE121">
        <f t="shared" si="23"/>
        <v>8.3020107952000011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12.023400000000001</v>
      </c>
      <c r="I122" s="22">
        <v>-1.72455E-2</v>
      </c>
      <c r="J122" s="22">
        <v>112</v>
      </c>
      <c r="K122" s="22">
        <v>1.1850000000000001</v>
      </c>
      <c r="L122">
        <f t="shared" si="12"/>
        <v>17.2455</v>
      </c>
      <c r="M122">
        <f t="shared" si="13"/>
        <v>20.454370184999998</v>
      </c>
      <c r="N122" s="9"/>
      <c r="O122" s="22">
        <v>0.46401999999999999</v>
      </c>
      <c r="P122" s="22">
        <v>24.911100000000001</v>
      </c>
      <c r="Q122" s="22">
        <v>-1.80786E-2</v>
      </c>
      <c r="R122" s="22">
        <v>112</v>
      </c>
      <c r="S122" s="22">
        <v>0.46334799999999998</v>
      </c>
      <c r="T122">
        <f t="shared" si="14"/>
        <v>18.078600000000002</v>
      </c>
      <c r="U122">
        <f t="shared" si="15"/>
        <v>8.3888319720000002</v>
      </c>
      <c r="X122" s="9"/>
      <c r="Y122" s="22">
        <v>1.18607</v>
      </c>
      <c r="Z122" s="22">
        <v>32.294800000000002</v>
      </c>
      <c r="AA122" s="22">
        <v>-1.7303499999999999E-2</v>
      </c>
      <c r="AB122" s="22">
        <v>112</v>
      </c>
      <c r="AC122" s="22">
        <v>1.1850000000000001</v>
      </c>
      <c r="AD122">
        <f t="shared" si="16"/>
        <v>17.3035</v>
      </c>
      <c r="AE122">
        <f t="shared" si="17"/>
        <v>20.523162244999998</v>
      </c>
      <c r="AF122" s="9"/>
      <c r="AG122" s="22">
        <v>0.46401999999999999</v>
      </c>
      <c r="AH122" s="22">
        <v>37.198399999999999</v>
      </c>
      <c r="AI122" s="22">
        <v>-1.80939E-2</v>
      </c>
      <c r="AJ122" s="22">
        <v>112</v>
      </c>
      <c r="AK122" s="22">
        <v>0.46334799999999998</v>
      </c>
      <c r="AL122">
        <f t="shared" si="18"/>
        <v>18.093899999999998</v>
      </c>
      <c r="AM122">
        <f t="shared" si="19"/>
        <v>8.3959314779999996</v>
      </c>
      <c r="AP122" s="9"/>
      <c r="AQ122" s="22">
        <v>1.18607</v>
      </c>
      <c r="AR122" s="22">
        <v>42.031999999999996</v>
      </c>
      <c r="AS122" s="22">
        <v>-1.73004E-2</v>
      </c>
      <c r="AT122" s="22">
        <v>112</v>
      </c>
      <c r="AU122" s="22">
        <v>1.18469</v>
      </c>
      <c r="AV122">
        <f t="shared" si="20"/>
        <v>17.3004</v>
      </c>
      <c r="AW122">
        <f t="shared" si="21"/>
        <v>20.519485427999999</v>
      </c>
      <c r="AX122" s="9"/>
      <c r="AY122" s="22">
        <v>0.46401999999999999</v>
      </c>
      <c r="AZ122" s="22">
        <v>46.771599999999999</v>
      </c>
      <c r="BA122" s="22">
        <v>-1.8084699999999999E-2</v>
      </c>
      <c r="BB122" s="22">
        <v>112</v>
      </c>
      <c r="BC122" s="22">
        <v>0.46301300000000001</v>
      </c>
      <c r="BD122">
        <f t="shared" si="22"/>
        <v>18.084699999999998</v>
      </c>
      <c r="BE122">
        <f t="shared" si="23"/>
        <v>8.3916624939999984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12.0335</v>
      </c>
      <c r="I123" s="22">
        <v>-1.7251599999999999E-2</v>
      </c>
      <c r="J123" s="22">
        <v>113</v>
      </c>
      <c r="K123" s="22">
        <v>1.18011</v>
      </c>
      <c r="L123">
        <f t="shared" si="12"/>
        <v>17.2516</v>
      </c>
      <c r="M123">
        <f t="shared" si="13"/>
        <v>20.374657148000001</v>
      </c>
      <c r="N123" s="9"/>
      <c r="O123" s="22">
        <v>0.469055</v>
      </c>
      <c r="P123" s="22">
        <v>24.921199999999999</v>
      </c>
      <c r="Q123" s="22">
        <v>-1.8075600000000001E-2</v>
      </c>
      <c r="R123" s="22">
        <v>113</v>
      </c>
      <c r="S123" s="22">
        <v>0.46829199999999999</v>
      </c>
      <c r="T123">
        <f t="shared" si="14"/>
        <v>18.075600000000001</v>
      </c>
      <c r="U123">
        <f t="shared" si="15"/>
        <v>8.4784505580000005</v>
      </c>
      <c r="X123" s="9"/>
      <c r="Y123" s="22">
        <v>1.18103</v>
      </c>
      <c r="Z123" s="22">
        <v>32.3048</v>
      </c>
      <c r="AA123" s="22">
        <v>-1.7309600000000001E-2</v>
      </c>
      <c r="AB123" s="22">
        <v>113</v>
      </c>
      <c r="AC123" s="22">
        <v>1.17981</v>
      </c>
      <c r="AD123">
        <f t="shared" si="16"/>
        <v>17.3096</v>
      </c>
      <c r="AE123">
        <f t="shared" si="17"/>
        <v>20.443156888000001</v>
      </c>
      <c r="AF123" s="9"/>
      <c r="AG123" s="22">
        <v>0.469055</v>
      </c>
      <c r="AH123" s="22">
        <v>37.208399999999997</v>
      </c>
      <c r="AI123" s="22">
        <v>-1.8087800000000001E-2</v>
      </c>
      <c r="AJ123" s="22">
        <v>113</v>
      </c>
      <c r="AK123" s="22">
        <v>0.46804800000000002</v>
      </c>
      <c r="AL123">
        <f t="shared" si="18"/>
        <v>18.087800000000001</v>
      </c>
      <c r="AM123">
        <f t="shared" si="19"/>
        <v>8.4841730290000008</v>
      </c>
      <c r="AP123" s="9"/>
      <c r="AQ123" s="22">
        <v>1.18103</v>
      </c>
      <c r="AR123" s="22">
        <v>42.042000000000002</v>
      </c>
      <c r="AS123" s="22">
        <v>-1.7303499999999999E-2</v>
      </c>
      <c r="AT123" s="22">
        <v>113</v>
      </c>
      <c r="AU123" s="22">
        <v>1.18042</v>
      </c>
      <c r="AV123">
        <f t="shared" si="20"/>
        <v>17.3035</v>
      </c>
      <c r="AW123">
        <f t="shared" si="21"/>
        <v>20.435952605000001</v>
      </c>
      <c r="AX123" s="9"/>
      <c r="AY123" s="22">
        <v>0.469055</v>
      </c>
      <c r="AZ123" s="22">
        <v>46.781599999999997</v>
      </c>
      <c r="BA123" s="22">
        <v>-1.80786E-2</v>
      </c>
      <c r="BB123" s="22">
        <v>113</v>
      </c>
      <c r="BC123" s="22">
        <v>0.46847499999999997</v>
      </c>
      <c r="BD123">
        <f t="shared" si="22"/>
        <v>18.078600000000002</v>
      </c>
      <c r="BE123">
        <f t="shared" si="23"/>
        <v>8.4798577230000003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12.0435</v>
      </c>
      <c r="I124" s="22">
        <v>-1.7257700000000001E-2</v>
      </c>
      <c r="J124" s="22">
        <v>114</v>
      </c>
      <c r="K124" s="22">
        <v>1.17432</v>
      </c>
      <c r="L124">
        <f t="shared" si="12"/>
        <v>17.2577</v>
      </c>
      <c r="M124">
        <f t="shared" si="13"/>
        <v>20.294882623000003</v>
      </c>
      <c r="N124" s="9"/>
      <c r="O124" s="22">
        <v>0.47409099999999998</v>
      </c>
      <c r="P124" s="22">
        <v>24.9313</v>
      </c>
      <c r="Q124" s="22">
        <v>-1.8075600000000001E-2</v>
      </c>
      <c r="R124" s="22">
        <v>114</v>
      </c>
      <c r="S124" s="22">
        <v>0.47320600000000002</v>
      </c>
      <c r="T124">
        <f t="shared" si="14"/>
        <v>18.075600000000001</v>
      </c>
      <c r="U124">
        <f t="shared" si="15"/>
        <v>8.5694792796000012</v>
      </c>
      <c r="X124" s="9"/>
      <c r="Y124" s="22">
        <v>1.1759900000000001</v>
      </c>
      <c r="Z124" s="22">
        <v>32.314900000000002</v>
      </c>
      <c r="AA124" s="22">
        <v>-1.7318699999999999E-2</v>
      </c>
      <c r="AB124" s="22">
        <v>114</v>
      </c>
      <c r="AC124" s="22">
        <v>1.17462</v>
      </c>
      <c r="AD124">
        <f t="shared" si="16"/>
        <v>17.3187</v>
      </c>
      <c r="AE124">
        <f t="shared" si="17"/>
        <v>20.366618013</v>
      </c>
      <c r="AF124" s="9"/>
      <c r="AG124" s="22">
        <v>0.47409099999999998</v>
      </c>
      <c r="AH124" s="22">
        <v>37.218499999999999</v>
      </c>
      <c r="AI124" s="22">
        <v>-1.8081699999999999E-2</v>
      </c>
      <c r="AJ124" s="22">
        <v>114</v>
      </c>
      <c r="AK124" s="22">
        <v>0.47354099999999999</v>
      </c>
      <c r="AL124">
        <f t="shared" si="18"/>
        <v>18.081699999999998</v>
      </c>
      <c r="AM124">
        <f t="shared" si="19"/>
        <v>8.5723712346999985</v>
      </c>
      <c r="AP124" s="9"/>
      <c r="AQ124" s="22">
        <v>1.1759900000000001</v>
      </c>
      <c r="AR124" s="22">
        <v>42.052100000000003</v>
      </c>
      <c r="AS124" s="22">
        <v>-1.7309600000000001E-2</v>
      </c>
      <c r="AT124" s="22">
        <v>114</v>
      </c>
      <c r="AU124" s="22">
        <v>1.17493</v>
      </c>
      <c r="AV124">
        <f t="shared" si="20"/>
        <v>17.3096</v>
      </c>
      <c r="AW124">
        <f t="shared" si="21"/>
        <v>20.355916504</v>
      </c>
      <c r="AX124" s="9"/>
      <c r="AY124" s="22">
        <v>0.47409099999999998</v>
      </c>
      <c r="AZ124" s="22">
        <v>46.791699999999999</v>
      </c>
      <c r="BA124" s="22">
        <v>-1.8075600000000001E-2</v>
      </c>
      <c r="BB124" s="22">
        <v>114</v>
      </c>
      <c r="BC124" s="22">
        <v>0.47326699999999999</v>
      </c>
      <c r="BD124">
        <f t="shared" si="22"/>
        <v>18.075600000000001</v>
      </c>
      <c r="BE124">
        <f t="shared" si="23"/>
        <v>8.5694792796000012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12.053599999999999</v>
      </c>
      <c r="I125" s="22">
        <v>-1.7263799999999999E-2</v>
      </c>
      <c r="J125" s="22">
        <v>115</v>
      </c>
      <c r="K125" s="22">
        <v>1.17004</v>
      </c>
      <c r="L125">
        <f t="shared" si="12"/>
        <v>17.2638</v>
      </c>
      <c r="M125">
        <f t="shared" si="13"/>
        <v>20.215219248</v>
      </c>
      <c r="N125" s="9"/>
      <c r="O125" s="22">
        <v>0.479126</v>
      </c>
      <c r="P125" s="22">
        <v>24.941299999999998</v>
      </c>
      <c r="Q125" s="22">
        <v>-1.8072499999999998E-2</v>
      </c>
      <c r="R125" s="22">
        <v>115</v>
      </c>
      <c r="S125" s="22">
        <v>0.47817999999999999</v>
      </c>
      <c r="T125">
        <f t="shared" si="14"/>
        <v>18.072499999999998</v>
      </c>
      <c r="U125">
        <f t="shared" si="15"/>
        <v>8.6590046349999987</v>
      </c>
      <c r="X125" s="9"/>
      <c r="Y125" s="22">
        <v>1.17096</v>
      </c>
      <c r="Z125" s="22">
        <v>32.325000000000003</v>
      </c>
      <c r="AA125" s="22">
        <v>-1.73279E-2</v>
      </c>
      <c r="AB125" s="22">
        <v>115</v>
      </c>
      <c r="AC125" s="22">
        <v>1.16974</v>
      </c>
      <c r="AD125">
        <f t="shared" si="16"/>
        <v>17.3279</v>
      </c>
      <c r="AE125">
        <f t="shared" si="17"/>
        <v>20.290277784000001</v>
      </c>
      <c r="AF125" s="9"/>
      <c r="AG125" s="22">
        <v>0.479126</v>
      </c>
      <c r="AH125" s="22">
        <v>37.2286</v>
      </c>
      <c r="AI125" s="22">
        <v>-1.80786E-2</v>
      </c>
      <c r="AJ125" s="22">
        <v>115</v>
      </c>
      <c r="AK125" s="22">
        <v>0.47872900000000002</v>
      </c>
      <c r="AL125">
        <f t="shared" si="18"/>
        <v>18.078600000000002</v>
      </c>
      <c r="AM125">
        <f t="shared" si="19"/>
        <v>8.6619273036000006</v>
      </c>
      <c r="AP125" s="9"/>
      <c r="AQ125" s="22">
        <v>1.17096</v>
      </c>
      <c r="AR125" s="22">
        <v>42.062199999999997</v>
      </c>
      <c r="AS125" s="22">
        <v>-1.73157E-2</v>
      </c>
      <c r="AT125" s="22">
        <v>115</v>
      </c>
      <c r="AU125" s="22">
        <v>1.17004</v>
      </c>
      <c r="AV125">
        <f t="shared" si="20"/>
        <v>17.3157</v>
      </c>
      <c r="AW125">
        <f t="shared" si="21"/>
        <v>20.275992072000001</v>
      </c>
      <c r="AX125" s="9"/>
      <c r="AY125" s="22">
        <v>0.479126</v>
      </c>
      <c r="AZ125" s="22">
        <v>46.8018</v>
      </c>
      <c r="BA125" s="22">
        <v>-1.8072499999999998E-2</v>
      </c>
      <c r="BB125" s="22">
        <v>115</v>
      </c>
      <c r="BC125" s="22">
        <v>0.47918699999999997</v>
      </c>
      <c r="BD125">
        <f t="shared" si="22"/>
        <v>18.072499999999998</v>
      </c>
      <c r="BE125">
        <f t="shared" si="23"/>
        <v>8.6590046349999987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12.063700000000001</v>
      </c>
      <c r="I126" s="22">
        <v>-1.7272900000000001E-2</v>
      </c>
      <c r="J126" s="22">
        <v>116</v>
      </c>
      <c r="K126" s="22">
        <v>1.16516</v>
      </c>
      <c r="L126">
        <f t="shared" si="12"/>
        <v>17.2729</v>
      </c>
      <c r="M126">
        <f t="shared" si="13"/>
        <v>20.138819568000002</v>
      </c>
      <c r="N126" s="9"/>
      <c r="O126" s="22">
        <v>0.48416100000000001</v>
      </c>
      <c r="P126" s="22">
        <v>24.9514</v>
      </c>
      <c r="Q126" s="22">
        <v>-1.80634E-2</v>
      </c>
      <c r="R126" s="22">
        <v>116</v>
      </c>
      <c r="S126" s="22">
        <v>0.48324600000000001</v>
      </c>
      <c r="T126">
        <f t="shared" si="14"/>
        <v>18.063400000000001</v>
      </c>
      <c r="U126">
        <f t="shared" si="15"/>
        <v>8.7455938074000006</v>
      </c>
      <c r="X126" s="9"/>
      <c r="Y126" s="22">
        <v>1.1659200000000001</v>
      </c>
      <c r="Z126" s="22">
        <v>32.335000000000001</v>
      </c>
      <c r="AA126" s="22">
        <v>-1.7333999999999999E-2</v>
      </c>
      <c r="AB126" s="22">
        <v>116</v>
      </c>
      <c r="AC126" s="22">
        <v>1.16425</v>
      </c>
      <c r="AD126">
        <f t="shared" si="16"/>
        <v>17.334</v>
      </c>
      <c r="AE126">
        <f t="shared" si="17"/>
        <v>20.210057280000001</v>
      </c>
      <c r="AF126" s="9"/>
      <c r="AG126" s="22">
        <v>0.48416100000000001</v>
      </c>
      <c r="AH126" s="22">
        <v>37.238700000000001</v>
      </c>
      <c r="AI126" s="22">
        <v>-1.8075600000000001E-2</v>
      </c>
      <c r="AJ126" s="22">
        <v>116</v>
      </c>
      <c r="AK126" s="22">
        <v>0.484039</v>
      </c>
      <c r="AL126">
        <f t="shared" si="18"/>
        <v>18.075600000000001</v>
      </c>
      <c r="AM126">
        <f t="shared" si="19"/>
        <v>8.7515005716000012</v>
      </c>
      <c r="AP126" s="9"/>
      <c r="AQ126" s="22">
        <v>1.1659200000000001</v>
      </c>
      <c r="AR126" s="22">
        <v>42.072200000000002</v>
      </c>
      <c r="AS126" s="22">
        <v>-1.7318699999999999E-2</v>
      </c>
      <c r="AT126" s="22">
        <v>116</v>
      </c>
      <c r="AU126" s="22">
        <v>1.16486</v>
      </c>
      <c r="AV126">
        <f t="shared" si="20"/>
        <v>17.3187</v>
      </c>
      <c r="AW126">
        <f t="shared" si="21"/>
        <v>20.192218704000002</v>
      </c>
      <c r="AX126" s="9"/>
      <c r="AY126" s="22">
        <v>0.48416100000000001</v>
      </c>
      <c r="AZ126" s="22">
        <v>46.811900000000001</v>
      </c>
      <c r="BA126" s="22">
        <v>-1.8069499999999999E-2</v>
      </c>
      <c r="BB126" s="22">
        <v>116</v>
      </c>
      <c r="BC126" s="22">
        <v>0.48352099999999998</v>
      </c>
      <c r="BD126">
        <f t="shared" si="22"/>
        <v>18.069499999999998</v>
      </c>
      <c r="BE126">
        <f t="shared" si="23"/>
        <v>8.7485471895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12.073700000000001</v>
      </c>
      <c r="I127" s="22">
        <v>-1.7276E-2</v>
      </c>
      <c r="J127" s="22">
        <v>117</v>
      </c>
      <c r="K127" s="22">
        <v>1.1599699999999999</v>
      </c>
      <c r="L127">
        <f t="shared" si="12"/>
        <v>17.276</v>
      </c>
      <c r="M127">
        <f t="shared" si="13"/>
        <v>20.055535639999999</v>
      </c>
      <c r="N127" s="9"/>
      <c r="O127" s="22">
        <v>0.48919699999999999</v>
      </c>
      <c r="P127" s="22">
        <v>24.961500000000001</v>
      </c>
      <c r="Q127" s="22">
        <v>-1.8057299999999998E-2</v>
      </c>
      <c r="R127" s="22">
        <v>117</v>
      </c>
      <c r="S127" s="22">
        <v>0.48861700000000002</v>
      </c>
      <c r="T127">
        <f t="shared" si="14"/>
        <v>18.057299999999998</v>
      </c>
      <c r="U127">
        <f t="shared" si="15"/>
        <v>8.833576988099999</v>
      </c>
      <c r="X127" s="9"/>
      <c r="Y127" s="22">
        <v>1.16089</v>
      </c>
      <c r="Z127" s="22">
        <v>32.345100000000002</v>
      </c>
      <c r="AA127" s="22">
        <v>-1.7340100000000001E-2</v>
      </c>
      <c r="AB127" s="22">
        <v>117</v>
      </c>
      <c r="AC127" s="22">
        <v>1.1599699999999999</v>
      </c>
      <c r="AD127">
        <f t="shared" si="16"/>
        <v>17.3401</v>
      </c>
      <c r="AE127">
        <f t="shared" si="17"/>
        <v>20.129948688999999</v>
      </c>
      <c r="AF127" s="9"/>
      <c r="AG127" s="22">
        <v>0.48919699999999999</v>
      </c>
      <c r="AH127" s="22">
        <v>37.248699999999999</v>
      </c>
      <c r="AI127" s="22">
        <v>-1.8072499999999998E-2</v>
      </c>
      <c r="AJ127" s="22">
        <v>117</v>
      </c>
      <c r="AK127" s="22">
        <v>0.488373</v>
      </c>
      <c r="AL127">
        <f t="shared" si="18"/>
        <v>18.072499999999998</v>
      </c>
      <c r="AM127">
        <f t="shared" si="19"/>
        <v>8.8410127824999982</v>
      </c>
      <c r="AP127" s="9"/>
      <c r="AQ127" s="22">
        <v>1.16089</v>
      </c>
      <c r="AR127" s="22">
        <v>42.082299999999996</v>
      </c>
      <c r="AS127" s="22">
        <v>-1.73279E-2</v>
      </c>
      <c r="AT127" s="22">
        <v>117</v>
      </c>
      <c r="AU127" s="22">
        <v>1.15967</v>
      </c>
      <c r="AV127">
        <f t="shared" si="20"/>
        <v>17.3279</v>
      </c>
      <c r="AW127">
        <f t="shared" si="21"/>
        <v>20.115785831</v>
      </c>
      <c r="AX127" s="9"/>
      <c r="AY127" s="22">
        <v>0.48919699999999999</v>
      </c>
      <c r="AZ127" s="22">
        <v>46.821899999999999</v>
      </c>
      <c r="BA127" s="22">
        <v>-1.80634E-2</v>
      </c>
      <c r="BB127" s="22">
        <v>117</v>
      </c>
      <c r="BC127" s="22">
        <v>0.48843399999999998</v>
      </c>
      <c r="BD127">
        <f t="shared" si="22"/>
        <v>18.063400000000001</v>
      </c>
      <c r="BE127">
        <f t="shared" si="23"/>
        <v>8.8365610898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12.0838</v>
      </c>
      <c r="I128" s="22">
        <v>-1.7279099999999999E-2</v>
      </c>
      <c r="J128" s="22">
        <v>118</v>
      </c>
      <c r="K128" s="22">
        <v>1.15448</v>
      </c>
      <c r="L128">
        <f t="shared" si="12"/>
        <v>17.2791</v>
      </c>
      <c r="M128">
        <f t="shared" si="13"/>
        <v>19.972047735</v>
      </c>
      <c r="N128" s="9"/>
      <c r="O128" s="22">
        <v>0.494232</v>
      </c>
      <c r="P128" s="22">
        <v>24.971599999999999</v>
      </c>
      <c r="Q128" s="22">
        <v>-1.80511E-2</v>
      </c>
      <c r="R128" s="22">
        <v>118</v>
      </c>
      <c r="S128" s="22">
        <v>0.49313400000000002</v>
      </c>
      <c r="T128">
        <f t="shared" si="14"/>
        <v>18.051100000000002</v>
      </c>
      <c r="U128">
        <f t="shared" si="15"/>
        <v>8.9214312552000017</v>
      </c>
      <c r="X128" s="9"/>
      <c r="Y128" s="22">
        <v>1.15585</v>
      </c>
      <c r="Z128" s="22">
        <v>32.355200000000004</v>
      </c>
      <c r="AA128" s="22">
        <v>-1.7346199999999999E-2</v>
      </c>
      <c r="AB128" s="22">
        <v>118</v>
      </c>
      <c r="AC128" s="22">
        <v>1.15479</v>
      </c>
      <c r="AD128">
        <f t="shared" si="16"/>
        <v>17.3462</v>
      </c>
      <c r="AE128">
        <f t="shared" si="17"/>
        <v>20.049605270000001</v>
      </c>
      <c r="AF128" s="9"/>
      <c r="AG128" s="22">
        <v>0.494232</v>
      </c>
      <c r="AH128" s="22">
        <v>37.258800000000001</v>
      </c>
      <c r="AI128" s="22">
        <v>-1.8069499999999999E-2</v>
      </c>
      <c r="AJ128" s="22">
        <v>118</v>
      </c>
      <c r="AK128" s="22">
        <v>0.49395800000000001</v>
      </c>
      <c r="AL128">
        <f t="shared" si="18"/>
        <v>18.069499999999998</v>
      </c>
      <c r="AM128">
        <f t="shared" si="19"/>
        <v>8.930525123999999</v>
      </c>
      <c r="AP128" s="9"/>
      <c r="AQ128" s="22">
        <v>1.15585</v>
      </c>
      <c r="AR128" s="22">
        <v>42.092399999999998</v>
      </c>
      <c r="AS128" s="22">
        <v>-1.7337000000000002E-2</v>
      </c>
      <c r="AT128" s="22">
        <v>118</v>
      </c>
      <c r="AU128" s="22">
        <v>1.15479</v>
      </c>
      <c r="AV128">
        <f t="shared" si="20"/>
        <v>17.337000000000003</v>
      </c>
      <c r="AW128">
        <f t="shared" si="21"/>
        <v>20.038971450000005</v>
      </c>
      <c r="AX128" s="9"/>
      <c r="AY128" s="22">
        <v>0.494232</v>
      </c>
      <c r="AZ128" s="22">
        <v>46.832000000000001</v>
      </c>
      <c r="BA128" s="22">
        <v>-1.8060300000000001E-2</v>
      </c>
      <c r="BB128" s="22">
        <v>118</v>
      </c>
      <c r="BC128" s="22">
        <v>0.49368299999999998</v>
      </c>
      <c r="BD128">
        <f t="shared" si="22"/>
        <v>18.060300000000002</v>
      </c>
      <c r="BE128">
        <f t="shared" si="23"/>
        <v>8.9259781896000003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12.0939</v>
      </c>
      <c r="I129" s="22">
        <v>-1.72882E-2</v>
      </c>
      <c r="J129" s="22">
        <v>119</v>
      </c>
      <c r="K129" s="22">
        <v>1.1492899999999999</v>
      </c>
      <c r="L129">
        <f t="shared" si="12"/>
        <v>17.2882</v>
      </c>
      <c r="M129">
        <f t="shared" si="13"/>
        <v>19.895606323999999</v>
      </c>
      <c r="N129" s="9"/>
      <c r="O129" s="22">
        <v>0.49926799999999999</v>
      </c>
      <c r="P129" s="22">
        <v>24.9816</v>
      </c>
      <c r="Q129" s="22">
        <v>-1.8044999999999999E-2</v>
      </c>
      <c r="R129" s="22">
        <v>119</v>
      </c>
      <c r="S129" s="22">
        <v>0.49859599999999998</v>
      </c>
      <c r="T129">
        <f t="shared" si="14"/>
        <v>18.044999999999998</v>
      </c>
      <c r="U129">
        <f t="shared" si="15"/>
        <v>9.0092910599999989</v>
      </c>
      <c r="X129" s="9"/>
      <c r="Y129" s="22">
        <v>1.15082</v>
      </c>
      <c r="Z129" s="22">
        <v>32.365299999999998</v>
      </c>
      <c r="AA129" s="22">
        <v>-1.7352300000000001E-2</v>
      </c>
      <c r="AB129" s="22">
        <v>119</v>
      </c>
      <c r="AC129" s="22">
        <v>1.1498999999999999</v>
      </c>
      <c r="AD129">
        <f t="shared" si="16"/>
        <v>17.3523</v>
      </c>
      <c r="AE129">
        <f t="shared" si="17"/>
        <v>19.969373886</v>
      </c>
      <c r="AF129" s="9"/>
      <c r="AG129" s="22">
        <v>0.49926799999999999</v>
      </c>
      <c r="AH129" s="22">
        <v>37.268900000000002</v>
      </c>
      <c r="AI129" s="22">
        <v>-1.8069499999999999E-2</v>
      </c>
      <c r="AJ129" s="22">
        <v>119</v>
      </c>
      <c r="AK129" s="22">
        <v>0.49853500000000001</v>
      </c>
      <c r="AL129">
        <f t="shared" si="18"/>
        <v>18.069499999999998</v>
      </c>
      <c r="AM129">
        <f t="shared" si="19"/>
        <v>9.0215231259999982</v>
      </c>
      <c r="AP129" s="9"/>
      <c r="AQ129" s="22">
        <v>1.15082</v>
      </c>
      <c r="AR129" s="22">
        <v>42.102499999999999</v>
      </c>
      <c r="AS129" s="22">
        <v>-1.7346199999999999E-2</v>
      </c>
      <c r="AT129" s="22">
        <v>119</v>
      </c>
      <c r="AU129" s="22">
        <v>1.1496</v>
      </c>
      <c r="AV129">
        <f t="shared" si="20"/>
        <v>17.3462</v>
      </c>
      <c r="AW129">
        <f t="shared" si="21"/>
        <v>19.962353883999999</v>
      </c>
      <c r="AX129" s="9"/>
      <c r="AY129" s="22">
        <v>0.49926799999999999</v>
      </c>
      <c r="AZ129" s="22">
        <v>46.842100000000002</v>
      </c>
      <c r="BA129" s="22">
        <v>-1.8057299999999998E-2</v>
      </c>
      <c r="BB129" s="22">
        <v>119</v>
      </c>
      <c r="BC129" s="22">
        <v>0.49877899999999997</v>
      </c>
      <c r="BD129">
        <f t="shared" si="22"/>
        <v>18.057299999999998</v>
      </c>
      <c r="BE129">
        <f t="shared" si="23"/>
        <v>9.0154320563999981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12.103899999999999</v>
      </c>
      <c r="I130" s="22">
        <v>-1.7294299999999999E-2</v>
      </c>
      <c r="J130" s="22">
        <v>120</v>
      </c>
      <c r="K130" s="22">
        <v>1.1447099999999999</v>
      </c>
      <c r="L130">
        <f t="shared" si="12"/>
        <v>17.2943</v>
      </c>
      <c r="M130">
        <f t="shared" si="13"/>
        <v>19.815463053999999</v>
      </c>
      <c r="N130" s="9"/>
      <c r="O130" s="22">
        <v>0.50430299999999995</v>
      </c>
      <c r="P130" s="22">
        <v>24.991700000000002</v>
      </c>
      <c r="Q130" s="22">
        <v>-1.8044999999999999E-2</v>
      </c>
      <c r="R130" s="22">
        <v>120</v>
      </c>
      <c r="S130" s="22">
        <v>0.50360099999999997</v>
      </c>
      <c r="T130">
        <f t="shared" si="14"/>
        <v>18.044999999999998</v>
      </c>
      <c r="U130">
        <f t="shared" si="15"/>
        <v>9.1001476349999972</v>
      </c>
      <c r="X130" s="9"/>
      <c r="Y130" s="22">
        <v>1.14578</v>
      </c>
      <c r="Z130" s="22">
        <v>32.375300000000003</v>
      </c>
      <c r="AA130" s="22">
        <v>-1.7355300000000001E-2</v>
      </c>
      <c r="AB130" s="22">
        <v>120</v>
      </c>
      <c r="AC130" s="22">
        <v>1.1450199999999999</v>
      </c>
      <c r="AD130">
        <f t="shared" si="16"/>
        <v>17.3553</v>
      </c>
      <c r="AE130">
        <f t="shared" si="17"/>
        <v>19.885355634</v>
      </c>
      <c r="AF130" s="9"/>
      <c r="AG130" s="22">
        <v>0.50430299999999995</v>
      </c>
      <c r="AH130" s="22">
        <v>37.2789</v>
      </c>
      <c r="AI130" s="22">
        <v>-1.80634E-2</v>
      </c>
      <c r="AJ130" s="22">
        <v>120</v>
      </c>
      <c r="AK130" s="22">
        <v>0.50384499999999999</v>
      </c>
      <c r="AL130">
        <f t="shared" si="18"/>
        <v>18.063400000000001</v>
      </c>
      <c r="AM130">
        <f t="shared" si="19"/>
        <v>9.1094268102000004</v>
      </c>
      <c r="AP130" s="9"/>
      <c r="AQ130" s="22">
        <v>1.14578</v>
      </c>
      <c r="AR130" s="22">
        <v>42.112499999999997</v>
      </c>
      <c r="AS130" s="22">
        <v>-1.7355300000000001E-2</v>
      </c>
      <c r="AT130" s="22">
        <v>120</v>
      </c>
      <c r="AU130" s="22">
        <v>1.1453199999999999</v>
      </c>
      <c r="AV130">
        <f t="shared" si="20"/>
        <v>17.3553</v>
      </c>
      <c r="AW130">
        <f t="shared" si="21"/>
        <v>19.885355634</v>
      </c>
      <c r="AX130" s="9"/>
      <c r="AY130" s="22">
        <v>0.50430299999999995</v>
      </c>
      <c r="AZ130" s="22">
        <v>46.8521</v>
      </c>
      <c r="BA130" s="22">
        <v>-1.8054199999999999E-2</v>
      </c>
      <c r="BB130" s="22">
        <v>120</v>
      </c>
      <c r="BC130" s="22">
        <v>0.50378400000000001</v>
      </c>
      <c r="BD130">
        <f t="shared" si="22"/>
        <v>18.054199999999998</v>
      </c>
      <c r="BE130">
        <f t="shared" si="23"/>
        <v>9.1047872225999988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12.114000000000001</v>
      </c>
      <c r="I131" s="22">
        <v>-1.73004E-2</v>
      </c>
      <c r="J131" s="22">
        <v>121</v>
      </c>
      <c r="K131" s="22">
        <v>1.1392199999999999</v>
      </c>
      <c r="L131">
        <f t="shared" si="12"/>
        <v>17.3004</v>
      </c>
      <c r="M131">
        <f t="shared" si="13"/>
        <v>19.735431299999998</v>
      </c>
      <c r="N131" s="9"/>
      <c r="O131" s="22">
        <v>0.50933799999999996</v>
      </c>
      <c r="P131" s="22">
        <v>25.001799999999999</v>
      </c>
      <c r="Q131" s="22">
        <v>-1.80389E-2</v>
      </c>
      <c r="R131" s="22">
        <v>121</v>
      </c>
      <c r="S131" s="22">
        <v>0.50824000000000003</v>
      </c>
      <c r="T131">
        <f t="shared" si="14"/>
        <v>18.038900000000002</v>
      </c>
      <c r="U131">
        <f t="shared" si="15"/>
        <v>9.1878972482000005</v>
      </c>
      <c r="X131" s="9"/>
      <c r="Y131" s="22">
        <v>1.1407499999999999</v>
      </c>
      <c r="Z131" s="22">
        <v>32.385399999999997</v>
      </c>
      <c r="AA131" s="22">
        <v>-1.7364500000000001E-2</v>
      </c>
      <c r="AB131" s="22">
        <v>121</v>
      </c>
      <c r="AC131" s="22">
        <v>1.1395299999999999</v>
      </c>
      <c r="AD131">
        <f t="shared" si="16"/>
        <v>17.364500000000003</v>
      </c>
      <c r="AE131">
        <f t="shared" si="17"/>
        <v>19.808553375000002</v>
      </c>
      <c r="AF131" s="9"/>
      <c r="AG131" s="22">
        <v>0.50933799999999996</v>
      </c>
      <c r="AH131" s="22">
        <v>37.289000000000001</v>
      </c>
      <c r="AI131" s="22">
        <v>-1.8057299999999998E-2</v>
      </c>
      <c r="AJ131" s="22">
        <v>121</v>
      </c>
      <c r="AK131" s="22">
        <v>0.50885000000000002</v>
      </c>
      <c r="AL131">
        <f t="shared" si="18"/>
        <v>18.057299999999998</v>
      </c>
      <c r="AM131">
        <f t="shared" si="19"/>
        <v>9.1972690673999988</v>
      </c>
      <c r="AP131" s="9"/>
      <c r="AQ131" s="22">
        <v>1.1407499999999999</v>
      </c>
      <c r="AR131" s="22">
        <v>42.122599999999998</v>
      </c>
      <c r="AS131" s="22">
        <v>-1.7361499999999998E-2</v>
      </c>
      <c r="AT131" s="22">
        <v>121</v>
      </c>
      <c r="AU131" s="22">
        <v>1.1404399999999999</v>
      </c>
      <c r="AV131">
        <f t="shared" si="20"/>
        <v>17.361499999999999</v>
      </c>
      <c r="AW131">
        <f t="shared" si="21"/>
        <v>19.805131124999999</v>
      </c>
      <c r="AX131" s="9"/>
      <c r="AY131" s="22">
        <v>0.50933799999999996</v>
      </c>
      <c r="AZ131" s="22">
        <v>46.862200000000001</v>
      </c>
      <c r="BA131" s="22">
        <v>-1.8044999999999999E-2</v>
      </c>
      <c r="BB131" s="22">
        <v>121</v>
      </c>
      <c r="BC131" s="22">
        <v>0.50872799999999996</v>
      </c>
      <c r="BD131">
        <f t="shared" si="22"/>
        <v>18.044999999999998</v>
      </c>
      <c r="BE131">
        <f t="shared" si="23"/>
        <v>9.1910042099999991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12.1241</v>
      </c>
      <c r="I132" s="22">
        <v>-1.7306499999999999E-2</v>
      </c>
      <c r="J132" s="22">
        <v>122</v>
      </c>
      <c r="K132" s="22">
        <v>1.1343399999999999</v>
      </c>
      <c r="L132">
        <f t="shared" si="12"/>
        <v>17.3065</v>
      </c>
      <c r="M132">
        <f t="shared" si="13"/>
        <v>19.655165114999999</v>
      </c>
      <c r="N132" s="9"/>
      <c r="O132" s="22">
        <v>0.514374</v>
      </c>
      <c r="P132" s="22">
        <v>25.011800000000001</v>
      </c>
      <c r="Q132" s="22">
        <v>-1.8035900000000001E-2</v>
      </c>
      <c r="R132" s="22">
        <v>122</v>
      </c>
      <c r="S132" s="22">
        <v>0.51364100000000001</v>
      </c>
      <c r="T132">
        <f t="shared" si="14"/>
        <v>18.035900000000002</v>
      </c>
      <c r="U132">
        <f t="shared" si="15"/>
        <v>9.2771980266000007</v>
      </c>
      <c r="X132" s="9"/>
      <c r="Y132" s="22">
        <v>1.13571</v>
      </c>
      <c r="Z132" s="22">
        <v>32.395499999999998</v>
      </c>
      <c r="AA132" s="22">
        <v>-1.73676E-2</v>
      </c>
      <c r="AB132" s="22">
        <v>122</v>
      </c>
      <c r="AC132" s="22">
        <v>1.1346400000000001</v>
      </c>
      <c r="AD132">
        <f t="shared" si="16"/>
        <v>17.367599999999999</v>
      </c>
      <c r="AE132">
        <f t="shared" si="17"/>
        <v>19.724556996</v>
      </c>
      <c r="AF132" s="9"/>
      <c r="AG132" s="22">
        <v>0.514374</v>
      </c>
      <c r="AH132" s="22">
        <v>37.299100000000003</v>
      </c>
      <c r="AI132" s="22">
        <v>-1.80511E-2</v>
      </c>
      <c r="AJ132" s="22">
        <v>122</v>
      </c>
      <c r="AK132" s="22">
        <v>0.51354999999999995</v>
      </c>
      <c r="AL132">
        <f t="shared" si="18"/>
        <v>18.051100000000002</v>
      </c>
      <c r="AM132">
        <f t="shared" si="19"/>
        <v>9.2850165114000003</v>
      </c>
      <c r="AP132" s="9"/>
      <c r="AQ132" s="22">
        <v>1.13571</v>
      </c>
      <c r="AR132" s="22">
        <v>42.1327</v>
      </c>
      <c r="AS132" s="22">
        <v>-1.73706E-2</v>
      </c>
      <c r="AT132" s="22">
        <v>122</v>
      </c>
      <c r="AU132" s="22">
        <v>1.1352500000000001</v>
      </c>
      <c r="AV132">
        <f t="shared" si="20"/>
        <v>17.3706</v>
      </c>
      <c r="AW132">
        <f t="shared" si="21"/>
        <v>19.727964126</v>
      </c>
      <c r="AX132" s="9"/>
      <c r="AY132" s="22">
        <v>0.514374</v>
      </c>
      <c r="AZ132" s="22">
        <v>46.872300000000003</v>
      </c>
      <c r="BA132" s="22">
        <v>-1.8041999999999999E-2</v>
      </c>
      <c r="BB132" s="22">
        <v>122</v>
      </c>
      <c r="BC132" s="22">
        <v>0.51382399999999995</v>
      </c>
      <c r="BD132">
        <f t="shared" si="22"/>
        <v>18.041999999999998</v>
      </c>
      <c r="BE132">
        <f t="shared" si="23"/>
        <v>9.2803357079999991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12.1342</v>
      </c>
      <c r="I133" s="22">
        <v>-1.7312600000000001E-2</v>
      </c>
      <c r="J133" s="22">
        <v>123</v>
      </c>
      <c r="K133" s="22">
        <v>1.1294599999999999</v>
      </c>
      <c r="L133">
        <f t="shared" si="12"/>
        <v>17.3126</v>
      </c>
      <c r="M133">
        <f t="shared" si="13"/>
        <v>19.575010568</v>
      </c>
      <c r="N133" s="9"/>
      <c r="O133" s="22">
        <v>0.51940900000000001</v>
      </c>
      <c r="P133" s="22">
        <v>25.021899999999999</v>
      </c>
      <c r="Q133" s="22">
        <v>-1.80267E-2</v>
      </c>
      <c r="R133" s="22">
        <v>123</v>
      </c>
      <c r="S133" s="22">
        <v>0.51846300000000001</v>
      </c>
      <c r="T133">
        <f t="shared" si="14"/>
        <v>18.026699999999998</v>
      </c>
      <c r="U133">
        <f t="shared" si="15"/>
        <v>9.3632302202999984</v>
      </c>
      <c r="X133" s="9"/>
      <c r="Y133" s="22">
        <v>1.1306799999999999</v>
      </c>
      <c r="Z133" s="22">
        <v>32.405500000000004</v>
      </c>
      <c r="AA133" s="22">
        <v>-1.73706E-2</v>
      </c>
      <c r="AB133" s="22">
        <v>123</v>
      </c>
      <c r="AC133" s="22">
        <v>1.1303700000000001</v>
      </c>
      <c r="AD133">
        <f t="shared" si="16"/>
        <v>17.3706</v>
      </c>
      <c r="AE133">
        <f t="shared" si="17"/>
        <v>19.640590007999997</v>
      </c>
      <c r="AF133" s="9"/>
      <c r="AG133" s="22">
        <v>0.51940900000000001</v>
      </c>
      <c r="AH133" s="22">
        <v>37.309199999999997</v>
      </c>
      <c r="AI133" s="22">
        <v>-1.8044999999999999E-2</v>
      </c>
      <c r="AJ133" s="22">
        <v>123</v>
      </c>
      <c r="AK133" s="22">
        <v>0.51895100000000005</v>
      </c>
      <c r="AL133">
        <f t="shared" si="18"/>
        <v>18.044999999999998</v>
      </c>
      <c r="AM133">
        <f t="shared" si="19"/>
        <v>9.3727354049999985</v>
      </c>
      <c r="AP133" s="9"/>
      <c r="AQ133" s="22">
        <v>1.1306799999999999</v>
      </c>
      <c r="AR133" s="22">
        <v>42.142699999999998</v>
      </c>
      <c r="AS133" s="22">
        <v>-1.7373699999999999E-2</v>
      </c>
      <c r="AT133" s="22">
        <v>123</v>
      </c>
      <c r="AU133" s="22">
        <v>1.1303700000000001</v>
      </c>
      <c r="AV133">
        <f t="shared" si="20"/>
        <v>17.373699999999999</v>
      </c>
      <c r="AW133">
        <f t="shared" si="21"/>
        <v>19.644095115999999</v>
      </c>
      <c r="AX133" s="9"/>
      <c r="AY133" s="22">
        <v>0.51940900000000001</v>
      </c>
      <c r="AZ133" s="22">
        <v>46.882399999999997</v>
      </c>
      <c r="BA133" s="22">
        <v>-1.8035900000000001E-2</v>
      </c>
      <c r="BB133" s="22">
        <v>123</v>
      </c>
      <c r="BC133" s="22">
        <v>0.51898200000000005</v>
      </c>
      <c r="BD133">
        <f t="shared" si="22"/>
        <v>18.035900000000002</v>
      </c>
      <c r="BE133">
        <f t="shared" si="23"/>
        <v>9.3680087831000005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12.1442</v>
      </c>
      <c r="I134" s="22">
        <v>-1.7318699999999999E-2</v>
      </c>
      <c r="J134" s="22">
        <v>124</v>
      </c>
      <c r="K134" s="22">
        <v>1.1245700000000001</v>
      </c>
      <c r="L134">
        <f t="shared" si="12"/>
        <v>17.3187</v>
      </c>
      <c r="M134">
        <f t="shared" si="13"/>
        <v>19.494621467999998</v>
      </c>
      <c r="N134" s="9"/>
      <c r="O134" s="22">
        <v>0.52444500000000005</v>
      </c>
      <c r="P134" s="22">
        <v>25.032</v>
      </c>
      <c r="Q134" s="22">
        <v>-1.80237E-2</v>
      </c>
      <c r="R134" s="22">
        <v>124</v>
      </c>
      <c r="S134" s="22">
        <v>0.52374299999999996</v>
      </c>
      <c r="T134">
        <f t="shared" si="14"/>
        <v>18.023700000000002</v>
      </c>
      <c r="U134">
        <f t="shared" si="15"/>
        <v>9.4524393465000021</v>
      </c>
      <c r="X134" s="9"/>
      <c r="Y134" s="22">
        <v>1.12564</v>
      </c>
      <c r="Z134" s="22">
        <v>32.415599999999998</v>
      </c>
      <c r="AA134" s="22">
        <v>-1.7376699999999998E-2</v>
      </c>
      <c r="AB134" s="22">
        <v>124</v>
      </c>
      <c r="AC134" s="22">
        <v>1.1242700000000001</v>
      </c>
      <c r="AD134">
        <f t="shared" si="16"/>
        <v>17.3767</v>
      </c>
      <c r="AE134">
        <f t="shared" si="17"/>
        <v>19.559908587999999</v>
      </c>
      <c r="AF134" s="9"/>
      <c r="AG134" s="22">
        <v>0.52444500000000005</v>
      </c>
      <c r="AH134" s="22">
        <v>37.319200000000002</v>
      </c>
      <c r="AI134" s="22">
        <v>-1.8044999999999999E-2</v>
      </c>
      <c r="AJ134" s="22">
        <v>124</v>
      </c>
      <c r="AK134" s="22">
        <v>0.52386500000000003</v>
      </c>
      <c r="AL134">
        <f t="shared" si="18"/>
        <v>18.044999999999998</v>
      </c>
      <c r="AM134">
        <f t="shared" si="19"/>
        <v>9.4636100249999995</v>
      </c>
      <c r="AP134" s="9"/>
      <c r="AQ134" s="22">
        <v>1.12564</v>
      </c>
      <c r="AR134" s="22">
        <v>42.152799999999999</v>
      </c>
      <c r="AS134" s="22">
        <v>-1.7376699999999998E-2</v>
      </c>
      <c r="AT134" s="22">
        <v>124</v>
      </c>
      <c r="AU134" s="22">
        <v>1.1248800000000001</v>
      </c>
      <c r="AV134">
        <f t="shared" si="20"/>
        <v>17.3767</v>
      </c>
      <c r="AW134">
        <f t="shared" si="21"/>
        <v>19.559908587999999</v>
      </c>
      <c r="AX134" s="9"/>
      <c r="AY134" s="22">
        <v>0.52444500000000005</v>
      </c>
      <c r="AZ134" s="22">
        <v>46.892400000000002</v>
      </c>
      <c r="BA134" s="22">
        <v>-1.8032800000000002E-2</v>
      </c>
      <c r="BB134" s="22">
        <v>124</v>
      </c>
      <c r="BC134" s="22">
        <v>0.52383400000000002</v>
      </c>
      <c r="BD134">
        <f t="shared" si="22"/>
        <v>18.032800000000002</v>
      </c>
      <c r="BE134">
        <f t="shared" si="23"/>
        <v>9.4572117960000011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12.154299999999999</v>
      </c>
      <c r="I135" s="22">
        <v>-1.7324800000000001E-2</v>
      </c>
      <c r="J135" s="22">
        <v>125</v>
      </c>
      <c r="K135" s="22">
        <v>1.11938</v>
      </c>
      <c r="L135">
        <f t="shared" si="12"/>
        <v>17.3248</v>
      </c>
      <c r="M135">
        <f t="shared" si="13"/>
        <v>19.414344128000003</v>
      </c>
      <c r="N135" s="9"/>
      <c r="O135" s="22">
        <v>0.52947999999999995</v>
      </c>
      <c r="P135" s="22">
        <v>25.042100000000001</v>
      </c>
      <c r="Q135" s="22">
        <v>-1.8020600000000001E-2</v>
      </c>
      <c r="R135" s="22">
        <v>125</v>
      </c>
      <c r="S135" s="22">
        <v>0.529053</v>
      </c>
      <c r="T135">
        <f t="shared" si="14"/>
        <v>18.020600000000002</v>
      </c>
      <c r="U135">
        <f t="shared" si="15"/>
        <v>9.5415472880000003</v>
      </c>
      <c r="X135" s="9"/>
      <c r="Y135" s="22">
        <v>1.1206100000000001</v>
      </c>
      <c r="Z135" s="22">
        <v>32.425699999999999</v>
      </c>
      <c r="AA135" s="22">
        <v>-1.7388899999999999E-2</v>
      </c>
      <c r="AB135" s="22">
        <v>125</v>
      </c>
      <c r="AC135" s="22">
        <v>1.1190800000000001</v>
      </c>
      <c r="AD135">
        <f t="shared" si="16"/>
        <v>17.3889</v>
      </c>
      <c r="AE135">
        <f t="shared" si="17"/>
        <v>19.486175229000001</v>
      </c>
      <c r="AF135" s="9"/>
      <c r="AG135" s="22">
        <v>0.52947999999999995</v>
      </c>
      <c r="AH135" s="22">
        <v>37.329300000000003</v>
      </c>
      <c r="AI135" s="22">
        <v>-1.8041999999999999E-2</v>
      </c>
      <c r="AJ135" s="22">
        <v>125</v>
      </c>
      <c r="AK135" s="22">
        <v>0.52880899999999997</v>
      </c>
      <c r="AL135">
        <f t="shared" si="18"/>
        <v>18.041999999999998</v>
      </c>
      <c r="AM135">
        <f t="shared" si="19"/>
        <v>9.5528781599999988</v>
      </c>
      <c r="AP135" s="9"/>
      <c r="AQ135" s="22">
        <v>1.1206100000000001</v>
      </c>
      <c r="AR135" s="22">
        <v>42.1629</v>
      </c>
      <c r="AS135" s="22">
        <v>-1.7385899999999999E-2</v>
      </c>
      <c r="AT135" s="22">
        <v>125</v>
      </c>
      <c r="AU135" s="22">
        <v>1.1196900000000001</v>
      </c>
      <c r="AV135">
        <f t="shared" si="20"/>
        <v>17.385899999999999</v>
      </c>
      <c r="AW135">
        <f t="shared" si="21"/>
        <v>19.482813399000001</v>
      </c>
      <c r="AX135" s="9"/>
      <c r="AY135" s="22">
        <v>0.52947999999999995</v>
      </c>
      <c r="AZ135" s="22">
        <v>46.902500000000003</v>
      </c>
      <c r="BA135" s="22">
        <v>-1.8029799999999999E-2</v>
      </c>
      <c r="BB135" s="22">
        <v>125</v>
      </c>
      <c r="BC135" s="22">
        <v>0.52899200000000002</v>
      </c>
      <c r="BD135">
        <f t="shared" si="22"/>
        <v>18.029799999999998</v>
      </c>
      <c r="BE135">
        <f t="shared" si="23"/>
        <v>9.5464185039999983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12.164400000000001</v>
      </c>
      <c r="I136" s="22">
        <v>-1.7333999999999999E-2</v>
      </c>
      <c r="J136" s="22">
        <v>126</v>
      </c>
      <c r="K136" s="22">
        <v>1.11389</v>
      </c>
      <c r="L136">
        <f t="shared" si="12"/>
        <v>17.334</v>
      </c>
      <c r="M136">
        <f t="shared" si="13"/>
        <v>19.337290379999999</v>
      </c>
      <c r="N136" s="9"/>
      <c r="O136" s="22">
        <v>0.53451499999999996</v>
      </c>
      <c r="P136" s="22">
        <v>25.052099999999999</v>
      </c>
      <c r="Q136" s="22">
        <v>-1.8017600000000002E-2</v>
      </c>
      <c r="R136" s="22">
        <v>126</v>
      </c>
      <c r="S136" s="22">
        <v>0.53366100000000005</v>
      </c>
      <c r="T136">
        <f t="shared" si="14"/>
        <v>18.017600000000002</v>
      </c>
      <c r="U136">
        <f t="shared" si="15"/>
        <v>9.6306774639999997</v>
      </c>
      <c r="X136" s="9"/>
      <c r="Y136" s="22">
        <v>1.11557</v>
      </c>
      <c r="Z136" s="22">
        <v>32.4358</v>
      </c>
      <c r="AA136" s="22">
        <v>-1.73981E-2</v>
      </c>
      <c r="AB136" s="22">
        <v>126</v>
      </c>
      <c r="AC136" s="22">
        <v>1.1148100000000001</v>
      </c>
      <c r="AD136">
        <f t="shared" si="16"/>
        <v>17.398099999999999</v>
      </c>
      <c r="AE136">
        <f t="shared" si="17"/>
        <v>19.408798417</v>
      </c>
      <c r="AF136" s="9"/>
      <c r="AG136" s="22">
        <v>0.53451499999999996</v>
      </c>
      <c r="AH136" s="22">
        <v>37.339399999999998</v>
      </c>
      <c r="AI136" s="22">
        <v>-1.8035900000000001E-2</v>
      </c>
      <c r="AJ136" s="22">
        <v>126</v>
      </c>
      <c r="AK136" s="22">
        <v>0.53396600000000005</v>
      </c>
      <c r="AL136">
        <f t="shared" si="18"/>
        <v>18.035900000000002</v>
      </c>
      <c r="AM136">
        <f t="shared" si="19"/>
        <v>9.6404590885000001</v>
      </c>
      <c r="AP136" s="9"/>
      <c r="AQ136" s="22">
        <v>1.11557</v>
      </c>
      <c r="AR136" s="22">
        <v>42.173000000000002</v>
      </c>
      <c r="AS136" s="22">
        <v>-1.7395000000000001E-2</v>
      </c>
      <c r="AT136" s="22">
        <v>126</v>
      </c>
      <c r="AU136" s="22">
        <v>1.1154200000000001</v>
      </c>
      <c r="AV136">
        <f t="shared" si="20"/>
        <v>17.395</v>
      </c>
      <c r="AW136">
        <f t="shared" si="21"/>
        <v>19.405340149999997</v>
      </c>
      <c r="AX136" s="9"/>
      <c r="AY136" s="22">
        <v>0.53451499999999996</v>
      </c>
      <c r="AZ136" s="22">
        <v>46.912599999999998</v>
      </c>
      <c r="BA136" s="22">
        <v>-1.80267E-2</v>
      </c>
      <c r="BB136" s="22">
        <v>126</v>
      </c>
      <c r="BC136" s="22">
        <v>0.53408800000000001</v>
      </c>
      <c r="BD136">
        <f t="shared" si="22"/>
        <v>18.026699999999998</v>
      </c>
      <c r="BE136">
        <f t="shared" si="23"/>
        <v>9.6355415504999975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12.1744</v>
      </c>
      <c r="I137" s="22">
        <v>-1.73431E-2</v>
      </c>
      <c r="J137" s="22">
        <v>127</v>
      </c>
      <c r="K137" s="22">
        <v>1.10931</v>
      </c>
      <c r="L137">
        <f t="shared" si="12"/>
        <v>17.3431</v>
      </c>
      <c r="M137">
        <f t="shared" si="13"/>
        <v>19.260032843000001</v>
      </c>
      <c r="N137" s="9"/>
      <c r="O137" s="22">
        <v>0.539551</v>
      </c>
      <c r="P137" s="22">
        <v>25.062200000000001</v>
      </c>
      <c r="Q137" s="22">
        <v>-1.8014499999999999E-2</v>
      </c>
      <c r="R137" s="22">
        <v>127</v>
      </c>
      <c r="S137" s="22">
        <v>0.53878800000000004</v>
      </c>
      <c r="T137">
        <f t="shared" si="14"/>
        <v>18.014499999999998</v>
      </c>
      <c r="U137">
        <f t="shared" si="15"/>
        <v>9.7197414894999987</v>
      </c>
      <c r="X137" s="9"/>
      <c r="Y137" s="22">
        <v>1.11053</v>
      </c>
      <c r="Z137" s="22">
        <v>32.445799999999998</v>
      </c>
      <c r="AA137" s="22">
        <v>-1.7404200000000002E-2</v>
      </c>
      <c r="AB137" s="22">
        <v>127</v>
      </c>
      <c r="AC137" s="22">
        <v>1.1096200000000001</v>
      </c>
      <c r="AD137">
        <f t="shared" si="16"/>
        <v>17.404200000000003</v>
      </c>
      <c r="AE137">
        <f t="shared" si="17"/>
        <v>19.327886226000004</v>
      </c>
      <c r="AF137" s="9"/>
      <c r="AG137" s="22">
        <v>0.539551</v>
      </c>
      <c r="AH137" s="22">
        <v>37.349400000000003</v>
      </c>
      <c r="AI137" s="22">
        <v>-1.8032800000000002E-2</v>
      </c>
      <c r="AJ137" s="22">
        <v>127</v>
      </c>
      <c r="AK137" s="22">
        <v>0.53906299999999996</v>
      </c>
      <c r="AL137">
        <f t="shared" si="18"/>
        <v>18.032800000000002</v>
      </c>
      <c r="AM137">
        <f t="shared" si="19"/>
        <v>9.7296152728000003</v>
      </c>
      <c r="AP137" s="9"/>
      <c r="AQ137" s="22">
        <v>1.11053</v>
      </c>
      <c r="AR137" s="22">
        <v>42.183</v>
      </c>
      <c r="AS137" s="22">
        <v>-1.7401099999999999E-2</v>
      </c>
      <c r="AT137" s="22">
        <v>127</v>
      </c>
      <c r="AU137" s="22">
        <v>1.10992</v>
      </c>
      <c r="AV137">
        <f t="shared" si="20"/>
        <v>17.4011</v>
      </c>
      <c r="AW137">
        <f t="shared" si="21"/>
        <v>19.324443583000001</v>
      </c>
      <c r="AX137" s="9"/>
      <c r="AY137" s="22">
        <v>0.539551</v>
      </c>
      <c r="AZ137" s="22">
        <v>46.922600000000003</v>
      </c>
      <c r="BA137" s="22">
        <v>-1.8020600000000001E-2</v>
      </c>
      <c r="BB137" s="22">
        <v>127</v>
      </c>
      <c r="BC137" s="22">
        <v>0.53869599999999995</v>
      </c>
      <c r="BD137">
        <f t="shared" si="22"/>
        <v>18.020600000000002</v>
      </c>
      <c r="BE137">
        <f t="shared" si="23"/>
        <v>9.7230327506000016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12.1845</v>
      </c>
      <c r="I138" s="22">
        <v>-1.7349199999999999E-2</v>
      </c>
      <c r="J138" s="22">
        <v>128</v>
      </c>
      <c r="K138" s="22">
        <v>1.10443</v>
      </c>
      <c r="L138">
        <f t="shared" si="12"/>
        <v>17.3492</v>
      </c>
      <c r="M138">
        <f t="shared" si="13"/>
        <v>19.179540599999999</v>
      </c>
      <c r="N138" s="9"/>
      <c r="O138" s="22">
        <v>0.54458600000000001</v>
      </c>
      <c r="P138" s="22">
        <v>25.072299999999998</v>
      </c>
      <c r="Q138" s="22">
        <v>-1.80115E-2</v>
      </c>
      <c r="R138" s="22">
        <v>128</v>
      </c>
      <c r="S138" s="22">
        <v>0.54364000000000001</v>
      </c>
      <c r="T138">
        <f t="shared" si="14"/>
        <v>18.011499999999998</v>
      </c>
      <c r="U138">
        <f t="shared" si="15"/>
        <v>9.8088107389999983</v>
      </c>
      <c r="X138" s="9"/>
      <c r="Y138" s="22">
        <v>1.1054999999999999</v>
      </c>
      <c r="Z138" s="22">
        <v>32.4559</v>
      </c>
      <c r="AA138" s="22">
        <v>-1.74133E-2</v>
      </c>
      <c r="AB138" s="22">
        <v>128</v>
      </c>
      <c r="AC138" s="22">
        <v>1.10443</v>
      </c>
      <c r="AD138">
        <f t="shared" si="16"/>
        <v>17.4133</v>
      </c>
      <c r="AE138">
        <f t="shared" si="17"/>
        <v>19.250403149999997</v>
      </c>
      <c r="AF138" s="9"/>
      <c r="AG138" s="22">
        <v>0.54458600000000001</v>
      </c>
      <c r="AH138" s="22">
        <v>37.359499999999997</v>
      </c>
      <c r="AI138" s="22">
        <v>-1.80267E-2</v>
      </c>
      <c r="AJ138" s="22">
        <v>128</v>
      </c>
      <c r="AK138" s="22">
        <v>0.54418900000000003</v>
      </c>
      <c r="AL138">
        <f t="shared" si="18"/>
        <v>18.026699999999998</v>
      </c>
      <c r="AM138">
        <f t="shared" si="19"/>
        <v>9.8170884461999997</v>
      </c>
      <c r="AP138" s="9"/>
      <c r="AQ138" s="22">
        <v>1.1054999999999999</v>
      </c>
      <c r="AR138" s="22">
        <v>42.193100000000001</v>
      </c>
      <c r="AS138" s="22">
        <v>-1.74103E-2</v>
      </c>
      <c r="AT138" s="22">
        <v>128</v>
      </c>
      <c r="AU138" s="22">
        <v>1.10443</v>
      </c>
      <c r="AV138">
        <f t="shared" si="20"/>
        <v>17.410299999999999</v>
      </c>
      <c r="AW138">
        <f t="shared" si="21"/>
        <v>19.247086649999996</v>
      </c>
      <c r="AX138" s="9"/>
      <c r="AY138" s="22">
        <v>0.54458600000000001</v>
      </c>
      <c r="AZ138" s="22">
        <v>46.932699999999997</v>
      </c>
      <c r="BA138" s="22">
        <v>-1.8017600000000002E-2</v>
      </c>
      <c r="BB138" s="22">
        <v>128</v>
      </c>
      <c r="BC138" s="22">
        <v>0.54400599999999999</v>
      </c>
      <c r="BD138">
        <f t="shared" si="22"/>
        <v>18.017600000000002</v>
      </c>
      <c r="BE138">
        <f t="shared" si="23"/>
        <v>9.8121327136000005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12.194599999999999</v>
      </c>
      <c r="I139" s="22">
        <v>-1.7355300000000001E-2</v>
      </c>
      <c r="J139" s="22">
        <v>129</v>
      </c>
      <c r="K139" s="22">
        <v>1.09955</v>
      </c>
      <c r="L139">
        <f t="shared" si="12"/>
        <v>17.3553</v>
      </c>
      <c r="M139">
        <f t="shared" si="13"/>
        <v>19.098813438000001</v>
      </c>
      <c r="N139" s="9"/>
      <c r="O139" s="22">
        <v>0.54962200000000005</v>
      </c>
      <c r="P139" s="22">
        <v>25.0823</v>
      </c>
      <c r="Q139" s="22">
        <v>-1.8005400000000001E-2</v>
      </c>
      <c r="R139" s="22">
        <v>129</v>
      </c>
      <c r="S139" s="22">
        <v>0.54888899999999996</v>
      </c>
      <c r="T139">
        <f t="shared" si="14"/>
        <v>18.005400000000002</v>
      </c>
      <c r="U139">
        <f t="shared" si="15"/>
        <v>9.8961639588000025</v>
      </c>
      <c r="X139" s="9"/>
      <c r="Y139" s="22">
        <v>1.10046</v>
      </c>
      <c r="Z139" s="22">
        <v>32.466000000000001</v>
      </c>
      <c r="AA139" s="22">
        <v>-1.7419400000000002E-2</v>
      </c>
      <c r="AB139" s="22">
        <v>129</v>
      </c>
      <c r="AC139" s="22">
        <v>1.09894</v>
      </c>
      <c r="AD139">
        <f t="shared" si="16"/>
        <v>17.419400000000003</v>
      </c>
      <c r="AE139">
        <f t="shared" si="17"/>
        <v>19.169352924000002</v>
      </c>
      <c r="AF139" s="9"/>
      <c r="AG139" s="22">
        <v>0.54962200000000005</v>
      </c>
      <c r="AH139" s="22">
        <v>37.369599999999998</v>
      </c>
      <c r="AI139" s="22">
        <v>-1.80237E-2</v>
      </c>
      <c r="AJ139" s="22">
        <v>129</v>
      </c>
      <c r="AK139" s="22">
        <v>0.548767</v>
      </c>
      <c r="AL139">
        <f t="shared" si="18"/>
        <v>18.023700000000002</v>
      </c>
      <c r="AM139">
        <f t="shared" si="19"/>
        <v>9.9062220414000013</v>
      </c>
      <c r="AP139" s="9"/>
      <c r="AQ139" s="22">
        <v>1.10046</v>
      </c>
      <c r="AR139" s="22">
        <v>42.203200000000002</v>
      </c>
      <c r="AS139" s="22">
        <v>-1.7419400000000002E-2</v>
      </c>
      <c r="AT139" s="22">
        <v>129</v>
      </c>
      <c r="AU139" s="22">
        <v>1.09955</v>
      </c>
      <c r="AV139">
        <f t="shared" si="20"/>
        <v>17.419400000000003</v>
      </c>
      <c r="AW139">
        <f t="shared" si="21"/>
        <v>19.169352924000002</v>
      </c>
      <c r="AX139" s="9"/>
      <c r="AY139" s="22">
        <v>0.54962200000000005</v>
      </c>
      <c r="AZ139" s="22">
        <v>46.942799999999998</v>
      </c>
      <c r="BA139" s="22">
        <v>-1.8014499999999999E-2</v>
      </c>
      <c r="BB139" s="22">
        <v>129</v>
      </c>
      <c r="BC139" s="22">
        <v>0.54898100000000005</v>
      </c>
      <c r="BD139">
        <f t="shared" si="22"/>
        <v>18.014499999999998</v>
      </c>
      <c r="BE139">
        <f t="shared" si="23"/>
        <v>9.9011655189999992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12.204700000000001</v>
      </c>
      <c r="I140" s="22">
        <v>-1.7364500000000001E-2</v>
      </c>
      <c r="J140" s="22">
        <v>130</v>
      </c>
      <c r="K140" s="22">
        <v>1.09467</v>
      </c>
      <c r="L140">
        <f t="shared" ref="L140:L203" si="24">-I140/$F$2*1000</f>
        <v>17.364500000000003</v>
      </c>
      <c r="M140">
        <f t="shared" ref="M140:M203" si="25">L140*G140</f>
        <v>19.021594235000002</v>
      </c>
      <c r="N140" s="9"/>
      <c r="O140" s="22">
        <v>0.55465699999999996</v>
      </c>
      <c r="P140" s="22">
        <v>25.092400000000001</v>
      </c>
      <c r="Q140" s="22">
        <v>-1.7999299999999999E-2</v>
      </c>
      <c r="R140" s="22">
        <v>130</v>
      </c>
      <c r="S140" s="22">
        <v>0.553894</v>
      </c>
      <c r="T140">
        <f t="shared" ref="T140:T203" si="26">-Q140/$F$2*1000</f>
        <v>17.999299999999998</v>
      </c>
      <c r="U140">
        <f t="shared" ref="U140:U203" si="27">T140*O140</f>
        <v>9.9834377400999976</v>
      </c>
      <c r="X140" s="9"/>
      <c r="Y140" s="22">
        <v>1.0954299999999999</v>
      </c>
      <c r="Z140" s="22">
        <v>32.475999999999999</v>
      </c>
      <c r="AA140" s="22">
        <v>-1.74255E-2</v>
      </c>
      <c r="AB140" s="22">
        <v>130</v>
      </c>
      <c r="AC140" s="22">
        <v>1.09467</v>
      </c>
      <c r="AD140">
        <f t="shared" ref="AD140:AD203" si="28">-AA140/$F$2*1000</f>
        <v>17.4255</v>
      </c>
      <c r="AE140">
        <f t="shared" ref="AE140:AE203" si="29">AD140*Y140</f>
        <v>19.088415464999997</v>
      </c>
      <c r="AF140" s="9"/>
      <c r="AG140" s="22">
        <v>0.55465699999999996</v>
      </c>
      <c r="AH140" s="22">
        <v>37.3797</v>
      </c>
      <c r="AI140" s="22">
        <v>-1.8020600000000001E-2</v>
      </c>
      <c r="AJ140" s="22">
        <v>130</v>
      </c>
      <c r="AK140" s="22">
        <v>0.554504</v>
      </c>
      <c r="AL140">
        <f t="shared" ref="AL140:AL203" si="30">-AI140/$F$2*1000</f>
        <v>18.020600000000002</v>
      </c>
      <c r="AM140">
        <f t="shared" ref="AM140:AM203" si="31">AL140*AG140</f>
        <v>9.9952519342000006</v>
      </c>
      <c r="AP140" s="9"/>
      <c r="AQ140" s="22">
        <v>1.0954299999999999</v>
      </c>
      <c r="AR140" s="22">
        <v>42.213200000000001</v>
      </c>
      <c r="AS140" s="22">
        <v>-1.74255E-2</v>
      </c>
      <c r="AT140" s="22">
        <v>130</v>
      </c>
      <c r="AU140" s="22">
        <v>1.09436</v>
      </c>
      <c r="AV140">
        <f t="shared" ref="AV140:AV203" si="32">-AS140/$F$2*1000</f>
        <v>17.4255</v>
      </c>
      <c r="AW140">
        <f t="shared" ref="AW140:AW203" si="33">AV140*AQ140</f>
        <v>19.088415464999997</v>
      </c>
      <c r="AX140" s="9"/>
      <c r="AY140" s="22">
        <v>0.55465699999999996</v>
      </c>
      <c r="AZ140" s="22">
        <v>46.9529</v>
      </c>
      <c r="BA140" s="22">
        <v>-1.8008400000000001E-2</v>
      </c>
      <c r="BB140" s="22">
        <v>130</v>
      </c>
      <c r="BC140" s="22">
        <v>0.55383300000000002</v>
      </c>
      <c r="BD140">
        <f t="shared" ref="BD140:BD203" si="34">-BA140/$F$2*1000</f>
        <v>18.008400000000002</v>
      </c>
      <c r="BE140">
        <f t="shared" ref="BE140:BE203" si="35">BD140*AY140</f>
        <v>9.9884851187999999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12.214700000000001</v>
      </c>
      <c r="I141" s="22">
        <v>-1.73706E-2</v>
      </c>
      <c r="J141" s="22">
        <v>131</v>
      </c>
      <c r="K141" s="22">
        <v>1.08856</v>
      </c>
      <c r="L141">
        <f t="shared" si="24"/>
        <v>17.3706</v>
      </c>
      <c r="M141">
        <f t="shared" si="25"/>
        <v>18.940728533999998</v>
      </c>
      <c r="N141" s="9"/>
      <c r="O141" s="22">
        <v>0.55969199999999997</v>
      </c>
      <c r="P141" s="22">
        <v>25.102499999999999</v>
      </c>
      <c r="Q141" s="22">
        <v>-1.7993200000000001E-2</v>
      </c>
      <c r="R141" s="22">
        <v>131</v>
      </c>
      <c r="S141" s="22">
        <v>0.55905199999999999</v>
      </c>
      <c r="T141">
        <f t="shared" si="26"/>
        <v>17.993200000000002</v>
      </c>
      <c r="U141">
        <f t="shared" si="27"/>
        <v>10.070650094399999</v>
      </c>
      <c r="X141" s="9"/>
      <c r="Y141" s="22">
        <v>1.09039</v>
      </c>
      <c r="Z141" s="22">
        <v>32.4861</v>
      </c>
      <c r="AA141" s="22">
        <v>-1.7431599999999998E-2</v>
      </c>
      <c r="AB141" s="22">
        <v>131</v>
      </c>
      <c r="AC141" s="22">
        <v>1.08978</v>
      </c>
      <c r="AD141">
        <f t="shared" si="28"/>
        <v>17.4316</v>
      </c>
      <c r="AE141">
        <f t="shared" si="29"/>
        <v>19.007242324</v>
      </c>
      <c r="AF141" s="9"/>
      <c r="AG141" s="22">
        <v>0.55969199999999997</v>
      </c>
      <c r="AH141" s="22">
        <v>37.389699999999998</v>
      </c>
      <c r="AI141" s="22">
        <v>-1.8014499999999999E-2</v>
      </c>
      <c r="AJ141" s="22">
        <v>131</v>
      </c>
      <c r="AK141" s="22">
        <v>0.55908199999999997</v>
      </c>
      <c r="AL141">
        <f t="shared" si="30"/>
        <v>18.014499999999998</v>
      </c>
      <c r="AM141">
        <f t="shared" si="31"/>
        <v>10.082571533999998</v>
      </c>
      <c r="AP141" s="9"/>
      <c r="AQ141" s="22">
        <v>1.09039</v>
      </c>
      <c r="AR141" s="22">
        <v>42.223300000000002</v>
      </c>
      <c r="AS141" s="22">
        <v>-1.7428599999999999E-2</v>
      </c>
      <c r="AT141" s="22">
        <v>131</v>
      </c>
      <c r="AU141" s="22">
        <v>1.08826</v>
      </c>
      <c r="AV141">
        <f t="shared" si="32"/>
        <v>17.428599999999999</v>
      </c>
      <c r="AW141">
        <f t="shared" si="33"/>
        <v>19.003971153999998</v>
      </c>
      <c r="AX141" s="9"/>
      <c r="AY141" s="22">
        <v>0.55969199999999997</v>
      </c>
      <c r="AZ141" s="22">
        <v>46.962899999999998</v>
      </c>
      <c r="BA141" s="22">
        <v>-1.8002299999999999E-2</v>
      </c>
      <c r="BB141" s="22">
        <v>131</v>
      </c>
      <c r="BC141" s="22">
        <v>0.55914299999999995</v>
      </c>
      <c r="BD141">
        <f t="shared" si="34"/>
        <v>18.002299999999998</v>
      </c>
      <c r="BE141">
        <f t="shared" si="35"/>
        <v>10.075743291599998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12.2248</v>
      </c>
      <c r="I142" s="22">
        <v>-1.7379800000000001E-2</v>
      </c>
      <c r="J142" s="22">
        <v>132</v>
      </c>
      <c r="K142" s="22">
        <v>1.0845899999999999</v>
      </c>
      <c r="L142">
        <f t="shared" si="24"/>
        <v>17.379799999999999</v>
      </c>
      <c r="M142">
        <f t="shared" si="25"/>
        <v>18.863339728</v>
      </c>
      <c r="N142" s="9"/>
      <c r="O142" s="22">
        <v>0.56472800000000001</v>
      </c>
      <c r="P142" s="22">
        <v>25.1126</v>
      </c>
      <c r="Q142" s="22">
        <v>-1.7990099999999998E-2</v>
      </c>
      <c r="R142" s="22">
        <v>132</v>
      </c>
      <c r="S142" s="22">
        <v>0.56445299999999998</v>
      </c>
      <c r="T142">
        <f t="shared" si="26"/>
        <v>17.990099999999998</v>
      </c>
      <c r="U142">
        <f t="shared" si="27"/>
        <v>10.159513192799999</v>
      </c>
      <c r="X142" s="9"/>
      <c r="Y142" s="22">
        <v>1.0853600000000001</v>
      </c>
      <c r="Z142" s="22">
        <v>32.496200000000002</v>
      </c>
      <c r="AA142" s="22">
        <v>-1.74377E-2</v>
      </c>
      <c r="AB142" s="22">
        <v>132</v>
      </c>
      <c r="AC142" s="22">
        <v>1.08429</v>
      </c>
      <c r="AD142">
        <f t="shared" si="28"/>
        <v>17.4377</v>
      </c>
      <c r="AE142">
        <f t="shared" si="29"/>
        <v>18.926182072</v>
      </c>
      <c r="AF142" s="9"/>
      <c r="AG142" s="22">
        <v>0.56472800000000001</v>
      </c>
      <c r="AH142" s="22">
        <v>37.399799999999999</v>
      </c>
      <c r="AI142" s="22">
        <v>-1.80115E-2</v>
      </c>
      <c r="AJ142" s="22">
        <v>132</v>
      </c>
      <c r="AK142" s="22">
        <v>0.56378200000000001</v>
      </c>
      <c r="AL142">
        <f t="shared" si="30"/>
        <v>18.011499999999998</v>
      </c>
      <c r="AM142">
        <f t="shared" si="31"/>
        <v>10.171598371999998</v>
      </c>
      <c r="AP142" s="9"/>
      <c r="AQ142" s="22">
        <v>1.0853600000000001</v>
      </c>
      <c r="AR142" s="22">
        <v>42.233400000000003</v>
      </c>
      <c r="AS142" s="22">
        <v>-1.7431599999999998E-2</v>
      </c>
      <c r="AT142" s="22">
        <v>132</v>
      </c>
      <c r="AU142" s="22">
        <v>1.0845899999999999</v>
      </c>
      <c r="AV142">
        <f t="shared" si="32"/>
        <v>17.4316</v>
      </c>
      <c r="AW142">
        <f t="shared" si="33"/>
        <v>18.919561376000001</v>
      </c>
      <c r="AX142" s="9"/>
      <c r="AY142" s="22">
        <v>0.56472800000000001</v>
      </c>
      <c r="AZ142" s="22">
        <v>46.972999999999999</v>
      </c>
      <c r="BA142" s="22">
        <v>-1.79962E-2</v>
      </c>
      <c r="BB142" s="22">
        <v>132</v>
      </c>
      <c r="BC142" s="22">
        <v>0.56430100000000005</v>
      </c>
      <c r="BD142">
        <f t="shared" si="34"/>
        <v>17.996200000000002</v>
      </c>
      <c r="BE142">
        <f t="shared" si="35"/>
        <v>10.162958033600001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12.2349</v>
      </c>
      <c r="I143" s="22">
        <v>-1.7385899999999999E-2</v>
      </c>
      <c r="J143" s="22">
        <v>133</v>
      </c>
      <c r="K143" s="22">
        <v>1.0790999999999999</v>
      </c>
      <c r="L143">
        <f t="shared" si="24"/>
        <v>17.385899999999999</v>
      </c>
      <c r="M143">
        <f t="shared" si="25"/>
        <v>18.782335487999998</v>
      </c>
      <c r="N143" s="9"/>
      <c r="O143" s="22">
        <v>0.56976300000000002</v>
      </c>
      <c r="P143" s="22">
        <v>25.122599999999998</v>
      </c>
      <c r="Q143" s="22">
        <v>-1.7987099999999999E-2</v>
      </c>
      <c r="R143" s="22">
        <v>133</v>
      </c>
      <c r="S143" s="22">
        <v>0.56903099999999995</v>
      </c>
      <c r="T143">
        <f t="shared" si="26"/>
        <v>17.987099999999998</v>
      </c>
      <c r="U143">
        <f t="shared" si="27"/>
        <v>10.248384057299999</v>
      </c>
      <c r="X143" s="9"/>
      <c r="Y143" s="22">
        <v>1.0803199999999999</v>
      </c>
      <c r="Z143" s="22">
        <v>32.506300000000003</v>
      </c>
      <c r="AA143" s="22">
        <v>-1.7443799999999999E-2</v>
      </c>
      <c r="AB143" s="22">
        <v>133</v>
      </c>
      <c r="AC143" s="22">
        <v>1.0797099999999999</v>
      </c>
      <c r="AD143">
        <f t="shared" si="28"/>
        <v>17.4438</v>
      </c>
      <c r="AE143">
        <f t="shared" si="29"/>
        <v>18.844886016</v>
      </c>
      <c r="AF143" s="9"/>
      <c r="AG143" s="22">
        <v>0.56976300000000002</v>
      </c>
      <c r="AH143" s="22">
        <v>37.4099</v>
      </c>
      <c r="AI143" s="22">
        <v>-1.8008400000000001E-2</v>
      </c>
      <c r="AJ143" s="22">
        <v>133</v>
      </c>
      <c r="AK143" s="22">
        <v>0.56903099999999995</v>
      </c>
      <c r="AL143">
        <f t="shared" si="30"/>
        <v>18.008400000000002</v>
      </c>
      <c r="AM143">
        <f t="shared" si="31"/>
        <v>10.260520009200002</v>
      </c>
      <c r="AP143" s="9"/>
      <c r="AQ143" s="22">
        <v>1.0803199999999999</v>
      </c>
      <c r="AR143" s="22">
        <v>42.243499999999997</v>
      </c>
      <c r="AS143" s="22">
        <v>-1.74377E-2</v>
      </c>
      <c r="AT143" s="22">
        <v>133</v>
      </c>
      <c r="AU143" s="22">
        <v>1.0797099999999999</v>
      </c>
      <c r="AV143">
        <f t="shared" si="32"/>
        <v>17.4377</v>
      </c>
      <c r="AW143">
        <f t="shared" si="33"/>
        <v>18.838296063999998</v>
      </c>
      <c r="AX143" s="9"/>
      <c r="AY143" s="22">
        <v>0.56976300000000002</v>
      </c>
      <c r="AZ143" s="22">
        <v>46.9831</v>
      </c>
      <c r="BA143" s="22">
        <v>-1.7990099999999998E-2</v>
      </c>
      <c r="BB143" s="22">
        <v>133</v>
      </c>
      <c r="BC143" s="22">
        <v>0.56912200000000002</v>
      </c>
      <c r="BD143">
        <f t="shared" si="34"/>
        <v>17.990099999999998</v>
      </c>
      <c r="BE143">
        <f t="shared" si="35"/>
        <v>10.2500933463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12.244899999999999</v>
      </c>
      <c r="I144" s="22">
        <v>-1.7395000000000001E-2</v>
      </c>
      <c r="J144" s="22">
        <v>134</v>
      </c>
      <c r="K144" s="22">
        <v>1.07361</v>
      </c>
      <c r="L144">
        <f t="shared" si="24"/>
        <v>17.395</v>
      </c>
      <c r="M144">
        <f t="shared" si="25"/>
        <v>18.704669550000002</v>
      </c>
      <c r="N144" s="9"/>
      <c r="O144" s="22">
        <v>0.57479899999999995</v>
      </c>
      <c r="P144" s="22">
        <v>25.1327</v>
      </c>
      <c r="Q144" s="22">
        <v>-1.7984E-2</v>
      </c>
      <c r="R144" s="22">
        <v>134</v>
      </c>
      <c r="S144" s="22">
        <v>0.57403599999999999</v>
      </c>
      <c r="T144">
        <f t="shared" si="26"/>
        <v>17.984000000000002</v>
      </c>
      <c r="U144">
        <f t="shared" si="27"/>
        <v>10.337185216</v>
      </c>
      <c r="X144" s="9"/>
      <c r="Y144" s="22">
        <v>1.0752900000000001</v>
      </c>
      <c r="Z144" s="22">
        <v>32.516300000000001</v>
      </c>
      <c r="AA144" s="22">
        <v>-1.7446900000000001E-2</v>
      </c>
      <c r="AB144" s="22">
        <v>134</v>
      </c>
      <c r="AC144" s="22">
        <v>1.07422</v>
      </c>
      <c r="AD144">
        <f t="shared" si="28"/>
        <v>17.446900000000003</v>
      </c>
      <c r="AE144">
        <f t="shared" si="29"/>
        <v>18.760477101000003</v>
      </c>
      <c r="AF144" s="9"/>
      <c r="AG144" s="22">
        <v>0.57479899999999995</v>
      </c>
      <c r="AH144" s="22">
        <v>37.419899999999998</v>
      </c>
      <c r="AI144" s="22">
        <v>-1.8005400000000001E-2</v>
      </c>
      <c r="AJ144" s="22">
        <v>134</v>
      </c>
      <c r="AK144" s="22">
        <v>0.57360800000000001</v>
      </c>
      <c r="AL144">
        <f t="shared" si="30"/>
        <v>18.005400000000002</v>
      </c>
      <c r="AM144">
        <f t="shared" si="31"/>
        <v>10.349485914600001</v>
      </c>
      <c r="AP144" s="9"/>
      <c r="AQ144" s="22">
        <v>1.0752900000000001</v>
      </c>
      <c r="AR144" s="22">
        <v>42.253500000000003</v>
      </c>
      <c r="AS144" s="22">
        <v>-1.7440799999999999E-2</v>
      </c>
      <c r="AT144" s="22">
        <v>134</v>
      </c>
      <c r="AU144" s="22">
        <v>1.0739099999999999</v>
      </c>
      <c r="AV144">
        <f t="shared" si="32"/>
        <v>17.440799999999999</v>
      </c>
      <c r="AW144">
        <f t="shared" si="33"/>
        <v>18.753917831999999</v>
      </c>
      <c r="AX144" s="9"/>
      <c r="AY144" s="22">
        <v>0.57479899999999995</v>
      </c>
      <c r="AZ144" s="22">
        <v>46.993099999999998</v>
      </c>
      <c r="BA144" s="22">
        <v>-1.7987099999999999E-2</v>
      </c>
      <c r="BB144" s="22">
        <v>134</v>
      </c>
      <c r="BC144" s="22">
        <v>0.57424900000000001</v>
      </c>
      <c r="BD144">
        <f t="shared" si="34"/>
        <v>17.987099999999998</v>
      </c>
      <c r="BE144">
        <f t="shared" si="35"/>
        <v>10.338967092899997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12.255000000000001</v>
      </c>
      <c r="I145" s="22">
        <v>-1.7401099999999999E-2</v>
      </c>
      <c r="J145" s="22">
        <v>135</v>
      </c>
      <c r="K145" s="22">
        <v>1.06934</v>
      </c>
      <c r="L145">
        <f t="shared" si="24"/>
        <v>17.4011</v>
      </c>
      <c r="M145">
        <f t="shared" si="25"/>
        <v>18.623527274999997</v>
      </c>
      <c r="N145" s="9"/>
      <c r="O145" s="22">
        <v>0.57983399999999996</v>
      </c>
      <c r="P145" s="22">
        <v>25.142800000000001</v>
      </c>
      <c r="Q145" s="22">
        <v>-1.7977900000000002E-2</v>
      </c>
      <c r="R145" s="22">
        <v>135</v>
      </c>
      <c r="S145" s="22">
        <v>0.579376</v>
      </c>
      <c r="T145">
        <f t="shared" si="26"/>
        <v>17.977900000000002</v>
      </c>
      <c r="U145">
        <f t="shared" si="27"/>
        <v>10.4241976686</v>
      </c>
      <c r="X145" s="9"/>
      <c r="Y145" s="22">
        <v>1.0702499999999999</v>
      </c>
      <c r="Z145" s="22">
        <v>32.526400000000002</v>
      </c>
      <c r="AA145" s="22">
        <v>-1.7456099999999999E-2</v>
      </c>
      <c r="AB145" s="22">
        <v>135</v>
      </c>
      <c r="AC145" s="22">
        <v>1.0702499999999999</v>
      </c>
      <c r="AD145">
        <f t="shared" si="28"/>
        <v>17.456099999999999</v>
      </c>
      <c r="AE145">
        <f t="shared" si="29"/>
        <v>18.682391024999998</v>
      </c>
      <c r="AF145" s="9"/>
      <c r="AG145" s="22">
        <v>0.57983399999999996</v>
      </c>
      <c r="AH145" s="22">
        <v>37.43</v>
      </c>
      <c r="AI145" s="22">
        <v>-1.7999299999999999E-2</v>
      </c>
      <c r="AJ145" s="22">
        <v>135</v>
      </c>
      <c r="AK145" s="22">
        <v>0.57894900000000005</v>
      </c>
      <c r="AL145">
        <f t="shared" si="30"/>
        <v>17.999299999999998</v>
      </c>
      <c r="AM145">
        <f t="shared" si="31"/>
        <v>10.436606116199998</v>
      </c>
      <c r="AP145" s="9"/>
      <c r="AQ145" s="22">
        <v>1.0702499999999999</v>
      </c>
      <c r="AR145" s="22">
        <v>42.263599999999997</v>
      </c>
      <c r="AS145" s="22">
        <v>-1.745E-2</v>
      </c>
      <c r="AT145" s="22">
        <v>135</v>
      </c>
      <c r="AU145" s="22">
        <v>1.06873</v>
      </c>
      <c r="AV145">
        <f t="shared" si="32"/>
        <v>17.45</v>
      </c>
      <c r="AW145">
        <f t="shared" si="33"/>
        <v>18.675862499999997</v>
      </c>
      <c r="AX145" s="9"/>
      <c r="AY145" s="22">
        <v>0.57983399999999996</v>
      </c>
      <c r="AZ145" s="22">
        <v>47.0032</v>
      </c>
      <c r="BA145" s="22">
        <v>-1.7981E-2</v>
      </c>
      <c r="BB145" s="22">
        <v>135</v>
      </c>
      <c r="BC145" s="22">
        <v>0.57897900000000002</v>
      </c>
      <c r="BD145">
        <f t="shared" si="34"/>
        <v>17.981000000000002</v>
      </c>
      <c r="BE145">
        <f t="shared" si="35"/>
        <v>10.425995154000001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12.2651</v>
      </c>
      <c r="I146" s="22">
        <v>-1.74103E-2</v>
      </c>
      <c r="J146" s="22">
        <v>136</v>
      </c>
      <c r="K146" s="22">
        <v>1.0641499999999999</v>
      </c>
      <c r="L146">
        <f t="shared" si="24"/>
        <v>17.410299999999999</v>
      </c>
      <c r="M146">
        <f t="shared" si="25"/>
        <v>18.545799766000002</v>
      </c>
      <c r="N146" s="9"/>
      <c r="O146" s="22">
        <v>0.58486899999999997</v>
      </c>
      <c r="P146" s="22">
        <v>25.152799999999999</v>
      </c>
      <c r="Q146" s="22">
        <v>-1.79718E-2</v>
      </c>
      <c r="R146" s="22">
        <v>136</v>
      </c>
      <c r="S146" s="22">
        <v>0.58398399999999995</v>
      </c>
      <c r="T146">
        <f t="shared" si="26"/>
        <v>17.971799999999998</v>
      </c>
      <c r="U146">
        <f t="shared" si="27"/>
        <v>10.511148694199999</v>
      </c>
      <c r="X146" s="9"/>
      <c r="Y146" s="22">
        <v>1.0652200000000001</v>
      </c>
      <c r="Z146" s="22">
        <v>32.536499999999997</v>
      </c>
      <c r="AA146" s="22">
        <v>-1.7462200000000001E-2</v>
      </c>
      <c r="AB146" s="22">
        <v>136</v>
      </c>
      <c r="AC146" s="22">
        <v>1.0635399999999999</v>
      </c>
      <c r="AD146">
        <f t="shared" si="28"/>
        <v>17.462199999999999</v>
      </c>
      <c r="AE146">
        <f t="shared" si="29"/>
        <v>18.601084684</v>
      </c>
      <c r="AF146" s="9"/>
      <c r="AG146" s="22">
        <v>0.58486899999999997</v>
      </c>
      <c r="AH146" s="22">
        <v>37.440100000000001</v>
      </c>
      <c r="AI146" s="22">
        <v>-1.7993200000000001E-2</v>
      </c>
      <c r="AJ146" s="22">
        <v>136</v>
      </c>
      <c r="AK146" s="22">
        <v>0.58450299999999999</v>
      </c>
      <c r="AL146">
        <f t="shared" si="30"/>
        <v>17.993200000000002</v>
      </c>
      <c r="AM146">
        <f t="shared" si="31"/>
        <v>10.523664890800001</v>
      </c>
      <c r="AP146" s="9"/>
      <c r="AQ146" s="22">
        <v>1.0652200000000001</v>
      </c>
      <c r="AR146" s="22">
        <v>42.273699999999998</v>
      </c>
      <c r="AS146" s="22">
        <v>-1.7459100000000002E-2</v>
      </c>
      <c r="AT146" s="22">
        <v>136</v>
      </c>
      <c r="AU146" s="22">
        <v>1.0644499999999999</v>
      </c>
      <c r="AV146">
        <f t="shared" si="32"/>
        <v>17.459100000000003</v>
      </c>
      <c r="AW146">
        <f t="shared" si="33"/>
        <v>18.597782502000005</v>
      </c>
      <c r="AX146" s="9"/>
      <c r="AY146" s="22">
        <v>0.58486899999999997</v>
      </c>
      <c r="AZ146" s="22">
        <v>47.013300000000001</v>
      </c>
      <c r="BA146" s="22">
        <v>-1.7974899999999999E-2</v>
      </c>
      <c r="BB146" s="22">
        <v>136</v>
      </c>
      <c r="BC146" s="22">
        <v>0.58410600000000001</v>
      </c>
      <c r="BD146">
        <f t="shared" si="34"/>
        <v>17.974899999999998</v>
      </c>
      <c r="BE146">
        <f t="shared" si="35"/>
        <v>10.512961788099998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12.2752</v>
      </c>
      <c r="I147" s="22">
        <v>-1.74133E-2</v>
      </c>
      <c r="J147" s="22">
        <v>137</v>
      </c>
      <c r="K147" s="22">
        <v>1.0586500000000001</v>
      </c>
      <c r="L147">
        <f t="shared" si="24"/>
        <v>17.4133</v>
      </c>
      <c r="M147">
        <f t="shared" si="25"/>
        <v>18.461232393999996</v>
      </c>
      <c r="N147" s="9"/>
      <c r="O147" s="22">
        <v>0.58990500000000001</v>
      </c>
      <c r="P147" s="22">
        <v>25.1629</v>
      </c>
      <c r="Q147" s="22">
        <v>-1.79688E-2</v>
      </c>
      <c r="R147" s="22">
        <v>137</v>
      </c>
      <c r="S147" s="22">
        <v>0.58947799999999995</v>
      </c>
      <c r="T147">
        <f t="shared" si="26"/>
        <v>17.968800000000002</v>
      </c>
      <c r="U147">
        <f t="shared" si="27"/>
        <v>10.599884964000001</v>
      </c>
      <c r="X147" s="9"/>
      <c r="Y147" s="22">
        <v>1.0601799999999999</v>
      </c>
      <c r="Z147" s="22">
        <v>32.546500000000002</v>
      </c>
      <c r="AA147" s="22">
        <v>-1.7471299999999999E-2</v>
      </c>
      <c r="AB147" s="22">
        <v>137</v>
      </c>
      <c r="AC147" s="22">
        <v>1.0589599999999999</v>
      </c>
      <c r="AD147">
        <f t="shared" si="28"/>
        <v>17.471299999999999</v>
      </c>
      <c r="AE147">
        <f t="shared" si="29"/>
        <v>18.522722833999996</v>
      </c>
      <c r="AF147" s="9"/>
      <c r="AG147" s="22">
        <v>0.58990500000000001</v>
      </c>
      <c r="AH147" s="22">
        <v>37.450200000000002</v>
      </c>
      <c r="AI147" s="22">
        <v>-1.7987099999999999E-2</v>
      </c>
      <c r="AJ147" s="22">
        <v>137</v>
      </c>
      <c r="AK147" s="22">
        <v>0.58926400000000001</v>
      </c>
      <c r="AL147">
        <f t="shared" si="30"/>
        <v>17.987099999999998</v>
      </c>
      <c r="AM147">
        <f t="shared" si="31"/>
        <v>10.610680225499999</v>
      </c>
      <c r="AP147" s="9"/>
      <c r="AQ147" s="22">
        <v>1.0601799999999999</v>
      </c>
      <c r="AR147" s="22">
        <v>42.283700000000003</v>
      </c>
      <c r="AS147" s="22">
        <v>-1.7468299999999999E-2</v>
      </c>
      <c r="AT147" s="22">
        <v>137</v>
      </c>
      <c r="AU147" s="22">
        <v>1.0589599999999999</v>
      </c>
      <c r="AV147">
        <f t="shared" si="32"/>
        <v>17.468299999999999</v>
      </c>
      <c r="AW147">
        <f t="shared" si="33"/>
        <v>18.519542293999997</v>
      </c>
      <c r="AX147" s="9"/>
      <c r="AY147" s="22">
        <v>0.58990500000000001</v>
      </c>
      <c r="AZ147" s="22">
        <v>47.023299999999999</v>
      </c>
      <c r="BA147" s="22">
        <v>-1.79718E-2</v>
      </c>
      <c r="BB147" s="22">
        <v>137</v>
      </c>
      <c r="BC147" s="22">
        <v>0.58932499999999999</v>
      </c>
      <c r="BD147">
        <f t="shared" si="34"/>
        <v>17.971799999999998</v>
      </c>
      <c r="BE147">
        <f t="shared" si="35"/>
        <v>10.601654678999999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12.2852</v>
      </c>
      <c r="I148" s="22">
        <v>-1.7419400000000002E-2</v>
      </c>
      <c r="J148" s="22">
        <v>138</v>
      </c>
      <c r="K148" s="22">
        <v>1.0540799999999999</v>
      </c>
      <c r="L148">
        <f t="shared" si="24"/>
        <v>17.419400000000003</v>
      </c>
      <c r="M148">
        <f t="shared" si="25"/>
        <v>18.380079910000003</v>
      </c>
      <c r="N148" s="9"/>
      <c r="O148" s="22">
        <v>0.59494000000000002</v>
      </c>
      <c r="P148" s="22">
        <v>25.172999999999998</v>
      </c>
      <c r="Q148" s="22">
        <v>-1.7965700000000001E-2</v>
      </c>
      <c r="R148" s="22">
        <v>138</v>
      </c>
      <c r="S148" s="22">
        <v>0.594391</v>
      </c>
      <c r="T148">
        <f t="shared" si="26"/>
        <v>17.965700000000002</v>
      </c>
      <c r="U148">
        <f t="shared" si="27"/>
        <v>10.688513558000002</v>
      </c>
      <c r="X148" s="9"/>
      <c r="Y148" s="22">
        <v>1.05515</v>
      </c>
      <c r="Z148" s="22">
        <v>32.556600000000003</v>
      </c>
      <c r="AA148" s="22">
        <v>-1.74805E-2</v>
      </c>
      <c r="AB148" s="22">
        <v>138</v>
      </c>
      <c r="AC148" s="22">
        <v>1.0537700000000001</v>
      </c>
      <c r="AD148">
        <f t="shared" si="28"/>
        <v>17.480499999999999</v>
      </c>
      <c r="AE148">
        <f t="shared" si="29"/>
        <v>18.444549575</v>
      </c>
      <c r="AF148" s="9"/>
      <c r="AG148" s="22">
        <v>0.59494000000000002</v>
      </c>
      <c r="AH148" s="22">
        <v>37.4602</v>
      </c>
      <c r="AI148" s="22">
        <v>-1.7977900000000002E-2</v>
      </c>
      <c r="AJ148" s="22">
        <v>138</v>
      </c>
      <c r="AK148" s="22">
        <v>0.59454300000000004</v>
      </c>
      <c r="AL148">
        <f t="shared" si="30"/>
        <v>17.977900000000002</v>
      </c>
      <c r="AM148">
        <f t="shared" si="31"/>
        <v>10.695771826000001</v>
      </c>
      <c r="AP148" s="9"/>
      <c r="AQ148" s="22">
        <v>1.05515</v>
      </c>
      <c r="AR148" s="22">
        <v>42.293799999999997</v>
      </c>
      <c r="AS148" s="22">
        <v>-1.7471299999999999E-2</v>
      </c>
      <c r="AT148" s="22">
        <v>138</v>
      </c>
      <c r="AU148" s="22">
        <v>1.0549900000000001</v>
      </c>
      <c r="AV148">
        <f t="shared" si="32"/>
        <v>17.471299999999999</v>
      </c>
      <c r="AW148">
        <f t="shared" si="33"/>
        <v>18.434842195000002</v>
      </c>
      <c r="AX148" s="9"/>
      <c r="AY148" s="22">
        <v>0.59494000000000002</v>
      </c>
      <c r="AZ148" s="22">
        <v>47.0334</v>
      </c>
      <c r="BA148" s="22">
        <v>-1.7965700000000001E-2</v>
      </c>
      <c r="BB148" s="22">
        <v>138</v>
      </c>
      <c r="BC148" s="22">
        <v>0.59423800000000004</v>
      </c>
      <c r="BD148">
        <f t="shared" si="34"/>
        <v>17.965700000000002</v>
      </c>
      <c r="BE148">
        <f t="shared" si="35"/>
        <v>10.688513558000002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12.295299999999999</v>
      </c>
      <c r="I149" s="22">
        <v>-1.7428599999999999E-2</v>
      </c>
      <c r="J149" s="22">
        <v>139</v>
      </c>
      <c r="K149" s="22">
        <v>1.0485800000000001</v>
      </c>
      <c r="L149">
        <f t="shared" si="24"/>
        <v>17.428599999999999</v>
      </c>
      <c r="M149">
        <f t="shared" si="25"/>
        <v>18.301947146</v>
      </c>
      <c r="N149" s="9"/>
      <c r="O149" s="22">
        <v>0.59997599999999995</v>
      </c>
      <c r="P149" s="22">
        <v>25.183</v>
      </c>
      <c r="Q149" s="22">
        <v>-1.7962599999999999E-2</v>
      </c>
      <c r="R149" s="22">
        <v>139</v>
      </c>
      <c r="S149" s="22">
        <v>0.59933499999999995</v>
      </c>
      <c r="T149">
        <f t="shared" si="26"/>
        <v>17.962599999999998</v>
      </c>
      <c r="U149">
        <f t="shared" si="27"/>
        <v>10.777128897599999</v>
      </c>
      <c r="X149" s="9"/>
      <c r="Y149" s="22">
        <v>1.0501100000000001</v>
      </c>
      <c r="Z149" s="22">
        <v>32.566699999999997</v>
      </c>
      <c r="AA149" s="22">
        <v>-1.7486600000000001E-2</v>
      </c>
      <c r="AB149" s="22">
        <v>139</v>
      </c>
      <c r="AC149" s="22">
        <v>1.0488900000000001</v>
      </c>
      <c r="AD149">
        <f t="shared" si="28"/>
        <v>17.486600000000003</v>
      </c>
      <c r="AE149">
        <f t="shared" si="29"/>
        <v>18.362853526000006</v>
      </c>
      <c r="AF149" s="9"/>
      <c r="AG149" s="22">
        <v>0.59997599999999995</v>
      </c>
      <c r="AH149" s="22">
        <v>37.470300000000002</v>
      </c>
      <c r="AI149" s="22">
        <v>-1.7974899999999999E-2</v>
      </c>
      <c r="AJ149" s="22">
        <v>139</v>
      </c>
      <c r="AK149" s="22">
        <v>0.59939600000000004</v>
      </c>
      <c r="AL149">
        <f t="shared" si="30"/>
        <v>17.974899999999998</v>
      </c>
      <c r="AM149">
        <f t="shared" si="31"/>
        <v>10.784508602399997</v>
      </c>
      <c r="AP149" s="9"/>
      <c r="AQ149" s="22">
        <v>1.0501100000000001</v>
      </c>
      <c r="AR149" s="22">
        <v>42.303899999999999</v>
      </c>
      <c r="AS149" s="22">
        <v>-1.7477400000000001E-2</v>
      </c>
      <c r="AT149" s="22">
        <v>139</v>
      </c>
      <c r="AU149" s="22">
        <v>1.0498000000000001</v>
      </c>
      <c r="AV149">
        <f t="shared" si="32"/>
        <v>17.477399999999999</v>
      </c>
      <c r="AW149">
        <f t="shared" si="33"/>
        <v>18.353192514</v>
      </c>
      <c r="AX149" s="9"/>
      <c r="AY149" s="22">
        <v>0.59997599999999995</v>
      </c>
      <c r="AZ149" s="22">
        <v>47.043500000000002</v>
      </c>
      <c r="BA149" s="22">
        <v>-1.7962599999999999E-2</v>
      </c>
      <c r="BB149" s="22">
        <v>139</v>
      </c>
      <c r="BC149" s="22">
        <v>0.59841900000000003</v>
      </c>
      <c r="BD149">
        <f t="shared" si="34"/>
        <v>17.962599999999998</v>
      </c>
      <c r="BE149">
        <f t="shared" si="35"/>
        <v>10.777128897599999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12.305400000000001</v>
      </c>
      <c r="I150" s="22">
        <v>-1.7431599999999998E-2</v>
      </c>
      <c r="J150" s="22">
        <v>140</v>
      </c>
      <c r="K150" s="22">
        <v>1.0440100000000001</v>
      </c>
      <c r="L150">
        <f t="shared" si="24"/>
        <v>17.4316</v>
      </c>
      <c r="M150">
        <f t="shared" si="25"/>
        <v>18.217242211999999</v>
      </c>
      <c r="N150" s="9"/>
      <c r="O150" s="22">
        <v>0.60501099999999997</v>
      </c>
      <c r="P150" s="22">
        <v>25.193100000000001</v>
      </c>
      <c r="Q150" s="22">
        <v>-1.7953500000000001E-2</v>
      </c>
      <c r="R150" s="22">
        <v>140</v>
      </c>
      <c r="S150" s="22">
        <v>0.60455300000000001</v>
      </c>
      <c r="T150">
        <f t="shared" si="26"/>
        <v>17.953500000000002</v>
      </c>
      <c r="U150">
        <f t="shared" si="27"/>
        <v>10.8620649885</v>
      </c>
      <c r="X150" s="9"/>
      <c r="Y150" s="22">
        <v>1.0450699999999999</v>
      </c>
      <c r="Z150" s="22">
        <v>32.576799999999999</v>
      </c>
      <c r="AA150" s="22">
        <v>-1.7489600000000001E-2</v>
      </c>
      <c r="AB150" s="22">
        <v>140</v>
      </c>
      <c r="AC150" s="22">
        <v>1.0434000000000001</v>
      </c>
      <c r="AD150">
        <f t="shared" si="28"/>
        <v>17.489599999999999</v>
      </c>
      <c r="AE150">
        <f t="shared" si="29"/>
        <v>18.277856271999998</v>
      </c>
      <c r="AF150" s="9"/>
      <c r="AG150" s="22">
        <v>0.60501099999999997</v>
      </c>
      <c r="AH150" s="22">
        <v>37.480400000000003</v>
      </c>
      <c r="AI150" s="22">
        <v>-1.79688E-2</v>
      </c>
      <c r="AJ150" s="22">
        <v>140</v>
      </c>
      <c r="AK150" s="22">
        <v>0.60418700000000003</v>
      </c>
      <c r="AL150">
        <f t="shared" si="30"/>
        <v>17.968800000000002</v>
      </c>
      <c r="AM150">
        <f t="shared" si="31"/>
        <v>10.871321656800001</v>
      </c>
      <c r="AP150" s="9"/>
      <c r="AQ150" s="22">
        <v>1.0450699999999999</v>
      </c>
      <c r="AR150" s="22">
        <v>42.314</v>
      </c>
      <c r="AS150" s="22">
        <v>-1.74805E-2</v>
      </c>
      <c r="AT150" s="22">
        <v>140</v>
      </c>
      <c r="AU150" s="22">
        <v>1.0434000000000001</v>
      </c>
      <c r="AV150">
        <f t="shared" si="32"/>
        <v>17.480499999999999</v>
      </c>
      <c r="AW150">
        <f t="shared" si="33"/>
        <v>18.268346134999998</v>
      </c>
      <c r="AX150" s="9"/>
      <c r="AY150" s="22">
        <v>0.60501099999999997</v>
      </c>
      <c r="AZ150" s="22">
        <v>47.053600000000003</v>
      </c>
      <c r="BA150" s="22">
        <v>-1.79565E-2</v>
      </c>
      <c r="BB150" s="22">
        <v>140</v>
      </c>
      <c r="BC150" s="22">
        <v>0.60418700000000003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12.3154</v>
      </c>
      <c r="I151" s="22">
        <v>-1.74377E-2</v>
      </c>
      <c r="J151" s="22">
        <v>141</v>
      </c>
      <c r="K151" s="22">
        <v>1.03851</v>
      </c>
      <c r="L151">
        <f t="shared" si="24"/>
        <v>17.4377</v>
      </c>
      <c r="M151">
        <f t="shared" si="25"/>
        <v>18.135905508</v>
      </c>
      <c r="N151" s="9"/>
      <c r="O151" s="22">
        <v>0.61004599999999998</v>
      </c>
      <c r="P151" s="22">
        <v>25.203199999999999</v>
      </c>
      <c r="Q151" s="22">
        <v>-1.7947399999999999E-2</v>
      </c>
      <c r="R151" s="22">
        <v>141</v>
      </c>
      <c r="S151" s="22">
        <v>0.609375</v>
      </c>
      <c r="T151">
        <f t="shared" si="26"/>
        <v>17.947399999999998</v>
      </c>
      <c r="U151">
        <f t="shared" si="27"/>
        <v>10.948739580399998</v>
      </c>
      <c r="X151" s="9"/>
      <c r="Y151" s="22">
        <v>1.0400400000000001</v>
      </c>
      <c r="Z151" s="22">
        <v>32.586799999999997</v>
      </c>
      <c r="AA151" s="22">
        <v>-1.7498799999999998E-2</v>
      </c>
      <c r="AB151" s="22">
        <v>141</v>
      </c>
      <c r="AC151" s="22">
        <v>1.0388200000000001</v>
      </c>
      <c r="AD151">
        <f t="shared" si="28"/>
        <v>17.498799999999999</v>
      </c>
      <c r="AE151">
        <f t="shared" si="29"/>
        <v>18.199451952</v>
      </c>
      <c r="AF151" s="9"/>
      <c r="AG151" s="22">
        <v>0.61004599999999998</v>
      </c>
      <c r="AH151" s="22">
        <v>37.490400000000001</v>
      </c>
      <c r="AI151" s="22">
        <v>-1.79688E-2</v>
      </c>
      <c r="AJ151" s="22">
        <v>141</v>
      </c>
      <c r="AK151" s="22">
        <v>0.60946699999999998</v>
      </c>
      <c r="AL151">
        <f t="shared" si="30"/>
        <v>17.968800000000002</v>
      </c>
      <c r="AM151">
        <f t="shared" si="31"/>
        <v>10.9617945648</v>
      </c>
      <c r="AP151" s="9"/>
      <c r="AQ151" s="22">
        <v>1.0400400000000001</v>
      </c>
      <c r="AR151" s="22">
        <v>42.323999999999998</v>
      </c>
      <c r="AS151" s="22">
        <v>-1.7489600000000001E-2</v>
      </c>
      <c r="AT151" s="22">
        <v>141</v>
      </c>
      <c r="AU151" s="22">
        <v>1.0388200000000001</v>
      </c>
      <c r="AV151">
        <f t="shared" si="32"/>
        <v>17.489599999999999</v>
      </c>
      <c r="AW151">
        <f t="shared" si="33"/>
        <v>18.189883584</v>
      </c>
      <c r="AX151" s="9"/>
      <c r="AY151" s="22">
        <v>0.61004599999999998</v>
      </c>
      <c r="AZ151" s="22">
        <v>47.063600000000001</v>
      </c>
      <c r="BA151" s="22">
        <v>-1.7953500000000001E-2</v>
      </c>
      <c r="BB151" s="22">
        <v>141</v>
      </c>
      <c r="BC151" s="22">
        <v>0.60946699999999998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12.3255</v>
      </c>
      <c r="I152" s="22">
        <v>-1.7446900000000001E-2</v>
      </c>
      <c r="J152" s="22">
        <v>142</v>
      </c>
      <c r="K152" s="22">
        <v>1.03424</v>
      </c>
      <c r="L152">
        <f t="shared" si="24"/>
        <v>17.446900000000003</v>
      </c>
      <c r="M152">
        <f t="shared" si="25"/>
        <v>18.057541500000003</v>
      </c>
      <c r="N152" s="9"/>
      <c r="O152" s="22">
        <v>0.61508200000000002</v>
      </c>
      <c r="P152" s="22">
        <v>25.2133</v>
      </c>
      <c r="Q152" s="22">
        <v>-1.79413E-2</v>
      </c>
      <c r="R152" s="22">
        <v>142</v>
      </c>
      <c r="S152" s="22">
        <v>0.61434900000000003</v>
      </c>
      <c r="T152">
        <f t="shared" si="26"/>
        <v>17.941300000000002</v>
      </c>
      <c r="U152">
        <f t="shared" si="27"/>
        <v>11.035370686600002</v>
      </c>
      <c r="X152" s="9"/>
      <c r="Y152" s="22">
        <v>1.0349999999999999</v>
      </c>
      <c r="Z152" s="22">
        <v>32.596899999999998</v>
      </c>
      <c r="AA152" s="22">
        <v>-1.75049E-2</v>
      </c>
      <c r="AB152" s="22">
        <v>142</v>
      </c>
      <c r="AC152" s="22">
        <v>1.03363</v>
      </c>
      <c r="AD152">
        <f t="shared" si="28"/>
        <v>17.504899999999999</v>
      </c>
      <c r="AE152">
        <f t="shared" si="29"/>
        <v>18.117571499999997</v>
      </c>
      <c r="AF152" s="9"/>
      <c r="AG152" s="22">
        <v>0.61508200000000002</v>
      </c>
      <c r="AH152" s="22">
        <v>37.500500000000002</v>
      </c>
      <c r="AI152" s="22">
        <v>-1.7962599999999999E-2</v>
      </c>
      <c r="AJ152" s="22">
        <v>142</v>
      </c>
      <c r="AK152" s="22">
        <v>0.61480699999999999</v>
      </c>
      <c r="AL152">
        <f t="shared" si="30"/>
        <v>17.962599999999998</v>
      </c>
      <c r="AM152">
        <f t="shared" si="31"/>
        <v>11.0484719332</v>
      </c>
      <c r="AP152" s="9"/>
      <c r="AQ152" s="22">
        <v>1.0349999999999999</v>
      </c>
      <c r="AR152" s="22">
        <v>42.334099999999999</v>
      </c>
      <c r="AS152" s="22">
        <v>-1.7498799999999998E-2</v>
      </c>
      <c r="AT152" s="22">
        <v>142</v>
      </c>
      <c r="AU152" s="22">
        <v>1.03424</v>
      </c>
      <c r="AV152">
        <f t="shared" si="32"/>
        <v>17.498799999999999</v>
      </c>
      <c r="AW152">
        <f t="shared" si="33"/>
        <v>18.111257999999999</v>
      </c>
      <c r="AX152" s="9"/>
      <c r="AY152" s="22">
        <v>0.61508200000000002</v>
      </c>
      <c r="AZ152" s="22">
        <v>47.073700000000002</v>
      </c>
      <c r="BA152" s="22">
        <v>-1.7947399999999999E-2</v>
      </c>
      <c r="BB152" s="22">
        <v>142</v>
      </c>
      <c r="BC152" s="22">
        <v>0.61468500000000004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12.335599999999999</v>
      </c>
      <c r="I153" s="22">
        <v>-1.7456099999999999E-2</v>
      </c>
      <c r="J153" s="22">
        <v>143</v>
      </c>
      <c r="K153" s="22">
        <v>1.0293600000000001</v>
      </c>
      <c r="L153">
        <f t="shared" si="24"/>
        <v>17.456099999999999</v>
      </c>
      <c r="M153">
        <f t="shared" si="25"/>
        <v>17.979259317</v>
      </c>
      <c r="N153" s="9"/>
      <c r="O153" s="22">
        <v>0.62011700000000003</v>
      </c>
      <c r="P153" s="22">
        <v>25.223299999999998</v>
      </c>
      <c r="Q153" s="22">
        <v>-1.7938200000000001E-2</v>
      </c>
      <c r="R153" s="22">
        <v>143</v>
      </c>
      <c r="S153" s="22">
        <v>0.61965899999999996</v>
      </c>
      <c r="T153">
        <f t="shared" si="26"/>
        <v>17.938200000000002</v>
      </c>
      <c r="U153">
        <f t="shared" si="27"/>
        <v>11.123782769400002</v>
      </c>
      <c r="X153" s="9"/>
      <c r="Y153" s="22">
        <v>1.0299700000000001</v>
      </c>
      <c r="Z153" s="22">
        <v>32.606999999999999</v>
      </c>
      <c r="AA153" s="22">
        <v>-1.7510999999999999E-2</v>
      </c>
      <c r="AB153" s="22">
        <v>143</v>
      </c>
      <c r="AC153" s="22">
        <v>1.02905</v>
      </c>
      <c r="AD153">
        <f t="shared" si="28"/>
        <v>17.510999999999999</v>
      </c>
      <c r="AE153">
        <f t="shared" si="29"/>
        <v>18.035804670000001</v>
      </c>
      <c r="AF153" s="9"/>
      <c r="AG153" s="22">
        <v>0.62011700000000003</v>
      </c>
      <c r="AH153" s="22">
        <v>37.510599999999997</v>
      </c>
      <c r="AI153" s="22">
        <v>-1.7959599999999999E-2</v>
      </c>
      <c r="AJ153" s="22">
        <v>143</v>
      </c>
      <c r="AK153" s="22">
        <v>0.61950700000000003</v>
      </c>
      <c r="AL153">
        <f t="shared" si="30"/>
        <v>17.959599999999998</v>
      </c>
      <c r="AM153">
        <f t="shared" si="31"/>
        <v>11.137053273199999</v>
      </c>
      <c r="AP153" s="9"/>
      <c r="AQ153" s="22">
        <v>1.0299700000000001</v>
      </c>
      <c r="AR153" s="22">
        <v>42.344200000000001</v>
      </c>
      <c r="AS153" s="22">
        <v>-1.7501800000000001E-2</v>
      </c>
      <c r="AT153" s="22">
        <v>143</v>
      </c>
      <c r="AU153" s="22">
        <v>1.02905</v>
      </c>
      <c r="AV153">
        <f t="shared" si="32"/>
        <v>17.501800000000003</v>
      </c>
      <c r="AW153">
        <f t="shared" si="33"/>
        <v>18.026328946000003</v>
      </c>
      <c r="AX153" s="9"/>
      <c r="AY153" s="22">
        <v>0.62011700000000003</v>
      </c>
      <c r="AZ153" s="22">
        <v>47.083799999999997</v>
      </c>
      <c r="BA153" s="22">
        <v>-1.79413E-2</v>
      </c>
      <c r="BB153" s="22">
        <v>143</v>
      </c>
      <c r="BC153" s="22">
        <v>0.61975100000000005</v>
      </c>
      <c r="BD153">
        <f t="shared" si="34"/>
        <v>17.941300000000002</v>
      </c>
      <c r="BE153">
        <f t="shared" si="35"/>
        <v>11.125705132100002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12.345700000000001</v>
      </c>
      <c r="I154" s="22">
        <v>-1.7462200000000001E-2</v>
      </c>
      <c r="J154" s="22">
        <v>144</v>
      </c>
      <c r="K154" s="22">
        <v>1.02417</v>
      </c>
      <c r="L154">
        <f t="shared" si="24"/>
        <v>17.462199999999999</v>
      </c>
      <c r="M154">
        <f t="shared" si="25"/>
        <v>17.897532645999998</v>
      </c>
      <c r="N154" s="9"/>
      <c r="O154" s="22">
        <v>0.62515299999999996</v>
      </c>
      <c r="P154" s="22">
        <v>25.2334</v>
      </c>
      <c r="Q154" s="22">
        <v>-1.7935199999999998E-2</v>
      </c>
      <c r="R154" s="22">
        <v>144</v>
      </c>
      <c r="S154" s="22">
        <v>0.62408399999999997</v>
      </c>
      <c r="T154">
        <f t="shared" si="26"/>
        <v>17.935199999999998</v>
      </c>
      <c r="U154">
        <f t="shared" si="27"/>
        <v>11.212244085599998</v>
      </c>
      <c r="X154" s="9"/>
      <c r="Y154" s="22">
        <v>1.0249299999999999</v>
      </c>
      <c r="Z154" s="22">
        <v>32.616999999999997</v>
      </c>
      <c r="AA154" s="22">
        <v>-1.7517100000000001E-2</v>
      </c>
      <c r="AB154" s="22">
        <v>144</v>
      </c>
      <c r="AC154" s="22">
        <v>1.02325</v>
      </c>
      <c r="AD154">
        <f t="shared" si="28"/>
        <v>17.517099999999999</v>
      </c>
      <c r="AE154">
        <f t="shared" si="29"/>
        <v>17.953801302999999</v>
      </c>
      <c r="AF154" s="9"/>
      <c r="AG154" s="22">
        <v>0.62515299999999996</v>
      </c>
      <c r="AH154" s="22">
        <v>37.520600000000002</v>
      </c>
      <c r="AI154" s="22">
        <v>-1.7953500000000001E-2</v>
      </c>
      <c r="AJ154" s="22">
        <v>144</v>
      </c>
      <c r="AK154" s="22">
        <v>0.623444</v>
      </c>
      <c r="AL154">
        <f t="shared" si="30"/>
        <v>17.953500000000002</v>
      </c>
      <c r="AM154">
        <f t="shared" si="31"/>
        <v>11.2236843855</v>
      </c>
      <c r="AP154" s="9"/>
      <c r="AQ154" s="22">
        <v>1.0249299999999999</v>
      </c>
      <c r="AR154" s="22">
        <v>42.354199999999999</v>
      </c>
      <c r="AS154" s="22">
        <v>-1.75049E-2</v>
      </c>
      <c r="AT154" s="22">
        <v>144</v>
      </c>
      <c r="AU154" s="22">
        <v>1.02417</v>
      </c>
      <c r="AV154">
        <f t="shared" si="32"/>
        <v>17.504899999999999</v>
      </c>
      <c r="AW154">
        <f t="shared" si="33"/>
        <v>17.941297156999997</v>
      </c>
      <c r="AX154" s="9"/>
      <c r="AY154" s="22">
        <v>0.62515299999999996</v>
      </c>
      <c r="AZ154" s="22">
        <v>47.093800000000002</v>
      </c>
      <c r="BA154" s="22">
        <v>-1.7938200000000001E-2</v>
      </c>
      <c r="BB154" s="22">
        <v>144</v>
      </c>
      <c r="BC154" s="22">
        <v>0.62426800000000005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12.355700000000001</v>
      </c>
      <c r="I155" s="22">
        <v>-1.74652E-2</v>
      </c>
      <c r="J155" s="22">
        <v>145</v>
      </c>
      <c r="K155" s="22">
        <v>1.01898</v>
      </c>
      <c r="L155">
        <f t="shared" si="24"/>
        <v>17.465199999999999</v>
      </c>
      <c r="M155">
        <f t="shared" si="25"/>
        <v>17.812757479999998</v>
      </c>
      <c r="N155" s="9"/>
      <c r="O155" s="22">
        <v>0.63018799999999997</v>
      </c>
      <c r="P155" s="22">
        <v>25.243500000000001</v>
      </c>
      <c r="Q155" s="22">
        <v>-1.79291E-2</v>
      </c>
      <c r="R155" s="22">
        <v>145</v>
      </c>
      <c r="S155" s="22">
        <v>0.62957799999999997</v>
      </c>
      <c r="T155">
        <f t="shared" si="26"/>
        <v>17.929099999999998</v>
      </c>
      <c r="U155">
        <f t="shared" si="27"/>
        <v>11.298703670799998</v>
      </c>
      <c r="X155" s="9"/>
      <c r="Y155" s="22">
        <v>1.0199</v>
      </c>
      <c r="Z155" s="22">
        <v>32.627099999999999</v>
      </c>
      <c r="AA155" s="22">
        <v>-1.7523199999999999E-2</v>
      </c>
      <c r="AB155" s="22">
        <v>145</v>
      </c>
      <c r="AC155" s="22">
        <v>1.0199</v>
      </c>
      <c r="AD155">
        <f t="shared" si="28"/>
        <v>17.523199999999999</v>
      </c>
      <c r="AE155">
        <f t="shared" si="29"/>
        <v>17.87191168</v>
      </c>
      <c r="AF155" s="9"/>
      <c r="AG155" s="22">
        <v>0.63018799999999997</v>
      </c>
      <c r="AH155" s="22">
        <v>37.530700000000003</v>
      </c>
      <c r="AI155" s="22">
        <v>-1.7950399999999998E-2</v>
      </c>
      <c r="AJ155" s="22">
        <v>145</v>
      </c>
      <c r="AK155" s="22">
        <v>0.62954699999999997</v>
      </c>
      <c r="AL155">
        <f t="shared" si="30"/>
        <v>17.950399999999998</v>
      </c>
      <c r="AM155">
        <f t="shared" si="31"/>
        <v>11.312126675199998</v>
      </c>
      <c r="AP155" s="9"/>
      <c r="AQ155" s="22">
        <v>1.0199</v>
      </c>
      <c r="AR155" s="22">
        <v>42.3643</v>
      </c>
      <c r="AS155" s="22">
        <v>-1.7510999999999999E-2</v>
      </c>
      <c r="AT155" s="22">
        <v>145</v>
      </c>
      <c r="AU155" s="22">
        <v>1.01929</v>
      </c>
      <c r="AV155">
        <f t="shared" si="32"/>
        <v>17.510999999999999</v>
      </c>
      <c r="AW155">
        <f t="shared" si="33"/>
        <v>17.8594689</v>
      </c>
      <c r="AX155" s="9"/>
      <c r="AY155" s="22">
        <v>0.63018799999999997</v>
      </c>
      <c r="AZ155" s="22">
        <v>47.103900000000003</v>
      </c>
      <c r="BA155" s="22">
        <v>-1.7932099999999999E-2</v>
      </c>
      <c r="BB155" s="22">
        <v>145</v>
      </c>
      <c r="BC155" s="22">
        <v>0.62973000000000001</v>
      </c>
      <c r="BD155">
        <f t="shared" si="34"/>
        <v>17.932099999999998</v>
      </c>
      <c r="BE155">
        <f t="shared" si="35"/>
        <v>11.300594234799998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12.3658</v>
      </c>
      <c r="I156" s="22">
        <v>-1.7471299999999999E-2</v>
      </c>
      <c r="J156" s="22">
        <v>146</v>
      </c>
      <c r="K156" s="22">
        <v>1.01379</v>
      </c>
      <c r="L156">
        <f t="shared" si="24"/>
        <v>17.471299999999999</v>
      </c>
      <c r="M156">
        <f t="shared" si="25"/>
        <v>17.730923518000001</v>
      </c>
      <c r="N156" s="9"/>
      <c r="O156" s="22">
        <v>0.63522299999999998</v>
      </c>
      <c r="P156" s="22">
        <v>25.253499999999999</v>
      </c>
      <c r="Q156" s="22">
        <v>-1.7926000000000001E-2</v>
      </c>
      <c r="R156" s="22">
        <v>146</v>
      </c>
      <c r="S156" s="22">
        <v>0.63473500000000005</v>
      </c>
      <c r="T156">
        <f t="shared" si="26"/>
        <v>17.926000000000002</v>
      </c>
      <c r="U156">
        <f t="shared" si="27"/>
        <v>11.387007498000001</v>
      </c>
      <c r="X156" s="9"/>
      <c r="Y156" s="22">
        <v>1.0148600000000001</v>
      </c>
      <c r="Z156" s="22">
        <v>32.6372</v>
      </c>
      <c r="AA156" s="22">
        <v>-1.7529300000000001E-2</v>
      </c>
      <c r="AB156" s="22">
        <v>146</v>
      </c>
      <c r="AC156" s="22">
        <v>1.0141</v>
      </c>
      <c r="AD156">
        <f t="shared" si="28"/>
        <v>17.529300000000003</v>
      </c>
      <c r="AE156">
        <f t="shared" si="29"/>
        <v>17.789785398000003</v>
      </c>
      <c r="AF156" s="9"/>
      <c r="AG156" s="22">
        <v>0.63522299999999998</v>
      </c>
      <c r="AH156" s="22">
        <v>37.540799999999997</v>
      </c>
      <c r="AI156" s="22">
        <v>-1.7947399999999999E-2</v>
      </c>
      <c r="AJ156" s="22">
        <v>146</v>
      </c>
      <c r="AK156" s="22">
        <v>0.63458300000000001</v>
      </c>
      <c r="AL156">
        <f t="shared" si="30"/>
        <v>17.947399999999998</v>
      </c>
      <c r="AM156">
        <f t="shared" si="31"/>
        <v>11.400601270199999</v>
      </c>
      <c r="AP156" s="9"/>
      <c r="AQ156" s="22">
        <v>1.0148600000000001</v>
      </c>
      <c r="AR156" s="22">
        <v>42.374400000000001</v>
      </c>
      <c r="AS156" s="22">
        <v>-1.75201E-2</v>
      </c>
      <c r="AT156" s="22">
        <v>146</v>
      </c>
      <c r="AU156" s="22">
        <v>1.01379</v>
      </c>
      <c r="AV156">
        <f t="shared" si="32"/>
        <v>17.520099999999999</v>
      </c>
      <c r="AW156">
        <f t="shared" si="33"/>
        <v>17.780448686</v>
      </c>
      <c r="AX156" s="9"/>
      <c r="AY156" s="22">
        <v>0.63522299999999998</v>
      </c>
      <c r="AZ156" s="22">
        <v>47.113999999999997</v>
      </c>
      <c r="BA156" s="22">
        <v>-1.7926000000000001E-2</v>
      </c>
      <c r="BB156" s="22">
        <v>146</v>
      </c>
      <c r="BC156" s="22">
        <v>0.63433799999999996</v>
      </c>
      <c r="BD156">
        <f t="shared" si="34"/>
        <v>17.926000000000002</v>
      </c>
      <c r="BE156">
        <f t="shared" si="35"/>
        <v>11.387007498000001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12.3759</v>
      </c>
      <c r="I157" s="22">
        <v>-1.7474400000000001E-2</v>
      </c>
      <c r="J157" s="22">
        <v>147</v>
      </c>
      <c r="K157" s="22">
        <v>1.00891</v>
      </c>
      <c r="L157">
        <f t="shared" si="24"/>
        <v>17.474400000000003</v>
      </c>
      <c r="M157">
        <f t="shared" si="25"/>
        <v>17.646173352000002</v>
      </c>
      <c r="N157" s="9"/>
      <c r="O157" s="22">
        <v>0.64025900000000002</v>
      </c>
      <c r="P157" s="22">
        <v>25.2636</v>
      </c>
      <c r="Q157" s="22">
        <v>-1.7919899999999999E-2</v>
      </c>
      <c r="R157" s="22">
        <v>147</v>
      </c>
      <c r="S157" s="22">
        <v>0.63961800000000002</v>
      </c>
      <c r="T157">
        <f t="shared" si="26"/>
        <v>17.919899999999998</v>
      </c>
      <c r="U157">
        <f t="shared" si="27"/>
        <v>11.473377254099999</v>
      </c>
      <c r="X157" s="9"/>
      <c r="Y157" s="22">
        <v>1.00983</v>
      </c>
      <c r="Z157" s="22">
        <v>32.647199999999998</v>
      </c>
      <c r="AA157" s="22">
        <v>-1.75354E-2</v>
      </c>
      <c r="AB157" s="22">
        <v>147</v>
      </c>
      <c r="AC157" s="22">
        <v>1.00861</v>
      </c>
      <c r="AD157">
        <f t="shared" si="28"/>
        <v>17.535399999999999</v>
      </c>
      <c r="AE157">
        <f t="shared" si="29"/>
        <v>17.707772981999998</v>
      </c>
      <c r="AF157" s="9"/>
      <c r="AG157" s="22">
        <v>0.64025900000000002</v>
      </c>
      <c r="AH157" s="22">
        <v>37.550899999999999</v>
      </c>
      <c r="AI157" s="22">
        <v>-1.79443E-2</v>
      </c>
      <c r="AJ157" s="22">
        <v>147</v>
      </c>
      <c r="AK157" s="22">
        <v>0.63952600000000004</v>
      </c>
      <c r="AL157">
        <f t="shared" si="30"/>
        <v>17.944299999999998</v>
      </c>
      <c r="AM157">
        <f t="shared" si="31"/>
        <v>11.488999573699999</v>
      </c>
      <c r="AP157" s="9"/>
      <c r="AQ157" s="22">
        <v>1.00983</v>
      </c>
      <c r="AR157" s="22">
        <v>42.384399999999999</v>
      </c>
      <c r="AS157" s="22">
        <v>-1.7526199999999999E-2</v>
      </c>
      <c r="AT157" s="22">
        <v>147</v>
      </c>
      <c r="AU157" s="22">
        <v>1.00952</v>
      </c>
      <c r="AV157">
        <f t="shared" si="32"/>
        <v>17.526199999999999</v>
      </c>
      <c r="AW157">
        <f t="shared" si="33"/>
        <v>17.698482546000001</v>
      </c>
      <c r="AX157" s="9"/>
      <c r="AY157" s="22">
        <v>0.64025900000000002</v>
      </c>
      <c r="AZ157" s="22">
        <v>47.124099999999999</v>
      </c>
      <c r="BA157" s="22">
        <v>-1.7919899999999999E-2</v>
      </c>
      <c r="BB157" s="22">
        <v>147</v>
      </c>
      <c r="BC157" s="22">
        <v>0.63940399999999997</v>
      </c>
      <c r="BD157">
        <f t="shared" si="34"/>
        <v>17.919899999999998</v>
      </c>
      <c r="BE157">
        <f t="shared" si="35"/>
        <v>11.473377254099999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12.385899999999999</v>
      </c>
      <c r="I158" s="22">
        <v>-1.7483499999999999E-2</v>
      </c>
      <c r="J158" s="22">
        <v>148</v>
      </c>
      <c r="K158" s="22">
        <v>1.00342</v>
      </c>
      <c r="L158">
        <f t="shared" si="24"/>
        <v>17.483499999999999</v>
      </c>
      <c r="M158">
        <f t="shared" si="25"/>
        <v>17.567245965000001</v>
      </c>
      <c r="N158" s="9"/>
      <c r="O158" s="22">
        <v>0.64529400000000003</v>
      </c>
      <c r="P158" s="22">
        <v>25.273700000000002</v>
      </c>
      <c r="Q158" s="22">
        <v>-1.7913800000000001E-2</v>
      </c>
      <c r="R158" s="22">
        <v>148</v>
      </c>
      <c r="S158" s="22">
        <v>0.64477499999999999</v>
      </c>
      <c r="T158">
        <f t="shared" si="26"/>
        <v>17.913800000000002</v>
      </c>
      <c r="U158">
        <f t="shared" si="27"/>
        <v>11.559667657200002</v>
      </c>
      <c r="X158" s="9"/>
      <c r="Y158" s="22">
        <v>1.0047900000000001</v>
      </c>
      <c r="Z158" s="22">
        <v>32.657299999999999</v>
      </c>
      <c r="AA158" s="22">
        <v>-1.7538499999999999E-2</v>
      </c>
      <c r="AB158" s="22">
        <v>148</v>
      </c>
      <c r="AC158" s="22">
        <v>1.00342</v>
      </c>
      <c r="AD158">
        <f t="shared" si="28"/>
        <v>17.538499999999999</v>
      </c>
      <c r="AE158">
        <f t="shared" si="29"/>
        <v>17.622509415</v>
      </c>
      <c r="AF158" s="9"/>
      <c r="AG158" s="22">
        <v>0.64529400000000003</v>
      </c>
      <c r="AH158" s="22">
        <v>37.560899999999997</v>
      </c>
      <c r="AI158" s="22">
        <v>-1.79413E-2</v>
      </c>
      <c r="AJ158" s="22">
        <v>148</v>
      </c>
      <c r="AK158" s="22">
        <v>0.64505000000000001</v>
      </c>
      <c r="AL158">
        <f t="shared" si="30"/>
        <v>17.941300000000002</v>
      </c>
      <c r="AM158">
        <f t="shared" si="31"/>
        <v>11.577413242200002</v>
      </c>
      <c r="AP158" s="9"/>
      <c r="AQ158" s="22">
        <v>1.0047900000000001</v>
      </c>
      <c r="AR158" s="22">
        <v>42.394500000000001</v>
      </c>
      <c r="AS158" s="22">
        <v>-1.7532300000000001E-2</v>
      </c>
      <c r="AT158" s="22">
        <v>148</v>
      </c>
      <c r="AU158" s="22">
        <v>1.00403</v>
      </c>
      <c r="AV158">
        <f t="shared" si="32"/>
        <v>17.532299999999999</v>
      </c>
      <c r="AW158">
        <f t="shared" si="33"/>
        <v>17.616279717000001</v>
      </c>
      <c r="AX158" s="9"/>
      <c r="AY158" s="22">
        <v>0.64529400000000003</v>
      </c>
      <c r="AZ158" s="22">
        <v>47.134099999999997</v>
      </c>
      <c r="BA158" s="22">
        <v>-1.7916899999999999E-2</v>
      </c>
      <c r="BB158" s="22">
        <v>148</v>
      </c>
      <c r="BC158" s="22">
        <v>0.64471400000000001</v>
      </c>
      <c r="BD158">
        <f t="shared" si="34"/>
        <v>17.916899999999998</v>
      </c>
      <c r="BE158">
        <f t="shared" si="35"/>
        <v>11.5616680686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12.396000000000001</v>
      </c>
      <c r="I159" s="22">
        <v>-1.7489600000000001E-2</v>
      </c>
      <c r="J159" s="22">
        <v>149</v>
      </c>
      <c r="K159" s="22">
        <v>0.99914599999999998</v>
      </c>
      <c r="L159">
        <f t="shared" si="24"/>
        <v>17.489599999999999</v>
      </c>
      <c r="M159">
        <f t="shared" si="25"/>
        <v>17.485332537599998</v>
      </c>
      <c r="N159" s="9"/>
      <c r="O159" s="22">
        <v>0.65032999999999996</v>
      </c>
      <c r="P159" s="22">
        <v>25.283799999999999</v>
      </c>
      <c r="Q159" s="22">
        <v>-1.7910800000000001E-2</v>
      </c>
      <c r="R159" s="22">
        <v>149</v>
      </c>
      <c r="S159" s="22">
        <v>0.64971900000000005</v>
      </c>
      <c r="T159">
        <f t="shared" si="26"/>
        <v>17.910800000000002</v>
      </c>
      <c r="U159">
        <f t="shared" si="27"/>
        <v>11.647930564000001</v>
      </c>
      <c r="X159" s="9"/>
      <c r="Y159" s="22">
        <v>0.99975599999999998</v>
      </c>
      <c r="Z159" s="22">
        <v>32.667400000000001</v>
      </c>
      <c r="AA159" s="22">
        <v>-1.75446E-2</v>
      </c>
      <c r="AB159" s="22">
        <v>149</v>
      </c>
      <c r="AC159" s="22">
        <v>0.99914599999999998</v>
      </c>
      <c r="AD159">
        <f t="shared" si="28"/>
        <v>17.544599999999999</v>
      </c>
      <c r="AE159">
        <f t="shared" si="29"/>
        <v>17.540319117599999</v>
      </c>
      <c r="AF159" s="9"/>
      <c r="AG159" s="22">
        <v>0.65032999999999996</v>
      </c>
      <c r="AH159" s="22">
        <v>37.570999999999998</v>
      </c>
      <c r="AI159" s="22">
        <v>-1.7932099999999999E-2</v>
      </c>
      <c r="AJ159" s="22">
        <v>149</v>
      </c>
      <c r="AK159" s="22">
        <v>0.65023799999999998</v>
      </c>
      <c r="AL159">
        <f t="shared" si="30"/>
        <v>17.932099999999998</v>
      </c>
      <c r="AM159">
        <f t="shared" si="31"/>
        <v>11.661782592999998</v>
      </c>
      <c r="AP159" s="9"/>
      <c r="AQ159" s="22">
        <v>0.99975599999999998</v>
      </c>
      <c r="AR159" s="22">
        <v>42.404600000000002</v>
      </c>
      <c r="AS159" s="22">
        <v>-1.75354E-2</v>
      </c>
      <c r="AT159" s="22">
        <v>149</v>
      </c>
      <c r="AU159" s="22">
        <v>0.99853499999999995</v>
      </c>
      <c r="AV159">
        <f t="shared" si="32"/>
        <v>17.535399999999999</v>
      </c>
      <c r="AW159">
        <f t="shared" si="33"/>
        <v>17.5311213624</v>
      </c>
      <c r="AX159" s="9"/>
      <c r="AY159" s="22">
        <v>0.65032999999999996</v>
      </c>
      <c r="AZ159" s="22">
        <v>47.144199999999998</v>
      </c>
      <c r="BA159" s="22">
        <v>-1.7913800000000001E-2</v>
      </c>
      <c r="BB159" s="22">
        <v>149</v>
      </c>
      <c r="BC159" s="22">
        <v>0.649841</v>
      </c>
      <c r="BD159">
        <f t="shared" si="34"/>
        <v>17.913800000000002</v>
      </c>
      <c r="BE159">
        <f t="shared" si="35"/>
        <v>11.649881554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12.4061</v>
      </c>
      <c r="I160" s="22">
        <v>-1.7498799999999998E-2</v>
      </c>
      <c r="J160" s="22">
        <v>150</v>
      </c>
      <c r="K160" s="22">
        <v>0.99365199999999998</v>
      </c>
      <c r="L160">
        <f t="shared" si="24"/>
        <v>17.498799999999999</v>
      </c>
      <c r="M160">
        <f t="shared" si="25"/>
        <v>17.406406336</v>
      </c>
      <c r="N160" s="9"/>
      <c r="O160" s="22">
        <v>0.65536499999999998</v>
      </c>
      <c r="P160" s="22">
        <v>25.293800000000001</v>
      </c>
      <c r="Q160" s="22">
        <v>-1.7904699999999999E-2</v>
      </c>
      <c r="R160" s="22">
        <v>150</v>
      </c>
      <c r="S160" s="22">
        <v>0.654694</v>
      </c>
      <c r="T160">
        <f t="shared" si="26"/>
        <v>17.904699999999998</v>
      </c>
      <c r="U160">
        <f t="shared" si="27"/>
        <v>11.734113715499998</v>
      </c>
      <c r="X160" s="9"/>
      <c r="Y160" s="22">
        <v>0.99472000000000005</v>
      </c>
      <c r="Z160" s="22">
        <v>32.677500000000002</v>
      </c>
      <c r="AA160" s="22">
        <v>-1.7550699999999999E-2</v>
      </c>
      <c r="AB160" s="22">
        <v>150</v>
      </c>
      <c r="AC160" s="22">
        <v>0.99334699999999998</v>
      </c>
      <c r="AD160">
        <f t="shared" si="28"/>
        <v>17.550699999999999</v>
      </c>
      <c r="AE160">
        <f t="shared" si="29"/>
        <v>17.458032304</v>
      </c>
      <c r="AF160" s="9"/>
      <c r="AG160" s="22">
        <v>0.65536499999999998</v>
      </c>
      <c r="AH160" s="22">
        <v>37.581099999999999</v>
      </c>
      <c r="AI160" s="22">
        <v>-1.79291E-2</v>
      </c>
      <c r="AJ160" s="22">
        <v>150</v>
      </c>
      <c r="AK160" s="22">
        <v>0.65512099999999995</v>
      </c>
      <c r="AL160">
        <f t="shared" si="30"/>
        <v>17.929099999999998</v>
      </c>
      <c r="AM160">
        <f t="shared" si="31"/>
        <v>11.750104621499998</v>
      </c>
      <c r="AP160" s="9"/>
      <c r="AQ160" s="22">
        <v>0.99472000000000005</v>
      </c>
      <c r="AR160" s="22">
        <v>42.414700000000003</v>
      </c>
      <c r="AS160" s="22">
        <v>-1.75446E-2</v>
      </c>
      <c r="AT160" s="22">
        <v>150</v>
      </c>
      <c r="AU160" s="22">
        <v>0.99395800000000001</v>
      </c>
      <c r="AV160">
        <f t="shared" si="32"/>
        <v>17.544599999999999</v>
      </c>
      <c r="AW160">
        <f t="shared" si="33"/>
        <v>17.451964512</v>
      </c>
      <c r="AX160" s="9"/>
      <c r="AY160" s="22">
        <v>0.65536499999999998</v>
      </c>
      <c r="AZ160" s="22">
        <v>47.154299999999999</v>
      </c>
      <c r="BA160" s="22">
        <v>-1.7910800000000001E-2</v>
      </c>
      <c r="BB160" s="22">
        <v>150</v>
      </c>
      <c r="BC160" s="22">
        <v>0.65518200000000004</v>
      </c>
      <c r="BD160">
        <f t="shared" si="34"/>
        <v>17.910800000000002</v>
      </c>
      <c r="BE160">
        <f t="shared" si="35"/>
        <v>11.738111442000001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12.4162</v>
      </c>
      <c r="I161" s="22">
        <v>-1.75079E-2</v>
      </c>
      <c r="J161" s="22">
        <v>151</v>
      </c>
      <c r="K161" s="22">
        <v>0.98815900000000001</v>
      </c>
      <c r="L161">
        <f t="shared" si="24"/>
        <v>17.507899999999999</v>
      </c>
      <c r="M161">
        <f t="shared" si="25"/>
        <v>17.327306011499999</v>
      </c>
      <c r="N161" s="9"/>
      <c r="O161" s="22">
        <v>0.66039999999999999</v>
      </c>
      <c r="P161" s="22">
        <v>25.303899999999999</v>
      </c>
      <c r="Q161" s="22">
        <v>-1.79016E-2</v>
      </c>
      <c r="R161" s="22">
        <v>151</v>
      </c>
      <c r="S161" s="22">
        <v>0.65966800000000003</v>
      </c>
      <c r="T161">
        <f t="shared" si="26"/>
        <v>17.901599999999998</v>
      </c>
      <c r="U161">
        <f t="shared" si="27"/>
        <v>11.822216639999999</v>
      </c>
      <c r="X161" s="9"/>
      <c r="Y161" s="22">
        <v>0.98968500000000004</v>
      </c>
      <c r="Z161" s="22">
        <v>32.6875</v>
      </c>
      <c r="AA161" s="22">
        <v>-1.7553699999999998E-2</v>
      </c>
      <c r="AB161" s="22">
        <v>151</v>
      </c>
      <c r="AC161" s="22">
        <v>0.98877000000000004</v>
      </c>
      <c r="AD161">
        <f t="shared" si="28"/>
        <v>17.553699999999999</v>
      </c>
      <c r="AE161">
        <f t="shared" si="29"/>
        <v>17.372633584500001</v>
      </c>
      <c r="AF161" s="9"/>
      <c r="AG161" s="22">
        <v>0.66039999999999999</v>
      </c>
      <c r="AH161" s="22">
        <v>37.591099999999997</v>
      </c>
      <c r="AI161" s="22">
        <v>-1.7923000000000001E-2</v>
      </c>
      <c r="AJ161" s="22">
        <v>151</v>
      </c>
      <c r="AK161" s="22">
        <v>0.65994299999999995</v>
      </c>
      <c r="AL161">
        <f t="shared" si="30"/>
        <v>17.923000000000002</v>
      </c>
      <c r="AM161">
        <f t="shared" si="31"/>
        <v>11.836349200000001</v>
      </c>
      <c r="AP161" s="9"/>
      <c r="AQ161" s="22">
        <v>0.98968500000000004</v>
      </c>
      <c r="AR161" s="22">
        <v>42.424700000000001</v>
      </c>
      <c r="AS161" s="22">
        <v>-1.7553699999999998E-2</v>
      </c>
      <c r="AT161" s="22">
        <v>151</v>
      </c>
      <c r="AU161" s="22">
        <v>0.98877000000000004</v>
      </c>
      <c r="AV161">
        <f t="shared" si="32"/>
        <v>17.553699999999999</v>
      </c>
      <c r="AW161">
        <f t="shared" si="33"/>
        <v>17.372633584500001</v>
      </c>
      <c r="AX161" s="9"/>
      <c r="AY161" s="22">
        <v>0.66039999999999999</v>
      </c>
      <c r="AZ161" s="22">
        <v>47.164299999999997</v>
      </c>
      <c r="BA161" s="22">
        <v>-1.7904699999999999E-2</v>
      </c>
      <c r="BB161" s="22">
        <v>151</v>
      </c>
      <c r="BC161" s="22">
        <v>0.66003400000000001</v>
      </c>
      <c r="BD161">
        <f t="shared" si="34"/>
        <v>17.904699999999998</v>
      </c>
      <c r="BE161">
        <f t="shared" si="35"/>
        <v>11.824263879999998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12.4262</v>
      </c>
      <c r="I162" s="22">
        <v>-1.7510999999999999E-2</v>
      </c>
      <c r="J162" s="22">
        <v>152</v>
      </c>
      <c r="K162" s="22">
        <v>0.98419199999999996</v>
      </c>
      <c r="L162">
        <f t="shared" si="24"/>
        <v>17.510999999999999</v>
      </c>
      <c r="M162">
        <f t="shared" si="25"/>
        <v>17.242206150000001</v>
      </c>
      <c r="N162" s="9"/>
      <c r="O162" s="22">
        <v>0.66543600000000003</v>
      </c>
      <c r="P162" s="22">
        <v>25.314</v>
      </c>
      <c r="Q162" s="22">
        <v>-1.7892499999999999E-2</v>
      </c>
      <c r="R162" s="22">
        <v>152</v>
      </c>
      <c r="S162" s="22">
        <v>0.66479500000000002</v>
      </c>
      <c r="T162">
        <f t="shared" si="26"/>
        <v>17.892499999999998</v>
      </c>
      <c r="U162">
        <f t="shared" si="27"/>
        <v>11.90631363</v>
      </c>
      <c r="X162" s="9"/>
      <c r="Y162" s="22">
        <v>0.98465000000000003</v>
      </c>
      <c r="Z162" s="22">
        <v>32.697600000000001</v>
      </c>
      <c r="AA162" s="22">
        <v>-1.7556800000000001E-2</v>
      </c>
      <c r="AB162" s="22">
        <v>152</v>
      </c>
      <c r="AC162" s="22">
        <v>0.98297100000000004</v>
      </c>
      <c r="AD162">
        <f t="shared" si="28"/>
        <v>17.556800000000003</v>
      </c>
      <c r="AE162">
        <f t="shared" si="29"/>
        <v>17.287303120000004</v>
      </c>
      <c r="AF162" s="9"/>
      <c r="AG162" s="22">
        <v>0.66543600000000003</v>
      </c>
      <c r="AH162" s="22">
        <v>37.601199999999999</v>
      </c>
      <c r="AI162" s="22">
        <v>-1.7913800000000001E-2</v>
      </c>
      <c r="AJ162" s="22">
        <v>152</v>
      </c>
      <c r="AK162" s="22">
        <v>0.66507000000000005</v>
      </c>
      <c r="AL162">
        <f t="shared" si="30"/>
        <v>17.913800000000002</v>
      </c>
      <c r="AM162">
        <f t="shared" si="31"/>
        <v>11.920487416800002</v>
      </c>
      <c r="AP162" s="9"/>
      <c r="AQ162" s="22">
        <v>0.98465000000000003</v>
      </c>
      <c r="AR162" s="22">
        <v>42.434800000000003</v>
      </c>
      <c r="AS162" s="22">
        <v>-1.75598E-2</v>
      </c>
      <c r="AT162" s="22">
        <v>152</v>
      </c>
      <c r="AU162" s="22">
        <v>0.98358199999999996</v>
      </c>
      <c r="AV162">
        <f t="shared" si="32"/>
        <v>17.559799999999999</v>
      </c>
      <c r="AW162">
        <f t="shared" si="33"/>
        <v>17.290257069999999</v>
      </c>
      <c r="AX162" s="9"/>
      <c r="AY162" s="22">
        <v>0.66543600000000003</v>
      </c>
      <c r="AZ162" s="22">
        <v>47.174399999999999</v>
      </c>
      <c r="BA162" s="22">
        <v>-1.7898600000000001E-2</v>
      </c>
      <c r="BB162" s="22">
        <v>152</v>
      </c>
      <c r="BC162" s="22">
        <v>0.664551</v>
      </c>
      <c r="BD162">
        <f t="shared" si="34"/>
        <v>17.898600000000002</v>
      </c>
      <c r="BE162">
        <f t="shared" si="35"/>
        <v>11.910372789600002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12.436299999999999</v>
      </c>
      <c r="I163" s="22">
        <v>-1.75201E-2</v>
      </c>
      <c r="J163" s="22">
        <v>153</v>
      </c>
      <c r="K163" s="22">
        <v>0.97839399999999999</v>
      </c>
      <c r="L163">
        <f t="shared" si="24"/>
        <v>17.520099999999999</v>
      </c>
      <c r="M163">
        <f t="shared" si="25"/>
        <v>17.1629352414</v>
      </c>
      <c r="N163" s="9"/>
      <c r="O163" s="22">
        <v>0.67047100000000004</v>
      </c>
      <c r="P163" s="22">
        <v>25.324000000000002</v>
      </c>
      <c r="Q163" s="22">
        <v>-1.78894E-2</v>
      </c>
      <c r="R163" s="22">
        <v>153</v>
      </c>
      <c r="S163" s="22">
        <v>0.66979999999999995</v>
      </c>
      <c r="T163">
        <f t="shared" si="26"/>
        <v>17.889399999999998</v>
      </c>
      <c r="U163">
        <f t="shared" si="27"/>
        <v>11.9943239074</v>
      </c>
      <c r="X163" s="9"/>
      <c r="Y163" s="22">
        <v>0.97961399999999998</v>
      </c>
      <c r="Z163" s="22">
        <v>32.707700000000003</v>
      </c>
      <c r="AA163" s="22">
        <v>-1.7562899999999999E-2</v>
      </c>
      <c r="AB163" s="22">
        <v>153</v>
      </c>
      <c r="AC163" s="22">
        <v>0.97900399999999999</v>
      </c>
      <c r="AD163">
        <f t="shared" si="28"/>
        <v>17.562899999999999</v>
      </c>
      <c r="AE163">
        <f t="shared" si="29"/>
        <v>17.204862720599998</v>
      </c>
      <c r="AF163" s="9"/>
      <c r="AG163" s="22">
        <v>0.67047100000000004</v>
      </c>
      <c r="AH163" s="22">
        <v>37.6113</v>
      </c>
      <c r="AI163" s="22">
        <v>-1.7910800000000001E-2</v>
      </c>
      <c r="AJ163" s="22">
        <v>153</v>
      </c>
      <c r="AK163" s="22">
        <v>0.66979999999999995</v>
      </c>
      <c r="AL163">
        <f t="shared" si="30"/>
        <v>17.910800000000002</v>
      </c>
      <c r="AM163">
        <f t="shared" si="31"/>
        <v>12.008671986800001</v>
      </c>
      <c r="AP163" s="9"/>
      <c r="AQ163" s="22">
        <v>0.97961399999999998</v>
      </c>
      <c r="AR163" s="22">
        <v>42.444899999999997</v>
      </c>
      <c r="AS163" s="22">
        <v>-1.7565899999999999E-2</v>
      </c>
      <c r="AT163" s="22">
        <v>153</v>
      </c>
      <c r="AU163" s="22">
        <v>0.97869899999999999</v>
      </c>
      <c r="AV163">
        <f t="shared" si="32"/>
        <v>17.565899999999999</v>
      </c>
      <c r="AW163">
        <f t="shared" si="33"/>
        <v>17.2078015626</v>
      </c>
      <c r="AX163" s="9"/>
      <c r="AY163" s="22">
        <v>0.67047100000000004</v>
      </c>
      <c r="AZ163" s="22">
        <v>47.1845</v>
      </c>
      <c r="BA163" s="22">
        <v>-1.7895500000000002E-2</v>
      </c>
      <c r="BB163" s="22">
        <v>153</v>
      </c>
      <c r="BC163" s="22">
        <v>0.66995199999999999</v>
      </c>
      <c r="BD163">
        <f t="shared" si="34"/>
        <v>17.895500000000002</v>
      </c>
      <c r="BE163">
        <f t="shared" si="35"/>
        <v>11.998413780500002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12.446400000000001</v>
      </c>
      <c r="I164" s="22">
        <v>-1.7526199999999999E-2</v>
      </c>
      <c r="J164" s="22">
        <v>154</v>
      </c>
      <c r="K164" s="22">
        <v>0.97442600000000001</v>
      </c>
      <c r="L164">
        <f t="shared" si="24"/>
        <v>17.526199999999999</v>
      </c>
      <c r="M164">
        <f t="shared" si="25"/>
        <v>17.080666469800001</v>
      </c>
      <c r="N164" s="9"/>
      <c r="O164" s="22">
        <v>0.67550699999999997</v>
      </c>
      <c r="P164" s="22">
        <v>25.334099999999999</v>
      </c>
      <c r="Q164" s="22">
        <v>-1.7883300000000001E-2</v>
      </c>
      <c r="R164" s="22">
        <v>154</v>
      </c>
      <c r="S164" s="22">
        <v>0.67462200000000005</v>
      </c>
      <c r="T164">
        <f t="shared" si="26"/>
        <v>17.883300000000002</v>
      </c>
      <c r="U164">
        <f t="shared" si="27"/>
        <v>12.080294333100001</v>
      </c>
      <c r="X164" s="9"/>
      <c r="Y164" s="22">
        <v>0.97457899999999997</v>
      </c>
      <c r="Z164" s="22">
        <v>32.717700000000001</v>
      </c>
      <c r="AA164" s="22">
        <v>-1.7565899999999999E-2</v>
      </c>
      <c r="AB164" s="22">
        <v>154</v>
      </c>
      <c r="AC164" s="22">
        <v>0.97320600000000002</v>
      </c>
      <c r="AD164">
        <f t="shared" si="28"/>
        <v>17.565899999999999</v>
      </c>
      <c r="AE164">
        <f t="shared" si="29"/>
        <v>17.119357256099999</v>
      </c>
      <c r="AF164" s="9"/>
      <c r="AG164" s="22">
        <v>0.67550699999999997</v>
      </c>
      <c r="AH164" s="22">
        <v>37.621400000000001</v>
      </c>
      <c r="AI164" s="22">
        <v>-1.7904699999999999E-2</v>
      </c>
      <c r="AJ164" s="22">
        <v>154</v>
      </c>
      <c r="AK164" s="22">
        <v>0.67456099999999997</v>
      </c>
      <c r="AL164">
        <f t="shared" si="30"/>
        <v>17.904699999999998</v>
      </c>
      <c r="AM164">
        <f t="shared" si="31"/>
        <v>12.094750182899999</v>
      </c>
      <c r="AP164" s="9"/>
      <c r="AQ164" s="22">
        <v>0.97457899999999997</v>
      </c>
      <c r="AR164" s="22">
        <v>42.454900000000002</v>
      </c>
      <c r="AS164" s="22">
        <v>-1.7569000000000001E-2</v>
      </c>
      <c r="AT164" s="22">
        <v>154</v>
      </c>
      <c r="AU164" s="22">
        <v>0.97442600000000001</v>
      </c>
      <c r="AV164">
        <f t="shared" si="32"/>
        <v>17.569000000000003</v>
      </c>
      <c r="AW164">
        <f t="shared" si="33"/>
        <v>17.122378451000003</v>
      </c>
      <c r="AX164" s="9"/>
      <c r="AY164" s="22">
        <v>0.67550699999999997</v>
      </c>
      <c r="AZ164" s="22">
        <v>47.194600000000001</v>
      </c>
      <c r="BA164" s="22">
        <v>-1.78894E-2</v>
      </c>
      <c r="BB164" s="22">
        <v>154</v>
      </c>
      <c r="BC164" s="22">
        <v>0.67501800000000001</v>
      </c>
      <c r="BD164">
        <f t="shared" si="34"/>
        <v>17.889399999999998</v>
      </c>
      <c r="BE164">
        <f t="shared" si="35"/>
        <v>12.084414925799999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12.4564</v>
      </c>
      <c r="I165" s="22">
        <v>-1.75354E-2</v>
      </c>
      <c r="J165" s="22">
        <v>155</v>
      </c>
      <c r="K165" s="22">
        <v>0.96862800000000004</v>
      </c>
      <c r="L165">
        <f t="shared" si="24"/>
        <v>17.535399999999999</v>
      </c>
      <c r="M165">
        <f t="shared" si="25"/>
        <v>17.001324322199999</v>
      </c>
      <c r="N165" s="9"/>
      <c r="O165" s="22">
        <v>0.68054199999999998</v>
      </c>
      <c r="P165" s="22">
        <v>25.344200000000001</v>
      </c>
      <c r="Q165" s="22">
        <v>-1.7877199999999999E-2</v>
      </c>
      <c r="R165" s="22">
        <v>155</v>
      </c>
      <c r="S165" s="22">
        <v>0.67993199999999998</v>
      </c>
      <c r="T165">
        <f t="shared" si="26"/>
        <v>17.877199999999998</v>
      </c>
      <c r="U165">
        <f t="shared" si="27"/>
        <v>12.166185442399998</v>
      </c>
      <c r="X165" s="9"/>
      <c r="Y165" s="22">
        <v>0.96954300000000004</v>
      </c>
      <c r="Z165" s="22">
        <v>32.727800000000002</v>
      </c>
      <c r="AA165" s="22">
        <v>-1.7572000000000001E-2</v>
      </c>
      <c r="AB165" s="22">
        <v>155</v>
      </c>
      <c r="AC165" s="22">
        <v>0.96832300000000004</v>
      </c>
      <c r="AD165">
        <f t="shared" si="28"/>
        <v>17.571999999999999</v>
      </c>
      <c r="AE165">
        <f t="shared" si="29"/>
        <v>17.036809596000001</v>
      </c>
      <c r="AF165" s="9"/>
      <c r="AG165" s="22">
        <v>0.68054199999999998</v>
      </c>
      <c r="AH165" s="22">
        <v>37.631399999999999</v>
      </c>
      <c r="AI165" s="22">
        <v>-1.79016E-2</v>
      </c>
      <c r="AJ165" s="22">
        <v>155</v>
      </c>
      <c r="AK165" s="22">
        <v>0.67971800000000004</v>
      </c>
      <c r="AL165">
        <f t="shared" si="30"/>
        <v>17.901599999999998</v>
      </c>
      <c r="AM165">
        <f t="shared" si="31"/>
        <v>12.182790667199999</v>
      </c>
      <c r="AP165" s="9"/>
      <c r="AQ165" s="22">
        <v>0.96954300000000004</v>
      </c>
      <c r="AR165" s="22">
        <v>42.465000000000003</v>
      </c>
      <c r="AS165" s="22">
        <v>-1.75751E-2</v>
      </c>
      <c r="AT165" s="22">
        <v>155</v>
      </c>
      <c r="AU165" s="22">
        <v>0.96862800000000004</v>
      </c>
      <c r="AV165">
        <f t="shared" si="32"/>
        <v>17.575099999999999</v>
      </c>
      <c r="AW165">
        <f t="shared" si="33"/>
        <v>17.0398151793</v>
      </c>
      <c r="AX165" s="9"/>
      <c r="AY165" s="22">
        <v>0.68054199999999998</v>
      </c>
      <c r="AZ165" s="22">
        <v>47.204599999999999</v>
      </c>
      <c r="BA165" s="22">
        <v>-1.78864E-2</v>
      </c>
      <c r="BB165" s="22">
        <v>155</v>
      </c>
      <c r="BC165" s="22">
        <v>0.679871</v>
      </c>
      <c r="BD165">
        <f t="shared" si="34"/>
        <v>17.886400000000002</v>
      </c>
      <c r="BE165">
        <f t="shared" si="35"/>
        <v>12.172446428800001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12.4665</v>
      </c>
      <c r="I166" s="22">
        <v>-1.7538499999999999E-2</v>
      </c>
      <c r="J166" s="22">
        <v>156</v>
      </c>
      <c r="K166" s="22">
        <v>0.96313499999999996</v>
      </c>
      <c r="L166">
        <f t="shared" si="24"/>
        <v>17.538499999999999</v>
      </c>
      <c r="M166">
        <f t="shared" si="25"/>
        <v>16.916023557999999</v>
      </c>
      <c r="N166" s="9"/>
      <c r="O166" s="22">
        <v>0.68557699999999999</v>
      </c>
      <c r="P166" s="22">
        <v>25.354299999999999</v>
      </c>
      <c r="Q166" s="22">
        <v>-1.78741E-2</v>
      </c>
      <c r="R166" s="22">
        <v>156</v>
      </c>
      <c r="S166" s="22">
        <v>0.68496699999999999</v>
      </c>
      <c r="T166">
        <f t="shared" si="26"/>
        <v>17.874100000000002</v>
      </c>
      <c r="U166">
        <f t="shared" si="27"/>
        <v>12.254071855700001</v>
      </c>
      <c r="X166" s="9"/>
      <c r="Y166" s="22">
        <v>0.96450800000000003</v>
      </c>
      <c r="Z166" s="22">
        <v>32.737900000000003</v>
      </c>
      <c r="AA166" s="22">
        <v>-1.7578099999999999E-2</v>
      </c>
      <c r="AB166" s="22">
        <v>156</v>
      </c>
      <c r="AC166" s="22">
        <v>0.96374499999999996</v>
      </c>
      <c r="AD166">
        <f t="shared" si="28"/>
        <v>17.578099999999999</v>
      </c>
      <c r="AE166">
        <f t="shared" si="29"/>
        <v>16.9542180748</v>
      </c>
      <c r="AF166" s="9"/>
      <c r="AG166" s="22">
        <v>0.68557699999999999</v>
      </c>
      <c r="AH166" s="22">
        <v>37.641500000000001</v>
      </c>
      <c r="AI166" s="22">
        <v>-1.7892499999999999E-2</v>
      </c>
      <c r="AJ166" s="22">
        <v>156</v>
      </c>
      <c r="AK166" s="22">
        <v>0.68484500000000004</v>
      </c>
      <c r="AL166">
        <f t="shared" si="30"/>
        <v>17.892499999999998</v>
      </c>
      <c r="AM166">
        <f t="shared" si="31"/>
        <v>12.266686472499998</v>
      </c>
      <c r="AP166" s="9"/>
      <c r="AQ166" s="22">
        <v>0.96450800000000003</v>
      </c>
      <c r="AR166" s="22">
        <v>42.475099999999998</v>
      </c>
      <c r="AS166" s="22">
        <v>-1.7584200000000001E-2</v>
      </c>
      <c r="AT166" s="22">
        <v>156</v>
      </c>
      <c r="AU166" s="22">
        <v>0.96404999999999996</v>
      </c>
      <c r="AV166">
        <f t="shared" si="32"/>
        <v>17.584200000000003</v>
      </c>
      <c r="AW166">
        <f t="shared" si="33"/>
        <v>16.960101573600003</v>
      </c>
      <c r="AX166" s="9"/>
      <c r="AY166" s="22">
        <v>0.68557699999999999</v>
      </c>
      <c r="AZ166" s="22">
        <v>47.214700000000001</v>
      </c>
      <c r="BA166" s="22">
        <v>-1.7883300000000001E-2</v>
      </c>
      <c r="BB166" s="22">
        <v>156</v>
      </c>
      <c r="BC166" s="22">
        <v>0.68487500000000001</v>
      </c>
      <c r="BD166">
        <f t="shared" si="34"/>
        <v>17.883300000000002</v>
      </c>
      <c r="BE166">
        <f t="shared" si="35"/>
        <v>12.260379164100002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12.476599999999999</v>
      </c>
      <c r="I167" s="22">
        <v>-1.75446E-2</v>
      </c>
      <c r="J167" s="22">
        <v>157</v>
      </c>
      <c r="K167" s="22">
        <v>0.95855699999999999</v>
      </c>
      <c r="L167">
        <f t="shared" si="24"/>
        <v>17.544599999999999</v>
      </c>
      <c r="M167">
        <f t="shared" si="25"/>
        <v>16.833569995799998</v>
      </c>
      <c r="N167" s="9"/>
      <c r="O167" s="22">
        <v>0.69061300000000003</v>
      </c>
      <c r="P167" s="22">
        <v>25.3643</v>
      </c>
      <c r="Q167" s="22">
        <v>-1.7867999999999998E-2</v>
      </c>
      <c r="R167" s="22">
        <v>157</v>
      </c>
      <c r="S167" s="22">
        <v>0.68994100000000003</v>
      </c>
      <c r="T167">
        <f t="shared" si="26"/>
        <v>17.867999999999999</v>
      </c>
      <c r="U167">
        <f t="shared" si="27"/>
        <v>12.339873083999999</v>
      </c>
      <c r="X167" s="9"/>
      <c r="Y167" s="22">
        <v>0.95947300000000002</v>
      </c>
      <c r="Z167" s="22">
        <v>32.747999999999998</v>
      </c>
      <c r="AA167" s="22">
        <v>-1.7584200000000001E-2</v>
      </c>
      <c r="AB167" s="22">
        <v>157</v>
      </c>
      <c r="AC167" s="22">
        <v>0.95916699999999999</v>
      </c>
      <c r="AD167">
        <f t="shared" si="28"/>
        <v>17.584200000000003</v>
      </c>
      <c r="AE167">
        <f t="shared" si="29"/>
        <v>16.871565126600004</v>
      </c>
      <c r="AF167" s="9"/>
      <c r="AG167" s="22">
        <v>0.69061300000000003</v>
      </c>
      <c r="AH167" s="22">
        <v>37.651600000000002</v>
      </c>
      <c r="AI167" s="22">
        <v>-1.78894E-2</v>
      </c>
      <c r="AJ167" s="22">
        <v>157</v>
      </c>
      <c r="AK167" s="22">
        <v>0.69079599999999997</v>
      </c>
      <c r="AL167">
        <f t="shared" si="30"/>
        <v>17.889399999999998</v>
      </c>
      <c r="AM167">
        <f t="shared" si="31"/>
        <v>12.354652202199999</v>
      </c>
      <c r="AP167" s="9"/>
      <c r="AQ167" s="22">
        <v>0.95947300000000002</v>
      </c>
      <c r="AR167" s="22">
        <v>42.485199999999999</v>
      </c>
      <c r="AS167" s="22">
        <v>-1.75873E-2</v>
      </c>
      <c r="AT167" s="22">
        <v>157</v>
      </c>
      <c r="AU167" s="22">
        <v>0.95855699999999999</v>
      </c>
      <c r="AV167">
        <f t="shared" si="32"/>
        <v>17.587299999999999</v>
      </c>
      <c r="AW167">
        <f t="shared" si="33"/>
        <v>16.874539492899999</v>
      </c>
      <c r="AX167" s="9"/>
      <c r="AY167" s="22">
        <v>0.69061300000000003</v>
      </c>
      <c r="AZ167" s="22">
        <v>47.224800000000002</v>
      </c>
      <c r="BA167" s="22">
        <v>-1.78741E-2</v>
      </c>
      <c r="BB167" s="22">
        <v>157</v>
      </c>
      <c r="BC167" s="22">
        <v>0.69045999999999996</v>
      </c>
      <c r="BD167">
        <f t="shared" si="34"/>
        <v>17.874100000000002</v>
      </c>
      <c r="BE167">
        <f t="shared" si="35"/>
        <v>12.344085823300002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12.486599999999999</v>
      </c>
      <c r="I168" s="22">
        <v>-1.75476E-2</v>
      </c>
      <c r="J168" s="22">
        <v>158</v>
      </c>
      <c r="K168" s="22">
        <v>0.95397900000000002</v>
      </c>
      <c r="L168">
        <f t="shared" si="24"/>
        <v>17.547599999999999</v>
      </c>
      <c r="M168">
        <f t="shared" si="25"/>
        <v>16.748078701199997</v>
      </c>
      <c r="N168" s="9"/>
      <c r="O168" s="22">
        <v>0.69564800000000004</v>
      </c>
      <c r="P168" s="22">
        <v>25.374400000000001</v>
      </c>
      <c r="Q168" s="22">
        <v>-1.7864999999999999E-2</v>
      </c>
      <c r="R168" s="22">
        <v>158</v>
      </c>
      <c r="S168" s="22">
        <v>0.69497699999999996</v>
      </c>
      <c r="T168">
        <f t="shared" si="26"/>
        <v>17.864999999999998</v>
      </c>
      <c r="U168">
        <f t="shared" si="27"/>
        <v>12.427751519999999</v>
      </c>
      <c r="X168" s="9"/>
      <c r="Y168" s="22">
        <v>0.95443699999999998</v>
      </c>
      <c r="Z168" s="22">
        <v>32.758000000000003</v>
      </c>
      <c r="AA168" s="22">
        <v>-1.7593399999999999E-2</v>
      </c>
      <c r="AB168" s="22">
        <v>158</v>
      </c>
      <c r="AC168" s="22">
        <v>0.95306400000000002</v>
      </c>
      <c r="AD168">
        <f t="shared" si="28"/>
        <v>17.593399999999999</v>
      </c>
      <c r="AE168">
        <f t="shared" si="29"/>
        <v>16.791791915799998</v>
      </c>
      <c r="AF168" s="9"/>
      <c r="AG168" s="22">
        <v>0.69564800000000004</v>
      </c>
      <c r="AH168" s="22">
        <v>37.6616</v>
      </c>
      <c r="AI168" s="22">
        <v>-1.78864E-2</v>
      </c>
      <c r="AJ168" s="22">
        <v>158</v>
      </c>
      <c r="AK168" s="22">
        <v>0.69522099999999998</v>
      </c>
      <c r="AL168">
        <f t="shared" si="30"/>
        <v>17.886400000000002</v>
      </c>
      <c r="AM168">
        <f t="shared" si="31"/>
        <v>12.442638387200002</v>
      </c>
      <c r="AP168" s="9"/>
      <c r="AQ168" s="22">
        <v>0.95443699999999998</v>
      </c>
      <c r="AR168" s="22">
        <v>42.495199999999997</v>
      </c>
      <c r="AS168" s="22">
        <v>-1.7593399999999999E-2</v>
      </c>
      <c r="AT168" s="22">
        <v>158</v>
      </c>
      <c r="AU168" s="22">
        <v>0.95397900000000002</v>
      </c>
      <c r="AV168">
        <f t="shared" si="32"/>
        <v>17.593399999999999</v>
      </c>
      <c r="AW168">
        <f t="shared" si="33"/>
        <v>16.791791915799998</v>
      </c>
      <c r="AX168" s="9"/>
      <c r="AY168" s="22">
        <v>0.69564800000000004</v>
      </c>
      <c r="AZ168" s="22">
        <v>47.2348</v>
      </c>
      <c r="BA168" s="22">
        <v>-1.7871100000000001E-2</v>
      </c>
      <c r="BB168" s="22">
        <v>158</v>
      </c>
      <c r="BC168" s="22">
        <v>0.69518999999999997</v>
      </c>
      <c r="BD168">
        <f t="shared" si="34"/>
        <v>17.871100000000002</v>
      </c>
      <c r="BE168">
        <f t="shared" si="35"/>
        <v>12.431994972800002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12.496700000000001</v>
      </c>
      <c r="I169" s="22">
        <v>-1.75476E-2</v>
      </c>
      <c r="J169" s="22">
        <v>159</v>
      </c>
      <c r="K169" s="22">
        <v>0.94879199999999997</v>
      </c>
      <c r="L169">
        <f t="shared" si="24"/>
        <v>17.547599999999999</v>
      </c>
      <c r="M169">
        <f t="shared" si="25"/>
        <v>16.659726535199997</v>
      </c>
      <c r="N169" s="9"/>
      <c r="O169" s="22">
        <v>0.70068399999999997</v>
      </c>
      <c r="P169" s="22">
        <v>25.384499999999999</v>
      </c>
      <c r="Q169" s="22">
        <v>-1.78589E-2</v>
      </c>
      <c r="R169" s="22">
        <v>159</v>
      </c>
      <c r="S169" s="22">
        <v>0.70004299999999997</v>
      </c>
      <c r="T169">
        <f t="shared" si="26"/>
        <v>17.858900000000002</v>
      </c>
      <c r="U169">
        <f t="shared" si="27"/>
        <v>12.5134454876</v>
      </c>
      <c r="X169" s="9"/>
      <c r="Y169" s="22">
        <v>0.94940199999999997</v>
      </c>
      <c r="Z169" s="22">
        <v>32.768099999999997</v>
      </c>
      <c r="AA169" s="22">
        <v>-1.7599500000000001E-2</v>
      </c>
      <c r="AB169" s="22">
        <v>159</v>
      </c>
      <c r="AC169" s="22">
        <v>0.94757100000000005</v>
      </c>
      <c r="AD169">
        <f t="shared" si="28"/>
        <v>17.599499999999999</v>
      </c>
      <c r="AE169">
        <f t="shared" si="29"/>
        <v>16.709000498999998</v>
      </c>
      <c r="AF169" s="9"/>
      <c r="AG169" s="22">
        <v>0.70068399999999997</v>
      </c>
      <c r="AH169" s="22">
        <v>37.671700000000001</v>
      </c>
      <c r="AI169" s="22">
        <v>-1.7883300000000001E-2</v>
      </c>
      <c r="AJ169" s="22">
        <v>159</v>
      </c>
      <c r="AK169" s="22">
        <v>0.69961499999999999</v>
      </c>
      <c r="AL169">
        <f t="shared" si="30"/>
        <v>17.883300000000002</v>
      </c>
      <c r="AM169">
        <f t="shared" si="31"/>
        <v>12.530542177200001</v>
      </c>
      <c r="AP169" s="9"/>
      <c r="AQ169" s="22">
        <v>0.94940199999999997</v>
      </c>
      <c r="AR169" s="22">
        <v>42.505299999999998</v>
      </c>
      <c r="AS169" s="22">
        <v>-1.7599500000000001E-2</v>
      </c>
      <c r="AT169" s="22">
        <v>159</v>
      </c>
      <c r="AU169" s="22">
        <v>0.94757100000000005</v>
      </c>
      <c r="AV169">
        <f t="shared" si="32"/>
        <v>17.599499999999999</v>
      </c>
      <c r="AW169">
        <f t="shared" si="33"/>
        <v>16.709000498999998</v>
      </c>
      <c r="AX169" s="9"/>
      <c r="AY169" s="22">
        <v>0.70068399999999997</v>
      </c>
      <c r="AZ169" s="22">
        <v>47.244900000000001</v>
      </c>
      <c r="BA169" s="22">
        <v>-1.7864999999999999E-2</v>
      </c>
      <c r="BB169" s="22">
        <v>159</v>
      </c>
      <c r="BC169" s="22">
        <v>0.69949300000000003</v>
      </c>
      <c r="BD169">
        <f t="shared" si="34"/>
        <v>17.864999999999998</v>
      </c>
      <c r="BE169">
        <f t="shared" si="35"/>
        <v>12.517719659999999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12.5068</v>
      </c>
      <c r="I170" s="22">
        <v>-1.7556800000000001E-2</v>
      </c>
      <c r="J170" s="22">
        <v>160</v>
      </c>
      <c r="K170" s="22">
        <v>0.94329799999999997</v>
      </c>
      <c r="L170">
        <f t="shared" si="24"/>
        <v>17.556800000000003</v>
      </c>
      <c r="M170">
        <f t="shared" si="25"/>
        <v>16.580044988800005</v>
      </c>
      <c r="N170" s="9"/>
      <c r="O170" s="22">
        <v>0.70571899999999999</v>
      </c>
      <c r="P170" s="22">
        <v>25.394500000000001</v>
      </c>
      <c r="Q170" s="22">
        <v>-1.7852799999999999E-2</v>
      </c>
      <c r="R170" s="22">
        <v>160</v>
      </c>
      <c r="S170" s="22">
        <v>0.70520000000000005</v>
      </c>
      <c r="T170">
        <f t="shared" si="26"/>
        <v>17.852799999999998</v>
      </c>
      <c r="U170">
        <f t="shared" si="27"/>
        <v>12.599060163199999</v>
      </c>
      <c r="X170" s="9"/>
      <c r="Y170" s="22">
        <v>0.94436600000000004</v>
      </c>
      <c r="Z170" s="22">
        <v>32.778199999999998</v>
      </c>
      <c r="AA170" s="22">
        <v>-1.76025E-2</v>
      </c>
      <c r="AB170" s="22">
        <v>160</v>
      </c>
      <c r="AC170" s="22">
        <v>0.94329799999999997</v>
      </c>
      <c r="AD170">
        <f t="shared" si="28"/>
        <v>17.602499999999999</v>
      </c>
      <c r="AE170">
        <f t="shared" si="29"/>
        <v>16.623202514999999</v>
      </c>
      <c r="AF170" s="9"/>
      <c r="AG170" s="22">
        <v>0.70571899999999999</v>
      </c>
      <c r="AH170" s="22">
        <v>37.681800000000003</v>
      </c>
      <c r="AI170" s="22">
        <v>-1.78741E-2</v>
      </c>
      <c r="AJ170" s="22">
        <v>160</v>
      </c>
      <c r="AK170" s="22">
        <v>0.70516999999999996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42.5154</v>
      </c>
      <c r="AS170" s="22">
        <v>-1.7605599999999999E-2</v>
      </c>
      <c r="AT170" s="22">
        <v>160</v>
      </c>
      <c r="AU170" s="22">
        <v>0.943909</v>
      </c>
      <c r="AV170">
        <f t="shared" si="32"/>
        <v>17.605599999999999</v>
      </c>
      <c r="AW170">
        <f t="shared" si="33"/>
        <v>16.6261300496</v>
      </c>
      <c r="AX170" s="9"/>
      <c r="AY170" s="22">
        <v>0.70571899999999999</v>
      </c>
      <c r="AZ170" s="22">
        <v>47.255000000000003</v>
      </c>
      <c r="BA170" s="22">
        <v>-1.78589E-2</v>
      </c>
      <c r="BB170" s="22">
        <v>160</v>
      </c>
      <c r="BC170" s="22">
        <v>0.70507799999999998</v>
      </c>
      <c r="BD170">
        <f t="shared" si="34"/>
        <v>17.858900000000002</v>
      </c>
      <c r="BE170">
        <f t="shared" si="35"/>
        <v>12.603365049100001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12.5169</v>
      </c>
      <c r="I171" s="22">
        <v>-1.7565899999999999E-2</v>
      </c>
      <c r="J171" s="22">
        <v>161</v>
      </c>
      <c r="K171" s="22">
        <v>0.93841600000000003</v>
      </c>
      <c r="L171">
        <f t="shared" si="24"/>
        <v>17.565899999999999</v>
      </c>
      <c r="M171">
        <f t="shared" si="25"/>
        <v>16.500194412900001</v>
      </c>
      <c r="N171" s="9"/>
      <c r="O171" s="22">
        <v>0.710754</v>
      </c>
      <c r="P171" s="22">
        <v>25.404599999999999</v>
      </c>
      <c r="Q171" s="22">
        <v>-1.78497E-2</v>
      </c>
      <c r="R171" s="22">
        <v>161</v>
      </c>
      <c r="S171" s="22">
        <v>0.70962499999999995</v>
      </c>
      <c r="T171">
        <f t="shared" si="26"/>
        <v>17.849699999999999</v>
      </c>
      <c r="U171">
        <f t="shared" si="27"/>
        <v>12.686745673799999</v>
      </c>
      <c r="X171" s="9"/>
      <c r="Y171" s="22">
        <v>0.93933100000000003</v>
      </c>
      <c r="Z171" s="22">
        <v>32.788200000000003</v>
      </c>
      <c r="AA171" s="22">
        <v>-1.7611700000000001E-2</v>
      </c>
      <c r="AB171" s="22">
        <v>161</v>
      </c>
      <c r="AC171" s="22">
        <v>0.93841600000000003</v>
      </c>
      <c r="AD171">
        <f t="shared" si="28"/>
        <v>17.611700000000003</v>
      </c>
      <c r="AE171">
        <f t="shared" si="29"/>
        <v>16.543215772700002</v>
      </c>
      <c r="AF171" s="9"/>
      <c r="AG171" s="22">
        <v>0.710754</v>
      </c>
      <c r="AH171" s="22">
        <v>37.691899999999997</v>
      </c>
      <c r="AI171" s="22">
        <v>-1.7871100000000001E-2</v>
      </c>
      <c r="AJ171" s="22">
        <v>161</v>
      </c>
      <c r="AK171" s="22">
        <v>0.70996099999999995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42.525399999999998</v>
      </c>
      <c r="AS171" s="22">
        <v>-1.7608599999999999E-2</v>
      </c>
      <c r="AT171" s="22">
        <v>161</v>
      </c>
      <c r="AU171" s="22">
        <v>0.93658399999999997</v>
      </c>
      <c r="AV171">
        <f t="shared" si="32"/>
        <v>17.608599999999999</v>
      </c>
      <c r="AW171">
        <f t="shared" si="33"/>
        <v>16.540303846600001</v>
      </c>
      <c r="AX171" s="9"/>
      <c r="AY171" s="22">
        <v>0.710754</v>
      </c>
      <c r="AZ171" s="22">
        <v>47.265099999999997</v>
      </c>
      <c r="BA171" s="22">
        <v>-1.7852799999999999E-2</v>
      </c>
      <c r="BB171" s="22">
        <v>161</v>
      </c>
      <c r="BC171" s="22">
        <v>0.71054099999999998</v>
      </c>
      <c r="BD171">
        <f t="shared" si="34"/>
        <v>17.852799999999998</v>
      </c>
      <c r="BE171">
        <f t="shared" si="35"/>
        <v>12.688949011199998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12.526899999999999</v>
      </c>
      <c r="I172" s="22">
        <v>-1.7572000000000001E-2</v>
      </c>
      <c r="J172" s="22">
        <v>162</v>
      </c>
      <c r="K172" s="22">
        <v>0.93353299999999995</v>
      </c>
      <c r="L172">
        <f t="shared" si="24"/>
        <v>17.571999999999999</v>
      </c>
      <c r="M172">
        <f t="shared" si="25"/>
        <v>16.417449311999999</v>
      </c>
      <c r="N172" s="9"/>
      <c r="O172" s="22">
        <v>0.71579000000000004</v>
      </c>
      <c r="P172" s="22">
        <v>25.4147</v>
      </c>
      <c r="Q172" s="22">
        <v>-1.7843600000000001E-2</v>
      </c>
      <c r="R172" s="22">
        <v>162</v>
      </c>
      <c r="S172" s="22">
        <v>0.71487400000000001</v>
      </c>
      <c r="T172">
        <f t="shared" si="26"/>
        <v>17.843600000000002</v>
      </c>
      <c r="U172">
        <f t="shared" si="27"/>
        <v>12.772270444000002</v>
      </c>
      <c r="X172" s="9"/>
      <c r="Y172" s="22">
        <v>0.93429600000000002</v>
      </c>
      <c r="Z172" s="22">
        <v>32.798299999999998</v>
      </c>
      <c r="AA172" s="22">
        <v>-1.7617799999999999E-2</v>
      </c>
      <c r="AB172" s="22">
        <v>162</v>
      </c>
      <c r="AC172" s="22">
        <v>0.93292200000000003</v>
      </c>
      <c r="AD172">
        <f t="shared" si="28"/>
        <v>17.617799999999999</v>
      </c>
      <c r="AE172">
        <f t="shared" si="29"/>
        <v>16.460240068800001</v>
      </c>
      <c r="AF172" s="9"/>
      <c r="AG172" s="22">
        <v>0.71579000000000004</v>
      </c>
      <c r="AH172" s="22">
        <v>37.701900000000002</v>
      </c>
      <c r="AI172" s="22">
        <v>-1.7864999999999999E-2</v>
      </c>
      <c r="AJ172" s="22">
        <v>162</v>
      </c>
      <c r="AK172" s="22">
        <v>0.71481300000000003</v>
      </c>
      <c r="AL172">
        <f t="shared" si="30"/>
        <v>17.864999999999998</v>
      </c>
      <c r="AM172">
        <f t="shared" si="31"/>
        <v>12.78758835</v>
      </c>
      <c r="AP172" s="9"/>
      <c r="AQ172" s="22">
        <v>0.93429600000000002</v>
      </c>
      <c r="AR172" s="22">
        <v>42.535499999999999</v>
      </c>
      <c r="AS172" s="22">
        <v>-1.76147E-2</v>
      </c>
      <c r="AT172" s="22">
        <v>162</v>
      </c>
      <c r="AU172" s="22">
        <v>0.93383799999999995</v>
      </c>
      <c r="AV172">
        <f t="shared" si="32"/>
        <v>17.614699999999999</v>
      </c>
      <c r="AW172">
        <f t="shared" si="33"/>
        <v>16.4573437512</v>
      </c>
      <c r="AX172" s="9"/>
      <c r="AY172" s="22">
        <v>0.71579000000000004</v>
      </c>
      <c r="AZ172" s="22">
        <v>47.275100000000002</v>
      </c>
      <c r="BA172" s="22">
        <v>-1.78497E-2</v>
      </c>
      <c r="BB172" s="22">
        <v>162</v>
      </c>
      <c r="BC172" s="22">
        <v>0.71475200000000005</v>
      </c>
      <c r="BD172">
        <f t="shared" si="34"/>
        <v>17.849699999999999</v>
      </c>
      <c r="BE172">
        <f t="shared" si="35"/>
        <v>12.776636762999999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12.537000000000001</v>
      </c>
      <c r="I173" s="22">
        <v>-1.7572000000000001E-2</v>
      </c>
      <c r="J173" s="22">
        <v>163</v>
      </c>
      <c r="K173" s="22">
        <v>0.92834499999999998</v>
      </c>
      <c r="L173">
        <f t="shared" si="24"/>
        <v>17.571999999999999</v>
      </c>
      <c r="M173">
        <f t="shared" si="25"/>
        <v>16.328956719999997</v>
      </c>
      <c r="N173" s="9"/>
      <c r="O173" s="22">
        <v>0.72082500000000005</v>
      </c>
      <c r="P173" s="22">
        <v>25.424800000000001</v>
      </c>
      <c r="Q173" s="22">
        <v>-1.7837499999999999E-2</v>
      </c>
      <c r="R173" s="22">
        <v>163</v>
      </c>
      <c r="S173" s="22">
        <v>0.72009299999999998</v>
      </c>
      <c r="T173">
        <f t="shared" si="26"/>
        <v>17.837499999999999</v>
      </c>
      <c r="U173">
        <f t="shared" si="27"/>
        <v>12.8577159375</v>
      </c>
      <c r="X173" s="9"/>
      <c r="Y173" s="22">
        <v>0.92925999999999997</v>
      </c>
      <c r="Z173" s="22">
        <v>32.808399999999999</v>
      </c>
      <c r="AA173" s="22">
        <v>-1.7623900000000001E-2</v>
      </c>
      <c r="AB173" s="22">
        <v>163</v>
      </c>
      <c r="AC173" s="22">
        <v>0.92834499999999998</v>
      </c>
      <c r="AD173">
        <f t="shared" si="28"/>
        <v>17.623900000000003</v>
      </c>
      <c r="AE173">
        <f t="shared" si="29"/>
        <v>16.377185314000002</v>
      </c>
      <c r="AF173" s="9"/>
      <c r="AG173" s="22">
        <v>0.72082500000000005</v>
      </c>
      <c r="AH173" s="22">
        <v>37.712000000000003</v>
      </c>
      <c r="AI173" s="22">
        <v>-1.78589E-2</v>
      </c>
      <c r="AJ173" s="22">
        <v>163</v>
      </c>
      <c r="AK173" s="22">
        <v>0.72015399999999996</v>
      </c>
      <c r="AL173">
        <f t="shared" si="30"/>
        <v>17.858900000000002</v>
      </c>
      <c r="AM173">
        <f t="shared" si="31"/>
        <v>12.873141592500001</v>
      </c>
      <c r="AP173" s="9"/>
      <c r="AQ173" s="22">
        <v>0.92925999999999997</v>
      </c>
      <c r="AR173" s="22">
        <v>42.5456</v>
      </c>
      <c r="AS173" s="22">
        <v>-1.7620799999999999E-2</v>
      </c>
      <c r="AT173" s="22">
        <v>163</v>
      </c>
      <c r="AU173" s="22">
        <v>0.92773399999999995</v>
      </c>
      <c r="AV173">
        <f t="shared" si="32"/>
        <v>17.620799999999999</v>
      </c>
      <c r="AW173">
        <f t="shared" si="33"/>
        <v>16.374304607999999</v>
      </c>
      <c r="AX173" s="9"/>
      <c r="AY173" s="22">
        <v>0.72082500000000005</v>
      </c>
      <c r="AZ173" s="22">
        <v>47.285200000000003</v>
      </c>
      <c r="BA173" s="22">
        <v>-1.78467E-2</v>
      </c>
      <c r="BB173" s="22">
        <v>163</v>
      </c>
      <c r="BC173" s="22">
        <v>0.72012299999999996</v>
      </c>
      <c r="BD173">
        <f t="shared" si="34"/>
        <v>17.846699999999998</v>
      </c>
      <c r="BE173">
        <f t="shared" si="35"/>
        <v>12.8643475275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12.5471</v>
      </c>
      <c r="I174" s="22">
        <v>-1.7578099999999999E-2</v>
      </c>
      <c r="J174" s="22">
        <v>164</v>
      </c>
      <c r="K174" s="22">
        <v>0.92285200000000001</v>
      </c>
      <c r="L174">
        <f t="shared" si="24"/>
        <v>17.578099999999999</v>
      </c>
      <c r="M174">
        <f t="shared" si="25"/>
        <v>16.246119472499998</v>
      </c>
      <c r="N174" s="9"/>
      <c r="O174" s="22">
        <v>0.72586099999999998</v>
      </c>
      <c r="P174" s="22">
        <v>25.434799999999999</v>
      </c>
      <c r="Q174" s="22">
        <v>-1.7831400000000001E-2</v>
      </c>
      <c r="R174" s="22">
        <v>164</v>
      </c>
      <c r="S174" s="22">
        <v>0.72509800000000002</v>
      </c>
      <c r="T174">
        <f t="shared" si="26"/>
        <v>17.831400000000002</v>
      </c>
      <c r="U174">
        <f t="shared" si="27"/>
        <v>12.943117835400001</v>
      </c>
      <c r="X174" s="9"/>
      <c r="Y174" s="22">
        <v>0.92422499999999996</v>
      </c>
      <c r="Z174" s="22">
        <v>32.8185</v>
      </c>
      <c r="AA174" s="22">
        <v>-1.763E-2</v>
      </c>
      <c r="AB174" s="22">
        <v>164</v>
      </c>
      <c r="AC174" s="22">
        <v>0.92285200000000001</v>
      </c>
      <c r="AD174">
        <f t="shared" si="28"/>
        <v>17.63</v>
      </c>
      <c r="AE174">
        <f t="shared" si="29"/>
        <v>16.294086749999998</v>
      </c>
      <c r="AF174" s="9"/>
      <c r="AG174" s="22">
        <v>0.72586099999999998</v>
      </c>
      <c r="AH174" s="22">
        <v>37.722099999999998</v>
      </c>
      <c r="AI174" s="22">
        <v>-1.7855800000000002E-2</v>
      </c>
      <c r="AJ174" s="22">
        <v>164</v>
      </c>
      <c r="AK174" s="22">
        <v>0.72491499999999998</v>
      </c>
      <c r="AL174">
        <f t="shared" si="30"/>
        <v>17.855800000000002</v>
      </c>
      <c r="AM174">
        <f t="shared" si="31"/>
        <v>12.960828843800002</v>
      </c>
      <c r="AP174" s="9"/>
      <c r="AQ174" s="22">
        <v>0.92422499999999996</v>
      </c>
      <c r="AR174" s="22">
        <v>42.555700000000002</v>
      </c>
      <c r="AS174" s="22">
        <v>-1.7627E-2</v>
      </c>
      <c r="AT174" s="22">
        <v>164</v>
      </c>
      <c r="AU174" s="22">
        <v>0.92346200000000001</v>
      </c>
      <c r="AV174">
        <f t="shared" si="32"/>
        <v>17.626999999999999</v>
      </c>
      <c r="AW174">
        <f t="shared" si="33"/>
        <v>16.291314074999999</v>
      </c>
      <c r="AX174" s="9"/>
      <c r="AY174" s="22">
        <v>0.72586099999999998</v>
      </c>
      <c r="AZ174" s="22">
        <v>47.295299999999997</v>
      </c>
      <c r="BA174" s="22">
        <v>-1.7840600000000002E-2</v>
      </c>
      <c r="BB174" s="22">
        <v>164</v>
      </c>
      <c r="BC174" s="22">
        <v>0.724854</v>
      </c>
      <c r="BD174">
        <f t="shared" si="34"/>
        <v>17.840600000000002</v>
      </c>
      <c r="BE174">
        <f t="shared" si="35"/>
        <v>12.9497957566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12.5571</v>
      </c>
      <c r="I175" s="22">
        <v>-1.75873E-2</v>
      </c>
      <c r="J175" s="22">
        <v>165</v>
      </c>
      <c r="K175" s="22">
        <v>0.91796900000000003</v>
      </c>
      <c r="L175">
        <f t="shared" si="24"/>
        <v>17.587299999999999</v>
      </c>
      <c r="M175">
        <f t="shared" si="25"/>
        <v>16.1660526997</v>
      </c>
      <c r="N175" s="9"/>
      <c r="O175" s="22">
        <v>0.73089599999999999</v>
      </c>
      <c r="P175" s="22">
        <v>25.444900000000001</v>
      </c>
      <c r="Q175" s="22">
        <v>-1.7828400000000001E-2</v>
      </c>
      <c r="R175" s="22">
        <v>165</v>
      </c>
      <c r="S175" s="22">
        <v>0.73049900000000001</v>
      </c>
      <c r="T175">
        <f t="shared" si="26"/>
        <v>17.828400000000002</v>
      </c>
      <c r="U175">
        <f t="shared" si="27"/>
        <v>13.030706246400001</v>
      </c>
      <c r="X175" s="9"/>
      <c r="Y175" s="22">
        <v>0.91918900000000003</v>
      </c>
      <c r="Z175" s="22">
        <v>32.828499999999998</v>
      </c>
      <c r="AA175" s="22">
        <v>-1.7636099999999998E-2</v>
      </c>
      <c r="AB175" s="22">
        <v>165</v>
      </c>
      <c r="AC175" s="22">
        <v>0.91857900000000003</v>
      </c>
      <c r="AD175">
        <f t="shared" si="28"/>
        <v>17.636099999999999</v>
      </c>
      <c r="AE175">
        <f t="shared" si="29"/>
        <v>16.210909122899999</v>
      </c>
      <c r="AF175" s="9"/>
      <c r="AG175" s="22">
        <v>0.73089599999999999</v>
      </c>
      <c r="AH175" s="22">
        <v>37.732100000000003</v>
      </c>
      <c r="AI175" s="22">
        <v>-1.7855800000000002E-2</v>
      </c>
      <c r="AJ175" s="22">
        <v>165</v>
      </c>
      <c r="AK175" s="22">
        <v>0.73083500000000001</v>
      </c>
      <c r="AL175">
        <f t="shared" si="30"/>
        <v>17.855800000000002</v>
      </c>
      <c r="AM175">
        <f t="shared" si="31"/>
        <v>13.050732796800002</v>
      </c>
      <c r="AP175" s="9"/>
      <c r="AQ175" s="22">
        <v>0.91918900000000003</v>
      </c>
      <c r="AR175" s="22">
        <v>42.5657</v>
      </c>
      <c r="AS175" s="22">
        <v>-1.7633099999999999E-2</v>
      </c>
      <c r="AT175" s="22">
        <v>165</v>
      </c>
      <c r="AU175" s="22">
        <v>0.91796900000000003</v>
      </c>
      <c r="AV175">
        <f t="shared" si="32"/>
        <v>17.633099999999999</v>
      </c>
      <c r="AW175">
        <f t="shared" si="33"/>
        <v>16.208151555899999</v>
      </c>
      <c r="AX175" s="9"/>
      <c r="AY175" s="22">
        <v>0.73089599999999999</v>
      </c>
      <c r="AZ175" s="22">
        <v>47.305300000000003</v>
      </c>
      <c r="BA175" s="22">
        <v>-1.7840600000000002E-2</v>
      </c>
      <c r="BB175" s="22">
        <v>165</v>
      </c>
      <c r="BC175" s="22">
        <v>0.72982800000000003</v>
      </c>
      <c r="BD175">
        <f t="shared" si="34"/>
        <v>17.840600000000002</v>
      </c>
      <c r="BE175">
        <f t="shared" si="35"/>
        <v>13.039623177600001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12.5672</v>
      </c>
      <c r="I176" s="22">
        <v>-1.75903E-2</v>
      </c>
      <c r="J176" s="22">
        <v>166</v>
      </c>
      <c r="K176" s="22">
        <v>0.91339099999999995</v>
      </c>
      <c r="L176">
        <f t="shared" si="24"/>
        <v>17.590299999999999</v>
      </c>
      <c r="M176">
        <f t="shared" si="25"/>
        <v>16.080243106200001</v>
      </c>
      <c r="N176" s="9"/>
      <c r="O176" s="22">
        <v>0.735931</v>
      </c>
      <c r="P176" s="22">
        <v>25.454999999999998</v>
      </c>
      <c r="Q176" s="22">
        <v>-1.7825299999999999E-2</v>
      </c>
      <c r="R176" s="22">
        <v>166</v>
      </c>
      <c r="S176" s="22">
        <v>0.73519900000000005</v>
      </c>
      <c r="T176">
        <f t="shared" si="26"/>
        <v>17.825299999999999</v>
      </c>
      <c r="U176">
        <f t="shared" si="27"/>
        <v>13.1181908543</v>
      </c>
      <c r="X176" s="9"/>
      <c r="Y176" s="22">
        <v>0.91415400000000002</v>
      </c>
      <c r="Z176" s="22">
        <v>32.8386</v>
      </c>
      <c r="AA176" s="22">
        <v>-1.76422E-2</v>
      </c>
      <c r="AB176" s="22">
        <v>166</v>
      </c>
      <c r="AC176" s="22">
        <v>0.91339099999999995</v>
      </c>
      <c r="AD176">
        <f t="shared" si="28"/>
        <v>17.642199999999999</v>
      </c>
      <c r="AE176">
        <f t="shared" si="29"/>
        <v>16.127687698799999</v>
      </c>
      <c r="AF176" s="9"/>
      <c r="AG176" s="22">
        <v>0.735931</v>
      </c>
      <c r="AH176" s="22">
        <v>37.742199999999997</v>
      </c>
      <c r="AI176" s="22">
        <v>-1.78497E-2</v>
      </c>
      <c r="AJ176" s="22">
        <v>166</v>
      </c>
      <c r="AK176" s="22">
        <v>0.73516800000000004</v>
      </c>
      <c r="AL176">
        <f t="shared" si="30"/>
        <v>17.849699999999999</v>
      </c>
      <c r="AM176">
        <f t="shared" si="31"/>
        <v>13.136147570699999</v>
      </c>
      <c r="AP176" s="9"/>
      <c r="AQ176" s="22">
        <v>0.91415400000000002</v>
      </c>
      <c r="AR176" s="22">
        <v>42.575800000000001</v>
      </c>
      <c r="AS176" s="22">
        <v>-1.7639200000000001E-2</v>
      </c>
      <c r="AT176" s="22">
        <v>166</v>
      </c>
      <c r="AU176" s="22">
        <v>0.91369599999999995</v>
      </c>
      <c r="AV176">
        <f t="shared" si="32"/>
        <v>17.639200000000002</v>
      </c>
      <c r="AW176">
        <f t="shared" si="33"/>
        <v>16.124945236800002</v>
      </c>
      <c r="AX176" s="9"/>
      <c r="AY176" s="22">
        <v>0.735931</v>
      </c>
      <c r="AZ176" s="22">
        <v>47.315399999999997</v>
      </c>
      <c r="BA176" s="22">
        <v>-1.78345E-2</v>
      </c>
      <c r="BB176" s="22">
        <v>166</v>
      </c>
      <c r="BC176" s="22">
        <v>0.73526000000000002</v>
      </c>
      <c r="BD176">
        <f t="shared" si="34"/>
        <v>17.834499999999998</v>
      </c>
      <c r="BE176">
        <f t="shared" si="35"/>
        <v>13.124961419499998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12.577299999999999</v>
      </c>
      <c r="I177" s="22">
        <v>-1.7596400000000002E-2</v>
      </c>
      <c r="J177" s="22">
        <v>167</v>
      </c>
      <c r="K177" s="22">
        <v>0.90759299999999998</v>
      </c>
      <c r="L177">
        <f t="shared" si="24"/>
        <v>17.596400000000003</v>
      </c>
      <c r="M177">
        <f t="shared" si="25"/>
        <v>15.997221571600003</v>
      </c>
      <c r="N177" s="9"/>
      <c r="O177" s="22">
        <v>0.74096700000000004</v>
      </c>
      <c r="P177" s="22">
        <v>25.465</v>
      </c>
      <c r="Q177" s="22">
        <v>-1.78192E-2</v>
      </c>
      <c r="R177" s="22">
        <v>167</v>
      </c>
      <c r="S177" s="22">
        <v>0.74032600000000004</v>
      </c>
      <c r="T177">
        <f t="shared" si="26"/>
        <v>17.819199999999999</v>
      </c>
      <c r="U177">
        <f t="shared" si="27"/>
        <v>13.203439166399999</v>
      </c>
      <c r="X177" s="9"/>
      <c r="Y177" s="22">
        <v>0.90911900000000001</v>
      </c>
      <c r="Z177" s="22">
        <v>32.848700000000001</v>
      </c>
      <c r="AA177" s="22">
        <v>-1.7648299999999999E-2</v>
      </c>
      <c r="AB177" s="22">
        <v>167</v>
      </c>
      <c r="AC177" s="22">
        <v>0.90820299999999998</v>
      </c>
      <c r="AD177">
        <f t="shared" si="28"/>
        <v>17.648299999999999</v>
      </c>
      <c r="AE177">
        <f t="shared" si="29"/>
        <v>16.044404847700001</v>
      </c>
      <c r="AF177" s="9"/>
      <c r="AG177" s="22">
        <v>0.74096700000000004</v>
      </c>
      <c r="AH177" s="22">
        <v>37.752299999999998</v>
      </c>
      <c r="AI177" s="22">
        <v>-1.7840600000000002E-2</v>
      </c>
      <c r="AJ177" s="22">
        <v>167</v>
      </c>
      <c r="AK177" s="22">
        <v>0.74020399999999997</v>
      </c>
      <c r="AL177">
        <f t="shared" si="30"/>
        <v>17.840600000000002</v>
      </c>
      <c r="AM177">
        <f t="shared" si="31"/>
        <v>13.219295860200003</v>
      </c>
      <c r="AP177" s="9"/>
      <c r="AQ177" s="22">
        <v>0.90911900000000001</v>
      </c>
      <c r="AR177" s="22">
        <v>42.585900000000002</v>
      </c>
      <c r="AS177" s="22">
        <v>-1.76422E-2</v>
      </c>
      <c r="AT177" s="22">
        <v>167</v>
      </c>
      <c r="AU177" s="22">
        <v>0.90850799999999998</v>
      </c>
      <c r="AV177">
        <f t="shared" si="32"/>
        <v>17.642199999999999</v>
      </c>
      <c r="AW177">
        <f t="shared" si="33"/>
        <v>16.038859221799999</v>
      </c>
      <c r="AX177" s="9"/>
      <c r="AY177" s="22">
        <v>0.74096700000000004</v>
      </c>
      <c r="AZ177" s="22">
        <v>47.325499999999998</v>
      </c>
      <c r="BA177" s="22">
        <v>-1.7825299999999999E-2</v>
      </c>
      <c r="BB177" s="22">
        <v>167</v>
      </c>
      <c r="BC177" s="22">
        <v>0.73941000000000001</v>
      </c>
      <c r="BD177">
        <f t="shared" si="34"/>
        <v>17.825299999999999</v>
      </c>
      <c r="BE177">
        <f t="shared" si="35"/>
        <v>13.207959065099999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12.587400000000001</v>
      </c>
      <c r="I178" s="22">
        <v>-1.76025E-2</v>
      </c>
      <c r="J178" s="22">
        <v>168</v>
      </c>
      <c r="K178" s="22">
        <v>0.90271000000000001</v>
      </c>
      <c r="L178">
        <f t="shared" si="24"/>
        <v>17.602499999999999</v>
      </c>
      <c r="M178">
        <f t="shared" si="25"/>
        <v>15.914121007499999</v>
      </c>
      <c r="N178" s="9"/>
      <c r="O178" s="22">
        <v>0.74600200000000005</v>
      </c>
      <c r="P178" s="22">
        <v>25.475100000000001</v>
      </c>
      <c r="Q178" s="22">
        <v>-1.7813099999999998E-2</v>
      </c>
      <c r="R178" s="22">
        <v>168</v>
      </c>
      <c r="S178" s="22">
        <v>0.74539200000000005</v>
      </c>
      <c r="T178">
        <f t="shared" si="26"/>
        <v>17.813099999999999</v>
      </c>
      <c r="U178">
        <f t="shared" si="27"/>
        <v>13.288608226199999</v>
      </c>
      <c r="X178" s="9"/>
      <c r="Y178" s="22">
        <v>0.90408299999999997</v>
      </c>
      <c r="Z178" s="22">
        <v>32.858699999999999</v>
      </c>
      <c r="AA178" s="22">
        <v>-1.7654400000000001E-2</v>
      </c>
      <c r="AB178" s="22">
        <v>168</v>
      </c>
      <c r="AC178" s="22">
        <v>0.90393100000000004</v>
      </c>
      <c r="AD178">
        <f t="shared" si="28"/>
        <v>17.654399999999999</v>
      </c>
      <c r="AE178">
        <f t="shared" si="29"/>
        <v>15.961042915199998</v>
      </c>
      <c r="AF178" s="9"/>
      <c r="AG178" s="22">
        <v>0.74600200000000005</v>
      </c>
      <c r="AH178" s="22">
        <v>37.7624</v>
      </c>
      <c r="AI178" s="22">
        <v>-1.78345E-2</v>
      </c>
      <c r="AJ178" s="22">
        <v>168</v>
      </c>
      <c r="AK178" s="22">
        <v>0.74539200000000005</v>
      </c>
      <c r="AL178">
        <f t="shared" si="30"/>
        <v>17.834499999999998</v>
      </c>
      <c r="AM178">
        <f t="shared" si="31"/>
        <v>13.304572669000001</v>
      </c>
      <c r="AP178" s="9"/>
      <c r="AQ178" s="22">
        <v>0.90408299999999997</v>
      </c>
      <c r="AR178" s="22">
        <v>42.5959</v>
      </c>
      <c r="AS178" s="22">
        <v>-1.7651400000000001E-2</v>
      </c>
      <c r="AT178" s="22">
        <v>168</v>
      </c>
      <c r="AU178" s="22">
        <v>0.90301500000000001</v>
      </c>
      <c r="AV178">
        <f t="shared" si="32"/>
        <v>17.651400000000002</v>
      </c>
      <c r="AW178">
        <f t="shared" si="33"/>
        <v>15.958330666200002</v>
      </c>
      <c r="AX178" s="9"/>
      <c r="AY178" s="22">
        <v>0.74600200000000005</v>
      </c>
      <c r="AZ178" s="22">
        <v>47.335500000000003</v>
      </c>
      <c r="BA178" s="22">
        <v>-1.7816200000000001E-2</v>
      </c>
      <c r="BB178" s="22">
        <v>168</v>
      </c>
      <c r="BC178" s="22">
        <v>0.74609400000000003</v>
      </c>
      <c r="BD178">
        <f t="shared" si="34"/>
        <v>17.816200000000002</v>
      </c>
      <c r="BE178">
        <f t="shared" si="35"/>
        <v>13.290920832400003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12.5974</v>
      </c>
      <c r="I179" s="22">
        <v>-1.7608599999999999E-2</v>
      </c>
      <c r="J179" s="22">
        <v>169</v>
      </c>
      <c r="K179" s="22">
        <v>0.89813200000000004</v>
      </c>
      <c r="L179">
        <f t="shared" si="24"/>
        <v>17.608599999999999</v>
      </c>
      <c r="M179">
        <f t="shared" si="25"/>
        <v>15.830976612799999</v>
      </c>
      <c r="N179" s="9"/>
      <c r="O179" s="22">
        <v>0.75103799999999998</v>
      </c>
      <c r="P179" s="22">
        <v>25.485199999999999</v>
      </c>
      <c r="Q179" s="22">
        <v>-1.7810099999999999E-2</v>
      </c>
      <c r="R179" s="22">
        <v>169</v>
      </c>
      <c r="S179" s="22">
        <v>0.75048800000000004</v>
      </c>
      <c r="T179">
        <f t="shared" si="26"/>
        <v>17.810099999999998</v>
      </c>
      <c r="U179">
        <f t="shared" si="27"/>
        <v>13.376061883799998</v>
      </c>
      <c r="X179" s="9"/>
      <c r="Y179" s="22">
        <v>0.89904799999999996</v>
      </c>
      <c r="Z179" s="22">
        <v>32.8688</v>
      </c>
      <c r="AA179" s="22">
        <v>-1.7660499999999999E-2</v>
      </c>
      <c r="AB179" s="22">
        <v>169</v>
      </c>
      <c r="AC179" s="22">
        <v>0.89843799999999996</v>
      </c>
      <c r="AD179">
        <f t="shared" si="28"/>
        <v>17.660499999999999</v>
      </c>
      <c r="AE179">
        <f t="shared" si="29"/>
        <v>15.877637203999999</v>
      </c>
      <c r="AF179" s="9"/>
      <c r="AG179" s="22">
        <v>0.75103799999999998</v>
      </c>
      <c r="AH179" s="22">
        <v>37.772399999999998</v>
      </c>
      <c r="AI179" s="22">
        <v>-1.7828400000000001E-2</v>
      </c>
      <c r="AJ179" s="22">
        <v>169</v>
      </c>
      <c r="AK179" s="22">
        <v>0.75039699999999998</v>
      </c>
      <c r="AL179">
        <f t="shared" si="30"/>
        <v>17.828400000000002</v>
      </c>
      <c r="AM179">
        <f t="shared" si="31"/>
        <v>13.389805879200001</v>
      </c>
      <c r="AP179" s="9"/>
      <c r="AQ179" s="22">
        <v>0.89904799999999996</v>
      </c>
      <c r="AR179" s="22">
        <v>42.606000000000002</v>
      </c>
      <c r="AS179" s="22">
        <v>-1.76575E-2</v>
      </c>
      <c r="AT179" s="22">
        <v>169</v>
      </c>
      <c r="AU179" s="22">
        <v>0.89813200000000004</v>
      </c>
      <c r="AV179">
        <f t="shared" si="32"/>
        <v>17.657499999999999</v>
      </c>
      <c r="AW179">
        <f t="shared" si="33"/>
        <v>15.874940059999998</v>
      </c>
      <c r="AX179" s="9"/>
      <c r="AY179" s="22">
        <v>0.75103799999999998</v>
      </c>
      <c r="AZ179" s="22">
        <v>47.345599999999997</v>
      </c>
      <c r="BA179" s="22">
        <v>-1.7810099999999999E-2</v>
      </c>
      <c r="BB179" s="22">
        <v>169</v>
      </c>
      <c r="BC179" s="22">
        <v>0.75061</v>
      </c>
      <c r="BD179">
        <f t="shared" si="34"/>
        <v>17.810099999999998</v>
      </c>
      <c r="BE179">
        <f t="shared" si="35"/>
        <v>13.376061883799998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12.6075</v>
      </c>
      <c r="I180" s="22">
        <v>-1.7611700000000001E-2</v>
      </c>
      <c r="J180" s="22">
        <v>170</v>
      </c>
      <c r="K180" s="22">
        <v>0.89324999999999999</v>
      </c>
      <c r="L180">
        <f t="shared" si="24"/>
        <v>17.611700000000003</v>
      </c>
      <c r="M180">
        <f t="shared" si="25"/>
        <v>15.745071140400002</v>
      </c>
      <c r="N180" s="9"/>
      <c r="O180" s="22">
        <v>0.756073</v>
      </c>
      <c r="P180" s="22">
        <v>25.495200000000001</v>
      </c>
      <c r="Q180" s="22">
        <v>-1.7807E-2</v>
      </c>
      <c r="R180" s="22">
        <v>170</v>
      </c>
      <c r="S180" s="22">
        <v>0.75592000000000004</v>
      </c>
      <c r="T180">
        <f t="shared" si="26"/>
        <v>17.806999999999999</v>
      </c>
      <c r="U180">
        <f t="shared" si="27"/>
        <v>13.463391910999999</v>
      </c>
      <c r="X180" s="9"/>
      <c r="Y180" s="22">
        <v>0.89401200000000003</v>
      </c>
      <c r="Z180" s="22">
        <v>32.878900000000002</v>
      </c>
      <c r="AA180" s="22">
        <v>-1.7666600000000001E-2</v>
      </c>
      <c r="AB180" s="22">
        <v>170</v>
      </c>
      <c r="AC180" s="22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2">
        <v>0.756073</v>
      </c>
      <c r="AH180" s="22">
        <v>37.782499999999999</v>
      </c>
      <c r="AI180" s="22">
        <v>-1.7825299999999999E-2</v>
      </c>
      <c r="AJ180" s="22">
        <v>170</v>
      </c>
      <c r="AK180" s="22">
        <v>0.75531000000000004</v>
      </c>
      <c r="AL180">
        <f t="shared" si="30"/>
        <v>17.825299999999999</v>
      </c>
      <c r="AM180">
        <f t="shared" si="31"/>
        <v>13.477228046899999</v>
      </c>
      <c r="AP180" s="9"/>
      <c r="AQ180" s="22">
        <v>0.89401200000000003</v>
      </c>
      <c r="AR180" s="22">
        <v>42.616100000000003</v>
      </c>
      <c r="AS180" s="22">
        <v>-1.7663600000000002E-2</v>
      </c>
      <c r="AT180" s="22">
        <v>170</v>
      </c>
      <c r="AU180" s="22">
        <v>0.89294399999999996</v>
      </c>
      <c r="AV180">
        <f t="shared" si="32"/>
        <v>17.663600000000002</v>
      </c>
      <c r="AW180">
        <f t="shared" si="33"/>
        <v>15.791470363200002</v>
      </c>
      <c r="AX180" s="9"/>
      <c r="AY180" s="22">
        <v>0.756073</v>
      </c>
      <c r="AZ180" s="22">
        <v>47.355699999999999</v>
      </c>
      <c r="BA180" s="22">
        <v>-1.7804E-2</v>
      </c>
      <c r="BB180" s="22">
        <v>170</v>
      </c>
      <c r="BC180" s="22">
        <v>0.75561500000000004</v>
      </c>
      <c r="BD180">
        <f t="shared" si="34"/>
        <v>17.804000000000002</v>
      </c>
      <c r="BE180">
        <f t="shared" si="35"/>
        <v>13.461123692000001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12.617599999999999</v>
      </c>
      <c r="I181" s="22">
        <v>-1.76147E-2</v>
      </c>
      <c r="J181" s="22">
        <v>171</v>
      </c>
      <c r="K181" s="22">
        <v>0.88806200000000002</v>
      </c>
      <c r="L181">
        <f t="shared" si="24"/>
        <v>17.614699999999999</v>
      </c>
      <c r="M181">
        <f t="shared" si="25"/>
        <v>15.659063161899999</v>
      </c>
      <c r="N181" s="9"/>
      <c r="O181" s="22">
        <v>0.76110800000000001</v>
      </c>
      <c r="P181" s="22">
        <v>25.505299999999998</v>
      </c>
      <c r="Q181" s="22">
        <v>-1.7804E-2</v>
      </c>
      <c r="R181" s="22">
        <v>171</v>
      </c>
      <c r="S181" s="22">
        <v>0.76019300000000001</v>
      </c>
      <c r="T181">
        <f t="shared" si="26"/>
        <v>17.804000000000002</v>
      </c>
      <c r="U181">
        <f t="shared" si="27"/>
        <v>13.550766832000003</v>
      </c>
      <c r="X181" s="9"/>
      <c r="Y181" s="22">
        <v>0.88897700000000002</v>
      </c>
      <c r="Z181" s="22">
        <v>32.889000000000003</v>
      </c>
      <c r="AA181" s="22">
        <v>-1.7675799999999998E-2</v>
      </c>
      <c r="AB181" s="22">
        <v>171</v>
      </c>
      <c r="AC181" s="22">
        <v>0.88867200000000002</v>
      </c>
      <c r="AD181">
        <f t="shared" si="28"/>
        <v>17.675799999999999</v>
      </c>
      <c r="AE181">
        <f t="shared" si="29"/>
        <v>15.713379656599999</v>
      </c>
      <c r="AF181" s="9"/>
      <c r="AG181" s="22">
        <v>0.76110800000000001</v>
      </c>
      <c r="AH181" s="22">
        <v>37.7926</v>
      </c>
      <c r="AI181" s="22">
        <v>-1.7822299999999999E-2</v>
      </c>
      <c r="AJ181" s="22">
        <v>171</v>
      </c>
      <c r="AK181" s="22">
        <v>0.75988800000000001</v>
      </c>
      <c r="AL181">
        <f t="shared" si="30"/>
        <v>17.822299999999998</v>
      </c>
      <c r="AM181">
        <f t="shared" si="31"/>
        <v>13.564695108399999</v>
      </c>
      <c r="AP181" s="9"/>
      <c r="AQ181" s="22">
        <v>0.88897700000000002</v>
      </c>
      <c r="AR181" s="22">
        <v>42.626199999999997</v>
      </c>
      <c r="AS181" s="22">
        <v>-1.76697E-2</v>
      </c>
      <c r="AT181" s="22">
        <v>171</v>
      </c>
      <c r="AU181" s="22">
        <v>0.88806200000000002</v>
      </c>
      <c r="AV181">
        <f t="shared" si="32"/>
        <v>17.669699999999999</v>
      </c>
      <c r="AW181">
        <f t="shared" si="33"/>
        <v>15.707956896899999</v>
      </c>
      <c r="AX181" s="9"/>
      <c r="AY181" s="22">
        <v>0.76110800000000001</v>
      </c>
      <c r="AZ181" s="22">
        <v>47.3658</v>
      </c>
      <c r="BA181" s="22">
        <v>-1.7797899999999998E-2</v>
      </c>
      <c r="BB181" s="22">
        <v>171</v>
      </c>
      <c r="BC181" s="22">
        <v>0.75958300000000001</v>
      </c>
      <c r="BD181">
        <f t="shared" si="34"/>
        <v>17.797899999999998</v>
      </c>
      <c r="BE181">
        <f t="shared" si="35"/>
        <v>13.5461240732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12.627599999999999</v>
      </c>
      <c r="I182" s="22">
        <v>-1.7623900000000001E-2</v>
      </c>
      <c r="J182" s="22">
        <v>172</v>
      </c>
      <c r="K182" s="22">
        <v>0.88348400000000005</v>
      </c>
      <c r="L182">
        <f t="shared" si="24"/>
        <v>17.623900000000003</v>
      </c>
      <c r="M182">
        <f t="shared" si="25"/>
        <v>15.578505413800002</v>
      </c>
      <c r="N182" s="9"/>
      <c r="O182" s="22">
        <v>0.76614400000000005</v>
      </c>
      <c r="P182" s="22">
        <v>25.5154</v>
      </c>
      <c r="Q182" s="22">
        <v>-1.7804E-2</v>
      </c>
      <c r="R182" s="22">
        <v>172</v>
      </c>
      <c r="S182" s="22">
        <v>0.76538099999999998</v>
      </c>
      <c r="T182">
        <f t="shared" si="26"/>
        <v>17.804000000000002</v>
      </c>
      <c r="U182">
        <f t="shared" si="27"/>
        <v>13.640427776000003</v>
      </c>
      <c r="X182" s="9"/>
      <c r="Y182" s="22">
        <v>0.88394200000000001</v>
      </c>
      <c r="Z182" s="22">
        <v>32.899000000000001</v>
      </c>
      <c r="AA182" s="22">
        <v>-1.76819E-2</v>
      </c>
      <c r="AB182" s="22">
        <v>172</v>
      </c>
      <c r="AC182" s="22">
        <v>0.88256800000000002</v>
      </c>
      <c r="AD182">
        <f t="shared" si="28"/>
        <v>17.681899999999999</v>
      </c>
      <c r="AE182">
        <f t="shared" si="29"/>
        <v>15.6297740498</v>
      </c>
      <c r="AF182" s="9"/>
      <c r="AG182" s="22">
        <v>0.76614400000000005</v>
      </c>
      <c r="AH182" s="22">
        <v>37.802599999999998</v>
      </c>
      <c r="AI182" s="22">
        <v>-1.78192E-2</v>
      </c>
      <c r="AJ182" s="22">
        <v>172</v>
      </c>
      <c r="AK182" s="22">
        <v>0.76568599999999998</v>
      </c>
      <c r="AL182">
        <f t="shared" si="30"/>
        <v>17.819199999999999</v>
      </c>
      <c r="AM182">
        <f t="shared" si="31"/>
        <v>13.652073164799999</v>
      </c>
      <c r="AP182" s="9"/>
      <c r="AQ182" s="22">
        <v>0.88394200000000001</v>
      </c>
      <c r="AR182" s="22">
        <v>42.636200000000002</v>
      </c>
      <c r="AS182" s="22">
        <v>-1.7678800000000001E-2</v>
      </c>
      <c r="AT182" s="22">
        <v>172</v>
      </c>
      <c r="AU182" s="22">
        <v>0.88287400000000005</v>
      </c>
      <c r="AV182">
        <f t="shared" si="32"/>
        <v>17.678800000000003</v>
      </c>
      <c r="AW182">
        <f t="shared" si="33"/>
        <v>15.627033829600002</v>
      </c>
      <c r="AX182" s="9"/>
      <c r="AY182" s="22">
        <v>0.76614400000000005</v>
      </c>
      <c r="AZ182" s="22">
        <v>47.375799999999998</v>
      </c>
      <c r="BA182" s="22">
        <v>-1.7791700000000001E-2</v>
      </c>
      <c r="BB182" s="22">
        <v>172</v>
      </c>
      <c r="BC182" s="22">
        <v>0.76538099999999998</v>
      </c>
      <c r="BD182">
        <f t="shared" si="34"/>
        <v>17.791700000000002</v>
      </c>
      <c r="BE182">
        <f t="shared" si="35"/>
        <v>13.631004204800002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12.637700000000001</v>
      </c>
      <c r="I183" s="22">
        <v>-1.7627E-2</v>
      </c>
      <c r="J183" s="22">
        <v>173</v>
      </c>
      <c r="K183" s="22">
        <v>0.87829599999999997</v>
      </c>
      <c r="L183">
        <f t="shared" si="24"/>
        <v>17.626999999999999</v>
      </c>
      <c r="M183">
        <f t="shared" si="25"/>
        <v>15.492476061999998</v>
      </c>
      <c r="N183" s="9"/>
      <c r="O183" s="22">
        <v>0.77117899999999995</v>
      </c>
      <c r="P183" s="22">
        <v>25.525500000000001</v>
      </c>
      <c r="Q183" s="22">
        <v>-1.7797899999999998E-2</v>
      </c>
      <c r="R183" s="22">
        <v>173</v>
      </c>
      <c r="S183" s="22">
        <v>0.77026399999999995</v>
      </c>
      <c r="T183">
        <f t="shared" si="26"/>
        <v>17.797899999999998</v>
      </c>
      <c r="U183">
        <f t="shared" si="27"/>
        <v>13.725366724099997</v>
      </c>
      <c r="X183" s="9"/>
      <c r="Y183" s="22">
        <v>0.87890599999999997</v>
      </c>
      <c r="Z183" s="22">
        <v>32.909100000000002</v>
      </c>
      <c r="AA183" s="22">
        <v>-1.76819E-2</v>
      </c>
      <c r="AB183" s="22">
        <v>173</v>
      </c>
      <c r="AC183" s="22">
        <v>0.87860099999999997</v>
      </c>
      <c r="AD183">
        <f t="shared" si="28"/>
        <v>17.681899999999999</v>
      </c>
      <c r="AE183">
        <f t="shared" si="29"/>
        <v>15.540728001399998</v>
      </c>
      <c r="AF183" s="9"/>
      <c r="AG183" s="22">
        <v>0.77117899999999995</v>
      </c>
      <c r="AH183" s="22">
        <v>37.8127</v>
      </c>
      <c r="AI183" s="22">
        <v>-1.7813099999999998E-2</v>
      </c>
      <c r="AJ183" s="22">
        <v>173</v>
      </c>
      <c r="AK183" s="22">
        <v>0.77178999999999998</v>
      </c>
      <c r="AL183">
        <f t="shared" si="30"/>
        <v>17.813099999999999</v>
      </c>
      <c r="AM183">
        <f t="shared" si="31"/>
        <v>13.737088644899998</v>
      </c>
      <c r="AP183" s="9"/>
      <c r="AQ183" s="22">
        <v>0.87890599999999997</v>
      </c>
      <c r="AR183" s="22">
        <v>42.646299999999997</v>
      </c>
      <c r="AS183" s="22">
        <v>-1.76849E-2</v>
      </c>
      <c r="AT183" s="22">
        <v>173</v>
      </c>
      <c r="AU183" s="22">
        <v>0.87799099999999997</v>
      </c>
      <c r="AV183">
        <f t="shared" si="32"/>
        <v>17.684899999999999</v>
      </c>
      <c r="AW183">
        <f t="shared" si="33"/>
        <v>15.543364719399998</v>
      </c>
      <c r="AX183" s="9"/>
      <c r="AY183" s="22">
        <v>0.77117899999999995</v>
      </c>
      <c r="AZ183" s="22">
        <v>47.385899999999999</v>
      </c>
      <c r="BA183" s="22">
        <v>-1.7788700000000001E-2</v>
      </c>
      <c r="BB183" s="22">
        <v>173</v>
      </c>
      <c r="BC183" s="22">
        <v>0.77026399999999995</v>
      </c>
      <c r="BD183">
        <f t="shared" si="34"/>
        <v>17.788700000000002</v>
      </c>
      <c r="BE183">
        <f t="shared" si="35"/>
        <v>13.718271877300001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12.6478</v>
      </c>
      <c r="I184" s="22">
        <v>-1.7633099999999999E-2</v>
      </c>
      <c r="J184" s="22">
        <v>174</v>
      </c>
      <c r="K184" s="22">
        <v>0.872498</v>
      </c>
      <c r="L184">
        <f t="shared" si="24"/>
        <v>17.633099999999999</v>
      </c>
      <c r="M184">
        <f t="shared" si="25"/>
        <v>15.409054730099998</v>
      </c>
      <c r="N184" s="9"/>
      <c r="O184" s="22">
        <v>0.77621499999999999</v>
      </c>
      <c r="P184" s="22">
        <v>25.535499999999999</v>
      </c>
      <c r="Q184" s="22">
        <v>-1.7791700000000001E-2</v>
      </c>
      <c r="R184" s="22">
        <v>174</v>
      </c>
      <c r="S184" s="22">
        <v>0.77606200000000003</v>
      </c>
      <c r="T184">
        <f t="shared" si="26"/>
        <v>17.791700000000002</v>
      </c>
      <c r="U184">
        <f t="shared" si="27"/>
        <v>13.810184415500002</v>
      </c>
      <c r="X184" s="9"/>
      <c r="Y184" s="22">
        <v>0.87387099999999995</v>
      </c>
      <c r="Z184" s="22">
        <v>32.919199999999996</v>
      </c>
      <c r="AA184" s="22">
        <v>-1.7690999999999998E-2</v>
      </c>
      <c r="AB184" s="22">
        <v>174</v>
      </c>
      <c r="AC184" s="22">
        <v>0.872498</v>
      </c>
      <c r="AD184">
        <f t="shared" si="28"/>
        <v>17.690999999999999</v>
      </c>
      <c r="AE184">
        <f t="shared" si="29"/>
        <v>15.459651860999998</v>
      </c>
      <c r="AF184" s="9"/>
      <c r="AG184" s="22">
        <v>0.77621499999999999</v>
      </c>
      <c r="AH184" s="22">
        <v>37.822800000000001</v>
      </c>
      <c r="AI184" s="22">
        <v>-1.7810099999999999E-2</v>
      </c>
      <c r="AJ184" s="22">
        <v>174</v>
      </c>
      <c r="AK184" s="22">
        <v>0.775146</v>
      </c>
      <c r="AL184">
        <f t="shared" si="30"/>
        <v>17.810099999999998</v>
      </c>
      <c r="AM184">
        <f t="shared" si="31"/>
        <v>13.824466771499999</v>
      </c>
      <c r="AP184" s="9"/>
      <c r="AQ184" s="22">
        <v>0.87387099999999995</v>
      </c>
      <c r="AR184" s="22">
        <v>42.656399999999998</v>
      </c>
      <c r="AS184" s="22">
        <v>-1.7687999999999999E-2</v>
      </c>
      <c r="AT184" s="22">
        <v>174</v>
      </c>
      <c r="AU184" s="22">
        <v>0.873108</v>
      </c>
      <c r="AV184">
        <f t="shared" si="32"/>
        <v>17.687999999999999</v>
      </c>
      <c r="AW184">
        <f t="shared" si="33"/>
        <v>15.457030247999999</v>
      </c>
      <c r="AX184" s="9"/>
      <c r="AY184" s="22">
        <v>0.77621499999999999</v>
      </c>
      <c r="AZ184" s="22">
        <v>47.396000000000001</v>
      </c>
      <c r="BA184" s="22">
        <v>-1.7782599999999999E-2</v>
      </c>
      <c r="BB184" s="22">
        <v>174</v>
      </c>
      <c r="BC184" s="22">
        <v>0.775146</v>
      </c>
      <c r="BD184">
        <f t="shared" si="34"/>
        <v>17.782599999999999</v>
      </c>
      <c r="BE184">
        <f t="shared" si="35"/>
        <v>13.803120858999998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12.6579</v>
      </c>
      <c r="I185" s="22">
        <v>-1.7639200000000001E-2</v>
      </c>
      <c r="J185" s="22">
        <v>175</v>
      </c>
      <c r="K185" s="22">
        <v>0.86761500000000003</v>
      </c>
      <c r="L185">
        <f t="shared" si="24"/>
        <v>17.639200000000002</v>
      </c>
      <c r="M185">
        <f t="shared" si="25"/>
        <v>15.325554332000003</v>
      </c>
      <c r="N185" s="9"/>
      <c r="O185" s="22">
        <v>0.78125</v>
      </c>
      <c r="P185" s="22">
        <v>25.5456</v>
      </c>
      <c r="Q185" s="22">
        <v>-1.7788700000000001E-2</v>
      </c>
      <c r="R185" s="22">
        <v>175</v>
      </c>
      <c r="S185" s="22">
        <v>0.78064</v>
      </c>
      <c r="T185">
        <f t="shared" si="26"/>
        <v>17.788700000000002</v>
      </c>
      <c r="U185">
        <f t="shared" si="27"/>
        <v>13.897421875000001</v>
      </c>
      <c r="X185" s="9"/>
      <c r="Y185" s="22">
        <v>0.86883500000000002</v>
      </c>
      <c r="Z185" s="22">
        <v>32.929200000000002</v>
      </c>
      <c r="AA185" s="22">
        <v>-1.76971E-2</v>
      </c>
      <c r="AB185" s="22">
        <v>175</v>
      </c>
      <c r="AC185" s="22">
        <v>0.86822500000000002</v>
      </c>
      <c r="AD185">
        <f t="shared" si="28"/>
        <v>17.697099999999999</v>
      </c>
      <c r="AE185">
        <f t="shared" si="29"/>
        <v>15.3758598785</v>
      </c>
      <c r="AF185" s="9"/>
      <c r="AG185" s="22">
        <v>0.78125</v>
      </c>
      <c r="AH185" s="22">
        <v>37.832799999999999</v>
      </c>
      <c r="AI185" s="22">
        <v>-1.7804E-2</v>
      </c>
      <c r="AJ185" s="22">
        <v>175</v>
      </c>
      <c r="AK185" s="22">
        <v>0.78033399999999997</v>
      </c>
      <c r="AL185">
        <f t="shared" si="30"/>
        <v>17.804000000000002</v>
      </c>
      <c r="AM185">
        <f t="shared" si="31"/>
        <v>13.909375000000001</v>
      </c>
      <c r="AP185" s="9"/>
      <c r="AQ185" s="22">
        <v>0.86883500000000002</v>
      </c>
      <c r="AR185" s="22">
        <v>42.666400000000003</v>
      </c>
      <c r="AS185" s="22">
        <v>-1.7690999999999998E-2</v>
      </c>
      <c r="AT185" s="22">
        <v>175</v>
      </c>
      <c r="AU185" s="22">
        <v>0.86822500000000002</v>
      </c>
      <c r="AV185">
        <f t="shared" si="32"/>
        <v>17.690999999999999</v>
      </c>
      <c r="AW185">
        <f t="shared" si="33"/>
        <v>15.370559985</v>
      </c>
      <c r="AX185" s="9"/>
      <c r="AY185" s="22">
        <v>0.78125</v>
      </c>
      <c r="AZ185" s="22">
        <v>47.405999999999999</v>
      </c>
      <c r="BA185" s="22">
        <v>-1.77795E-2</v>
      </c>
      <c r="BB185" s="22">
        <v>175</v>
      </c>
      <c r="BC185" s="22">
        <v>0.77972399999999997</v>
      </c>
      <c r="BD185">
        <f t="shared" si="34"/>
        <v>17.779499999999999</v>
      </c>
      <c r="BE185">
        <f t="shared" si="35"/>
        <v>13.890234374999999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12.667899999999999</v>
      </c>
      <c r="I186" s="22">
        <v>-1.76422E-2</v>
      </c>
      <c r="J186" s="22">
        <v>176</v>
      </c>
      <c r="K186" s="22">
        <v>0.86303700000000005</v>
      </c>
      <c r="L186">
        <f t="shared" si="24"/>
        <v>17.642199999999999</v>
      </c>
      <c r="M186">
        <f t="shared" si="25"/>
        <v>15.239332359999999</v>
      </c>
      <c r="N186" s="9"/>
      <c r="O186" s="22">
        <v>0.78628500000000001</v>
      </c>
      <c r="P186" s="22">
        <v>25.555700000000002</v>
      </c>
      <c r="Q186" s="22">
        <v>-1.7782599999999999E-2</v>
      </c>
      <c r="R186" s="22">
        <v>176</v>
      </c>
      <c r="S186" s="22">
        <v>0.78521700000000005</v>
      </c>
      <c r="T186">
        <f t="shared" si="26"/>
        <v>17.782599999999999</v>
      </c>
      <c r="U186">
        <f t="shared" si="27"/>
        <v>13.982191641</v>
      </c>
      <c r="X186" s="9"/>
      <c r="Y186" s="22">
        <v>0.86380000000000001</v>
      </c>
      <c r="Z186" s="22">
        <v>32.939300000000003</v>
      </c>
      <c r="AA186" s="22">
        <v>-1.7703199999999999E-2</v>
      </c>
      <c r="AB186" s="22">
        <v>176</v>
      </c>
      <c r="AC186" s="22">
        <v>0.86334200000000005</v>
      </c>
      <c r="AD186">
        <f t="shared" si="28"/>
        <v>17.703199999999999</v>
      </c>
      <c r="AE186">
        <f t="shared" si="29"/>
        <v>15.292024159999999</v>
      </c>
      <c r="AF186" s="9"/>
      <c r="AG186" s="22">
        <v>0.78628500000000001</v>
      </c>
      <c r="AH186" s="22">
        <v>37.8429</v>
      </c>
      <c r="AI186" s="22">
        <v>-1.7800900000000001E-2</v>
      </c>
      <c r="AJ186" s="22">
        <v>176</v>
      </c>
      <c r="AK186" s="22">
        <v>0.78521700000000005</v>
      </c>
      <c r="AL186">
        <f t="shared" si="30"/>
        <v>17.800900000000002</v>
      </c>
      <c r="AM186">
        <f t="shared" si="31"/>
        <v>13.996580656500003</v>
      </c>
      <c r="AP186" s="9"/>
      <c r="AQ186" s="22">
        <v>0.86380000000000001</v>
      </c>
      <c r="AR186" s="22">
        <v>42.676499999999997</v>
      </c>
      <c r="AS186" s="22">
        <v>-1.7690999999999998E-2</v>
      </c>
      <c r="AT186" s="22">
        <v>176</v>
      </c>
      <c r="AU186" s="22">
        <v>0.86273200000000005</v>
      </c>
      <c r="AV186">
        <f t="shared" si="32"/>
        <v>17.690999999999999</v>
      </c>
      <c r="AW186">
        <f t="shared" si="33"/>
        <v>15.281485799999999</v>
      </c>
      <c r="AX186" s="9"/>
      <c r="AY186" s="22">
        <v>0.78628500000000001</v>
      </c>
      <c r="AZ186" s="22">
        <v>47.4161</v>
      </c>
      <c r="BA186" s="22">
        <v>-1.7773400000000002E-2</v>
      </c>
      <c r="BB186" s="22">
        <v>176</v>
      </c>
      <c r="BC186" s="22">
        <v>0.78521700000000005</v>
      </c>
      <c r="BD186">
        <f t="shared" si="34"/>
        <v>17.773400000000002</v>
      </c>
      <c r="BE186">
        <f t="shared" si="35"/>
        <v>13.974957819000002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12.678000000000001</v>
      </c>
      <c r="I187" s="22">
        <v>-1.7645299999999999E-2</v>
      </c>
      <c r="J187" s="22">
        <v>177</v>
      </c>
      <c r="K187" s="22">
        <v>0.85815399999999997</v>
      </c>
      <c r="L187">
        <f t="shared" si="24"/>
        <v>17.645299999999999</v>
      </c>
      <c r="M187">
        <f t="shared" si="25"/>
        <v>15.1531660545</v>
      </c>
      <c r="N187" s="9"/>
      <c r="O187" s="22">
        <v>0.79132100000000005</v>
      </c>
      <c r="P187" s="22">
        <v>25.5657</v>
      </c>
      <c r="Q187" s="22">
        <v>-1.7776500000000001E-2</v>
      </c>
      <c r="R187" s="22">
        <v>177</v>
      </c>
      <c r="S187" s="22">
        <v>0.79040500000000002</v>
      </c>
      <c r="T187">
        <f t="shared" si="26"/>
        <v>17.776500000000002</v>
      </c>
      <c r="U187">
        <f t="shared" si="27"/>
        <v>14.066917756500002</v>
      </c>
      <c r="X187" s="9"/>
      <c r="Y187" s="22">
        <v>0.858765</v>
      </c>
      <c r="Z187" s="22">
        <v>32.949399999999997</v>
      </c>
      <c r="AA187" s="22">
        <v>-1.77094E-2</v>
      </c>
      <c r="AB187" s="22">
        <v>177</v>
      </c>
      <c r="AC187" s="22">
        <v>0.85754399999999997</v>
      </c>
      <c r="AD187">
        <f t="shared" si="28"/>
        <v>17.709399999999999</v>
      </c>
      <c r="AE187">
        <f t="shared" si="29"/>
        <v>15.208212890999999</v>
      </c>
      <c r="AF187" s="9"/>
      <c r="AG187" s="22">
        <v>0.79132100000000005</v>
      </c>
      <c r="AH187" s="22">
        <v>37.853000000000002</v>
      </c>
      <c r="AI187" s="22">
        <v>-1.7797899999999998E-2</v>
      </c>
      <c r="AJ187" s="22">
        <v>177</v>
      </c>
      <c r="AK187" s="22">
        <v>0.79162600000000005</v>
      </c>
      <c r="AL187">
        <f t="shared" si="30"/>
        <v>17.797899999999998</v>
      </c>
      <c r="AM187">
        <f t="shared" si="31"/>
        <v>14.083852025900001</v>
      </c>
      <c r="AP187" s="9"/>
      <c r="AQ187" s="22">
        <v>0.858765</v>
      </c>
      <c r="AR187" s="22">
        <v>42.686599999999999</v>
      </c>
      <c r="AS187" s="22">
        <v>-1.7694100000000001E-2</v>
      </c>
      <c r="AT187" s="22">
        <v>177</v>
      </c>
      <c r="AU187" s="22">
        <v>0.85754399999999997</v>
      </c>
      <c r="AV187">
        <f t="shared" si="32"/>
        <v>17.694100000000002</v>
      </c>
      <c r="AW187">
        <f t="shared" si="33"/>
        <v>15.195073786500002</v>
      </c>
      <c r="AX187" s="9"/>
      <c r="AY187" s="22">
        <v>0.79132100000000005</v>
      </c>
      <c r="AZ187" s="22">
        <v>47.426200000000001</v>
      </c>
      <c r="BA187" s="22">
        <v>-1.7770399999999999E-2</v>
      </c>
      <c r="BB187" s="22">
        <v>177</v>
      </c>
      <c r="BC187" s="22">
        <v>0.79071000000000002</v>
      </c>
      <c r="BD187">
        <f t="shared" si="34"/>
        <v>17.770399999999999</v>
      </c>
      <c r="BE187">
        <f t="shared" si="35"/>
        <v>14.0620906984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12.6881</v>
      </c>
      <c r="I188" s="22">
        <v>-1.7651400000000001E-2</v>
      </c>
      <c r="J188" s="22">
        <v>178</v>
      </c>
      <c r="K188" s="22">
        <v>0.852966</v>
      </c>
      <c r="L188">
        <f t="shared" si="24"/>
        <v>17.651400000000002</v>
      </c>
      <c r="M188">
        <f t="shared" si="25"/>
        <v>15.069512070600002</v>
      </c>
      <c r="N188" s="9"/>
      <c r="O188" s="22">
        <v>0.79635599999999995</v>
      </c>
      <c r="P188" s="22">
        <v>25.575800000000001</v>
      </c>
      <c r="Q188" s="22">
        <v>-1.7773400000000002E-2</v>
      </c>
      <c r="R188" s="22">
        <v>178</v>
      </c>
      <c r="S188" s="22">
        <v>0.79589799999999999</v>
      </c>
      <c r="T188">
        <f t="shared" si="26"/>
        <v>17.773400000000002</v>
      </c>
      <c r="U188">
        <f t="shared" si="27"/>
        <v>14.153953730400001</v>
      </c>
      <c r="X188" s="9"/>
      <c r="Y188" s="22">
        <v>0.85372899999999996</v>
      </c>
      <c r="Z188" s="22">
        <v>32.959400000000002</v>
      </c>
      <c r="AA188" s="22">
        <v>-1.77094E-2</v>
      </c>
      <c r="AB188" s="22">
        <v>178</v>
      </c>
      <c r="AC188" s="22">
        <v>0.852661</v>
      </c>
      <c r="AD188">
        <f t="shared" si="28"/>
        <v>17.709399999999999</v>
      </c>
      <c r="AE188">
        <f t="shared" si="29"/>
        <v>15.119028352599997</v>
      </c>
      <c r="AF188" s="9"/>
      <c r="AG188" s="22">
        <v>0.79635599999999995</v>
      </c>
      <c r="AH188" s="22">
        <v>37.863100000000003</v>
      </c>
      <c r="AI188" s="22">
        <v>-1.7791700000000001E-2</v>
      </c>
      <c r="AJ188" s="22">
        <v>178</v>
      </c>
      <c r="AK188" s="22">
        <v>0.79528799999999999</v>
      </c>
      <c r="AL188">
        <f t="shared" si="30"/>
        <v>17.791700000000002</v>
      </c>
      <c r="AM188">
        <f t="shared" si="31"/>
        <v>14.168527045200001</v>
      </c>
      <c r="AP188" s="9"/>
      <c r="AQ188" s="22">
        <v>0.85372899999999996</v>
      </c>
      <c r="AR188" s="22">
        <v>42.6967</v>
      </c>
      <c r="AS188" s="22">
        <v>-1.7700199999999999E-2</v>
      </c>
      <c r="AT188" s="22">
        <v>178</v>
      </c>
      <c r="AU188" s="22">
        <v>0.852966</v>
      </c>
      <c r="AV188">
        <f t="shared" si="32"/>
        <v>17.700199999999999</v>
      </c>
      <c r="AW188">
        <f t="shared" si="33"/>
        <v>15.111174045799999</v>
      </c>
      <c r="AX188" s="9"/>
      <c r="AY188" s="22">
        <v>0.79635599999999995</v>
      </c>
      <c r="AZ188" s="22">
        <v>47.436300000000003</v>
      </c>
      <c r="BA188" s="22">
        <v>-1.7761200000000001E-2</v>
      </c>
      <c r="BB188" s="22">
        <v>178</v>
      </c>
      <c r="BC188" s="22">
        <v>0.79650900000000002</v>
      </c>
      <c r="BD188">
        <f t="shared" si="34"/>
        <v>17.761200000000002</v>
      </c>
      <c r="BE188">
        <f t="shared" si="35"/>
        <v>14.144238187200001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12.6981</v>
      </c>
      <c r="I189" s="22">
        <v>-1.76575E-2</v>
      </c>
      <c r="J189" s="22">
        <v>179</v>
      </c>
      <c r="K189" s="22">
        <v>0.84777800000000003</v>
      </c>
      <c r="L189">
        <f t="shared" si="24"/>
        <v>17.657499999999999</v>
      </c>
      <c r="M189">
        <f t="shared" si="25"/>
        <v>14.985814304999998</v>
      </c>
      <c r="N189" s="9"/>
      <c r="O189" s="22">
        <v>0.80139199999999999</v>
      </c>
      <c r="P189" s="22">
        <v>25.585899999999999</v>
      </c>
      <c r="Q189" s="22">
        <v>-1.77673E-2</v>
      </c>
      <c r="R189" s="22">
        <v>179</v>
      </c>
      <c r="S189" s="22">
        <v>0.80047599999999997</v>
      </c>
      <c r="T189">
        <f t="shared" si="26"/>
        <v>17.767299999999999</v>
      </c>
      <c r="U189">
        <f t="shared" si="27"/>
        <v>14.238572081599999</v>
      </c>
      <c r="X189" s="9"/>
      <c r="Y189" s="22">
        <v>0.84869399999999995</v>
      </c>
      <c r="Z189" s="22">
        <v>32.969499999999996</v>
      </c>
      <c r="AA189" s="22">
        <v>-1.7715499999999999E-2</v>
      </c>
      <c r="AB189" s="22">
        <v>179</v>
      </c>
      <c r="AC189" s="22">
        <v>0.84777800000000003</v>
      </c>
      <c r="AD189">
        <f t="shared" si="28"/>
        <v>17.715499999999999</v>
      </c>
      <c r="AE189">
        <f t="shared" si="29"/>
        <v>15.035038556999998</v>
      </c>
      <c r="AF189" s="9"/>
      <c r="AG189" s="22">
        <v>0.80139199999999999</v>
      </c>
      <c r="AH189" s="22">
        <v>37.873100000000001</v>
      </c>
      <c r="AI189" s="22">
        <v>-1.7785599999999999E-2</v>
      </c>
      <c r="AJ189" s="22">
        <v>179</v>
      </c>
      <c r="AK189" s="22">
        <v>0.80078099999999997</v>
      </c>
      <c r="AL189">
        <f t="shared" si="30"/>
        <v>17.785599999999999</v>
      </c>
      <c r="AM189">
        <f t="shared" si="31"/>
        <v>14.253237555199998</v>
      </c>
      <c r="AP189" s="9"/>
      <c r="AQ189" s="22">
        <v>0.84869399999999995</v>
      </c>
      <c r="AR189" s="22">
        <v>42.706699999999998</v>
      </c>
      <c r="AS189" s="22">
        <v>-1.7703199999999999E-2</v>
      </c>
      <c r="AT189" s="22">
        <v>179</v>
      </c>
      <c r="AU189" s="22">
        <v>0.84777800000000003</v>
      </c>
      <c r="AV189">
        <f t="shared" si="32"/>
        <v>17.703199999999999</v>
      </c>
      <c r="AW189">
        <f t="shared" si="33"/>
        <v>15.024599620799998</v>
      </c>
      <c r="AX189" s="9"/>
      <c r="AY189" s="22">
        <v>0.80139199999999999</v>
      </c>
      <c r="AZ189" s="22">
        <v>47.446300000000001</v>
      </c>
      <c r="BA189" s="22">
        <v>-1.77521E-2</v>
      </c>
      <c r="BB189" s="22">
        <v>179</v>
      </c>
      <c r="BC189" s="22">
        <v>0.80108599999999996</v>
      </c>
      <c r="BD189">
        <f t="shared" si="34"/>
        <v>17.752099999999999</v>
      </c>
      <c r="BE189">
        <f t="shared" si="35"/>
        <v>14.226390923199999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12.7082</v>
      </c>
      <c r="I190" s="22">
        <v>-1.7660499999999999E-2</v>
      </c>
      <c r="J190" s="22">
        <v>180</v>
      </c>
      <c r="K190" s="22">
        <v>0.84289599999999998</v>
      </c>
      <c r="L190">
        <f t="shared" si="24"/>
        <v>17.660499999999999</v>
      </c>
      <c r="M190">
        <f t="shared" si="25"/>
        <v>14.899422109</v>
      </c>
      <c r="N190" s="9"/>
      <c r="O190" s="22">
        <v>0.806427</v>
      </c>
      <c r="P190" s="22">
        <v>25.596</v>
      </c>
      <c r="Q190" s="22">
        <v>-1.77643E-2</v>
      </c>
      <c r="R190" s="22">
        <v>180</v>
      </c>
      <c r="S190" s="22">
        <v>0.80505400000000005</v>
      </c>
      <c r="T190">
        <f t="shared" si="26"/>
        <v>17.764299999999999</v>
      </c>
      <c r="U190">
        <f t="shared" si="27"/>
        <v>14.325611156099999</v>
      </c>
      <c r="X190" s="9"/>
      <c r="Y190" s="22">
        <v>0.84365800000000002</v>
      </c>
      <c r="Z190" s="22">
        <v>32.979599999999998</v>
      </c>
      <c r="AA190" s="22">
        <v>-1.7721600000000001E-2</v>
      </c>
      <c r="AB190" s="22">
        <v>180</v>
      </c>
      <c r="AC190" s="22">
        <v>0.84289599999999998</v>
      </c>
      <c r="AD190">
        <f t="shared" si="28"/>
        <v>17.721600000000002</v>
      </c>
      <c r="AE190">
        <f t="shared" si="29"/>
        <v>14.950969612800002</v>
      </c>
      <c r="AF190" s="9"/>
      <c r="AG190" s="22">
        <v>0.806427</v>
      </c>
      <c r="AH190" s="22">
        <v>37.883200000000002</v>
      </c>
      <c r="AI190" s="22">
        <v>-1.77795E-2</v>
      </c>
      <c r="AJ190" s="22">
        <v>180</v>
      </c>
      <c r="AK190" s="22">
        <v>0.80413800000000002</v>
      </c>
      <c r="AL190">
        <f t="shared" si="30"/>
        <v>17.779499999999999</v>
      </c>
      <c r="AM190">
        <f t="shared" si="31"/>
        <v>14.337868846499999</v>
      </c>
      <c r="AP190" s="9"/>
      <c r="AQ190" s="22">
        <v>0.84365800000000002</v>
      </c>
      <c r="AR190" s="22">
        <v>42.716799999999999</v>
      </c>
      <c r="AS190" s="22">
        <v>-1.77124E-2</v>
      </c>
      <c r="AT190" s="22">
        <v>180</v>
      </c>
      <c r="AU190" s="22">
        <v>0.84228499999999995</v>
      </c>
      <c r="AV190">
        <f t="shared" si="32"/>
        <v>17.712399999999999</v>
      </c>
      <c r="AW190">
        <f t="shared" si="33"/>
        <v>14.943207959199999</v>
      </c>
      <c r="AX190" s="9"/>
      <c r="AY190" s="22">
        <v>0.806427</v>
      </c>
      <c r="AZ190" s="22">
        <v>47.456400000000002</v>
      </c>
      <c r="BA190" s="22">
        <v>-1.7746000000000001E-2</v>
      </c>
      <c r="BB190" s="22">
        <v>180</v>
      </c>
      <c r="BC190" s="22">
        <v>0.80566400000000005</v>
      </c>
      <c r="BD190">
        <f t="shared" si="34"/>
        <v>17.746000000000002</v>
      </c>
      <c r="BE190">
        <f t="shared" si="35"/>
        <v>14.310853542000002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12.718299999999999</v>
      </c>
      <c r="I191" s="22">
        <v>-1.7666600000000001E-2</v>
      </c>
      <c r="J191" s="22">
        <v>181</v>
      </c>
      <c r="K191" s="22">
        <v>0.83801300000000001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25.606000000000002</v>
      </c>
      <c r="Q191" s="22">
        <v>-1.7761200000000001E-2</v>
      </c>
      <c r="R191" s="22">
        <v>181</v>
      </c>
      <c r="S191" s="22">
        <v>0.81054700000000002</v>
      </c>
      <c r="T191">
        <f t="shared" si="26"/>
        <v>17.761200000000002</v>
      </c>
      <c r="U191">
        <f t="shared" si="27"/>
        <v>14.412538874400003</v>
      </c>
      <c r="X191" s="9"/>
      <c r="Y191" s="22">
        <v>0.83862300000000001</v>
      </c>
      <c r="Z191" s="22">
        <v>32.989699999999999</v>
      </c>
      <c r="AA191" s="22">
        <v>-1.7727699999999999E-2</v>
      </c>
      <c r="AB191" s="22">
        <v>181</v>
      </c>
      <c r="AC191" s="22">
        <v>0.83801300000000001</v>
      </c>
      <c r="AD191">
        <f t="shared" si="28"/>
        <v>17.727699999999999</v>
      </c>
      <c r="AE191">
        <f t="shared" si="29"/>
        <v>14.8668569571</v>
      </c>
      <c r="AF191" s="9"/>
      <c r="AG191" s="22">
        <v>0.81146200000000002</v>
      </c>
      <c r="AH191" s="22">
        <v>37.893300000000004</v>
      </c>
      <c r="AI191" s="22">
        <v>-1.7773400000000002E-2</v>
      </c>
      <c r="AJ191" s="22">
        <v>181</v>
      </c>
      <c r="AK191" s="22">
        <v>0.81024200000000002</v>
      </c>
      <c r="AL191">
        <f t="shared" si="30"/>
        <v>17.773400000000002</v>
      </c>
      <c r="AM191">
        <f t="shared" si="31"/>
        <v>14.422438710800002</v>
      </c>
      <c r="AP191" s="9"/>
      <c r="AQ191" s="22">
        <v>0.83862300000000001</v>
      </c>
      <c r="AR191" s="22">
        <v>42.726900000000001</v>
      </c>
      <c r="AS191" s="22">
        <v>-1.7718500000000002E-2</v>
      </c>
      <c r="AT191" s="22">
        <v>181</v>
      </c>
      <c r="AU191" s="22">
        <v>0.83740199999999998</v>
      </c>
      <c r="AV191">
        <f t="shared" si="32"/>
        <v>17.718500000000002</v>
      </c>
      <c r="AW191">
        <f t="shared" si="33"/>
        <v>14.859141625500001</v>
      </c>
      <c r="AX191" s="9"/>
      <c r="AY191" s="22">
        <v>0.81146200000000002</v>
      </c>
      <c r="AZ191" s="22">
        <v>47.466500000000003</v>
      </c>
      <c r="BA191" s="22">
        <v>-1.7739899999999999E-2</v>
      </c>
      <c r="BB191" s="22">
        <v>181</v>
      </c>
      <c r="BC191" s="22">
        <v>0.81115700000000002</v>
      </c>
      <c r="BD191">
        <f t="shared" si="34"/>
        <v>17.739899999999999</v>
      </c>
      <c r="BE191">
        <f t="shared" si="35"/>
        <v>14.3952547338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12.728400000000001</v>
      </c>
      <c r="I192" s="22">
        <v>-1.76697E-2</v>
      </c>
      <c r="J192" s="22">
        <v>182</v>
      </c>
      <c r="K192" s="22">
        <v>0.83252000000000004</v>
      </c>
      <c r="L192">
        <f t="shared" si="24"/>
        <v>17.669699999999999</v>
      </c>
      <c r="M192">
        <f t="shared" si="25"/>
        <v>14.7292498836</v>
      </c>
      <c r="N192" s="9"/>
      <c r="O192" s="22">
        <v>0.81649799999999995</v>
      </c>
      <c r="P192" s="22">
        <v>25.616099999999999</v>
      </c>
      <c r="Q192" s="22">
        <v>-1.7755099999999999E-2</v>
      </c>
      <c r="R192" s="22">
        <v>182</v>
      </c>
      <c r="S192" s="22">
        <v>0.81603999999999999</v>
      </c>
      <c r="T192">
        <f t="shared" si="26"/>
        <v>17.755099999999999</v>
      </c>
      <c r="U192">
        <f t="shared" si="27"/>
        <v>14.497003639799997</v>
      </c>
      <c r="X192" s="9"/>
      <c r="Y192" s="22">
        <v>0.833588</v>
      </c>
      <c r="Z192" s="22">
        <v>32.999699999999997</v>
      </c>
      <c r="AA192" s="22">
        <v>-1.7733800000000001E-2</v>
      </c>
      <c r="AB192" s="22">
        <v>182</v>
      </c>
      <c r="AC192" s="22">
        <v>0.83282500000000004</v>
      </c>
      <c r="AD192">
        <f t="shared" si="28"/>
        <v>17.733800000000002</v>
      </c>
      <c r="AE192">
        <f t="shared" si="29"/>
        <v>14.782682874400003</v>
      </c>
      <c r="AF192" s="9"/>
      <c r="AG192" s="22">
        <v>0.81649799999999995</v>
      </c>
      <c r="AH192" s="22">
        <v>37.903300000000002</v>
      </c>
      <c r="AI192" s="22">
        <v>-1.77673E-2</v>
      </c>
      <c r="AJ192" s="22">
        <v>182</v>
      </c>
      <c r="AK192" s="22">
        <v>0.81542999999999999</v>
      </c>
      <c r="AL192">
        <f t="shared" si="30"/>
        <v>17.767299999999999</v>
      </c>
      <c r="AM192">
        <f t="shared" si="31"/>
        <v>14.506964915399998</v>
      </c>
      <c r="AP192" s="9"/>
      <c r="AQ192" s="22">
        <v>0.833588</v>
      </c>
      <c r="AR192" s="22">
        <v>42.736899999999999</v>
      </c>
      <c r="AS192" s="22">
        <v>-1.7727699999999999E-2</v>
      </c>
      <c r="AT192" s="22">
        <v>182</v>
      </c>
      <c r="AU192" s="22">
        <v>0.83282500000000004</v>
      </c>
      <c r="AV192">
        <f t="shared" si="32"/>
        <v>17.727699999999999</v>
      </c>
      <c r="AW192">
        <f t="shared" si="33"/>
        <v>14.777597987599998</v>
      </c>
      <c r="AX192" s="9"/>
      <c r="AY192" s="22">
        <v>0.81649799999999995</v>
      </c>
      <c r="AZ192" s="22">
        <v>47.476500000000001</v>
      </c>
      <c r="BA192" s="22">
        <v>-1.77368E-2</v>
      </c>
      <c r="BB192" s="22">
        <v>182</v>
      </c>
      <c r="BC192" s="22">
        <v>0.81542999999999999</v>
      </c>
      <c r="BD192">
        <f t="shared" si="34"/>
        <v>17.736799999999999</v>
      </c>
      <c r="BE192">
        <f t="shared" si="35"/>
        <v>14.482061726399998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12.7384</v>
      </c>
      <c r="I193" s="22">
        <v>-1.76727E-2</v>
      </c>
      <c r="J193" s="22">
        <v>183</v>
      </c>
      <c r="K193" s="22">
        <v>0.82763699999999996</v>
      </c>
      <c r="L193">
        <f t="shared" si="24"/>
        <v>17.672699999999999</v>
      </c>
      <c r="M193">
        <f t="shared" si="25"/>
        <v>14.642750930399998</v>
      </c>
      <c r="N193" s="9"/>
      <c r="O193" s="22">
        <v>0.82153299999999996</v>
      </c>
      <c r="P193" s="22">
        <v>25.626200000000001</v>
      </c>
      <c r="Q193" s="22">
        <v>-1.7749000000000001E-2</v>
      </c>
      <c r="R193" s="22">
        <v>183</v>
      </c>
      <c r="S193" s="22">
        <v>0.82061799999999996</v>
      </c>
      <c r="T193">
        <f t="shared" si="26"/>
        <v>17.749000000000002</v>
      </c>
      <c r="U193">
        <f t="shared" si="27"/>
        <v>14.581389217000002</v>
      </c>
      <c r="X193" s="9"/>
      <c r="Y193" s="22">
        <v>0.82855199999999996</v>
      </c>
      <c r="Z193" s="22">
        <v>33.009799999999998</v>
      </c>
      <c r="AA193" s="22">
        <v>-1.7739899999999999E-2</v>
      </c>
      <c r="AB193" s="22">
        <v>183</v>
      </c>
      <c r="AC193" s="22">
        <v>0.82763699999999996</v>
      </c>
      <c r="AD193">
        <f t="shared" si="28"/>
        <v>17.739899999999999</v>
      </c>
      <c r="AE193">
        <f t="shared" si="29"/>
        <v>14.698429624799997</v>
      </c>
      <c r="AF193" s="9"/>
      <c r="AG193" s="22">
        <v>0.82153299999999996</v>
      </c>
      <c r="AH193" s="22">
        <v>37.913400000000003</v>
      </c>
      <c r="AI193" s="22">
        <v>-1.7761200000000001E-2</v>
      </c>
      <c r="AJ193" s="22">
        <v>183</v>
      </c>
      <c r="AK193" s="22">
        <v>0.82061799999999996</v>
      </c>
      <c r="AL193">
        <f t="shared" si="30"/>
        <v>17.761200000000002</v>
      </c>
      <c r="AM193">
        <f t="shared" si="31"/>
        <v>14.591411919600001</v>
      </c>
      <c r="AP193" s="9"/>
      <c r="AQ193" s="22">
        <v>0.82855199999999996</v>
      </c>
      <c r="AR193" s="22">
        <v>42.747</v>
      </c>
      <c r="AS193" s="22">
        <v>-1.7730699999999999E-2</v>
      </c>
      <c r="AT193" s="22">
        <v>183</v>
      </c>
      <c r="AU193" s="22">
        <v>0.82794199999999996</v>
      </c>
      <c r="AV193">
        <f t="shared" si="32"/>
        <v>17.730699999999999</v>
      </c>
      <c r="AW193">
        <f t="shared" si="33"/>
        <v>14.690806946399999</v>
      </c>
      <c r="AX193" s="9"/>
      <c r="AY193" s="22">
        <v>0.82153299999999996</v>
      </c>
      <c r="AZ193" s="22">
        <v>47.486600000000003</v>
      </c>
      <c r="BA193" s="22">
        <v>-1.7730699999999999E-2</v>
      </c>
      <c r="BB193" s="22">
        <v>183</v>
      </c>
      <c r="BC193" s="22">
        <v>0.82122799999999996</v>
      </c>
      <c r="BD193">
        <f t="shared" si="34"/>
        <v>17.730699999999999</v>
      </c>
      <c r="BE193">
        <f t="shared" si="35"/>
        <v>14.566355163099999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12.7485</v>
      </c>
      <c r="I194" s="22">
        <v>-1.7675799999999998E-2</v>
      </c>
      <c r="J194" s="22">
        <v>184</v>
      </c>
      <c r="K194" s="22">
        <v>0.82305899999999999</v>
      </c>
      <c r="L194">
        <f t="shared" si="24"/>
        <v>17.675799999999999</v>
      </c>
      <c r="M194">
        <f t="shared" si="25"/>
        <v>14.5563217886</v>
      </c>
      <c r="N194" s="9"/>
      <c r="O194" s="22">
        <v>0.826569</v>
      </c>
      <c r="P194" s="22">
        <v>25.636199999999999</v>
      </c>
      <c r="Q194" s="22">
        <v>-1.7742899999999999E-2</v>
      </c>
      <c r="R194" s="22">
        <v>184</v>
      </c>
      <c r="S194" s="22">
        <v>0.82519500000000001</v>
      </c>
      <c r="T194">
        <f t="shared" si="26"/>
        <v>17.742899999999999</v>
      </c>
      <c r="U194">
        <f t="shared" si="27"/>
        <v>14.665731110099999</v>
      </c>
      <c r="X194" s="9"/>
      <c r="Y194" s="22">
        <v>0.82351700000000005</v>
      </c>
      <c r="Z194" s="22">
        <v>33.0199</v>
      </c>
      <c r="AA194" s="22">
        <v>-1.7749000000000001E-2</v>
      </c>
      <c r="AB194" s="22">
        <v>184</v>
      </c>
      <c r="AC194" s="22">
        <v>0.82244899999999999</v>
      </c>
      <c r="AD194">
        <f t="shared" si="28"/>
        <v>17.749000000000002</v>
      </c>
      <c r="AE194">
        <f t="shared" si="29"/>
        <v>14.616603233000003</v>
      </c>
      <c r="AF194" s="9"/>
      <c r="AG194" s="22">
        <v>0.826569</v>
      </c>
      <c r="AH194" s="22">
        <v>37.923499999999997</v>
      </c>
      <c r="AI194" s="22">
        <v>-1.7755099999999999E-2</v>
      </c>
      <c r="AJ194" s="22">
        <v>184</v>
      </c>
      <c r="AK194" s="22">
        <v>0.82550000000000001</v>
      </c>
      <c r="AL194">
        <f t="shared" si="30"/>
        <v>17.755099999999999</v>
      </c>
      <c r="AM194">
        <f t="shared" si="31"/>
        <v>14.6758152519</v>
      </c>
      <c r="AP194" s="9"/>
      <c r="AQ194" s="22">
        <v>0.82351700000000005</v>
      </c>
      <c r="AR194" s="22">
        <v>42.757100000000001</v>
      </c>
      <c r="AS194" s="22">
        <v>-1.7733800000000001E-2</v>
      </c>
      <c r="AT194" s="22">
        <v>184</v>
      </c>
      <c r="AU194" s="22">
        <v>0.82305899999999999</v>
      </c>
      <c r="AV194">
        <f t="shared" si="32"/>
        <v>17.733800000000002</v>
      </c>
      <c r="AW194">
        <f t="shared" si="33"/>
        <v>14.604085774600003</v>
      </c>
      <c r="AX194" s="9"/>
      <c r="AY194" s="22">
        <v>0.826569</v>
      </c>
      <c r="AZ194" s="22">
        <v>47.496699999999997</v>
      </c>
      <c r="BA194" s="22">
        <v>-1.7727699999999999E-2</v>
      </c>
      <c r="BB194" s="22">
        <v>184</v>
      </c>
      <c r="BC194" s="22">
        <v>0.82580600000000004</v>
      </c>
      <c r="BD194">
        <f t="shared" si="34"/>
        <v>17.727699999999999</v>
      </c>
      <c r="BE194">
        <f t="shared" si="35"/>
        <v>14.653167261299998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12.758599999999999</v>
      </c>
      <c r="I195" s="22">
        <v>-1.7678800000000001E-2</v>
      </c>
      <c r="J195" s="22">
        <v>185</v>
      </c>
      <c r="K195" s="22">
        <v>0.81756600000000001</v>
      </c>
      <c r="L195">
        <f t="shared" si="24"/>
        <v>17.678800000000003</v>
      </c>
      <c r="M195">
        <f t="shared" si="25"/>
        <v>14.469761902800002</v>
      </c>
      <c r="N195" s="9"/>
      <c r="O195" s="22">
        <v>0.83160400000000001</v>
      </c>
      <c r="P195" s="22">
        <v>25.6463</v>
      </c>
      <c r="Q195" s="22">
        <v>-1.7739899999999999E-2</v>
      </c>
      <c r="R195" s="22">
        <v>185</v>
      </c>
      <c r="S195" s="22">
        <v>0.83068799999999998</v>
      </c>
      <c r="T195">
        <f t="shared" si="26"/>
        <v>17.739899999999999</v>
      </c>
      <c r="U195">
        <f t="shared" si="27"/>
        <v>14.752571799599998</v>
      </c>
      <c r="X195" s="9"/>
      <c r="Y195" s="22">
        <v>0.81848100000000001</v>
      </c>
      <c r="Z195" s="22">
        <v>33.029899999999998</v>
      </c>
      <c r="AA195" s="22">
        <v>-1.7755099999999999E-2</v>
      </c>
      <c r="AB195" s="22">
        <v>185</v>
      </c>
      <c r="AC195" s="22">
        <v>0.81787100000000001</v>
      </c>
      <c r="AD195">
        <f t="shared" si="28"/>
        <v>17.755099999999999</v>
      </c>
      <c r="AE195">
        <f t="shared" si="29"/>
        <v>14.5322120031</v>
      </c>
      <c r="AF195" s="9"/>
      <c r="AG195" s="22">
        <v>0.83160400000000001</v>
      </c>
      <c r="AH195" s="22">
        <v>37.933599999999998</v>
      </c>
      <c r="AI195" s="22">
        <v>-1.77521E-2</v>
      </c>
      <c r="AJ195" s="22">
        <v>185</v>
      </c>
      <c r="AK195" s="22">
        <v>0.83129900000000001</v>
      </c>
      <c r="AL195">
        <f t="shared" si="30"/>
        <v>17.752099999999999</v>
      </c>
      <c r="AM195">
        <f t="shared" si="31"/>
        <v>14.762717368399999</v>
      </c>
      <c r="AP195" s="9"/>
      <c r="AQ195" s="22">
        <v>0.81848100000000001</v>
      </c>
      <c r="AR195" s="22">
        <v>42.767099999999999</v>
      </c>
      <c r="AS195" s="22">
        <v>-1.7739899999999999E-2</v>
      </c>
      <c r="AT195" s="22">
        <v>185</v>
      </c>
      <c r="AU195" s="22">
        <v>0.81756600000000001</v>
      </c>
      <c r="AV195">
        <f t="shared" si="32"/>
        <v>17.739899999999999</v>
      </c>
      <c r="AW195">
        <f t="shared" si="33"/>
        <v>14.519771091899999</v>
      </c>
      <c r="AX195" s="9"/>
      <c r="AY195" s="22">
        <v>0.83160400000000001</v>
      </c>
      <c r="AZ195" s="22">
        <v>47.506799999999998</v>
      </c>
      <c r="BA195" s="22">
        <v>-1.77246E-2</v>
      </c>
      <c r="BB195" s="22">
        <v>185</v>
      </c>
      <c r="BC195" s="22">
        <v>0.83038299999999998</v>
      </c>
      <c r="BD195">
        <f t="shared" si="34"/>
        <v>17.724599999999999</v>
      </c>
      <c r="BE195">
        <f t="shared" si="35"/>
        <v>14.739848258399999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12.768599999999999</v>
      </c>
      <c r="I196" s="22">
        <v>-1.7687999999999999E-2</v>
      </c>
      <c r="J196" s="22">
        <v>186</v>
      </c>
      <c r="K196" s="22">
        <v>0.81298800000000004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25.656400000000001</v>
      </c>
      <c r="Q196" s="22">
        <v>-1.77368E-2</v>
      </c>
      <c r="R196" s="22">
        <v>186</v>
      </c>
      <c r="S196" s="22">
        <v>0.83648699999999998</v>
      </c>
      <c r="T196">
        <f t="shared" si="26"/>
        <v>17.736799999999999</v>
      </c>
      <c r="U196">
        <f t="shared" si="27"/>
        <v>14.839298615199999</v>
      </c>
      <c r="X196" s="9"/>
      <c r="Y196" s="22">
        <v>0.813446</v>
      </c>
      <c r="Z196" s="22">
        <v>33.04</v>
      </c>
      <c r="AA196" s="22">
        <v>-1.7755099999999999E-2</v>
      </c>
      <c r="AB196" s="22">
        <v>186</v>
      </c>
      <c r="AC196" s="22">
        <v>0.81298800000000004</v>
      </c>
      <c r="AD196">
        <f t="shared" si="28"/>
        <v>17.755099999999999</v>
      </c>
      <c r="AE196">
        <f t="shared" si="29"/>
        <v>14.442815074599999</v>
      </c>
      <c r="AF196" s="9"/>
      <c r="AG196" s="22">
        <v>0.83663900000000002</v>
      </c>
      <c r="AH196" s="22">
        <v>37.943600000000004</v>
      </c>
      <c r="AI196" s="22">
        <v>-1.7746000000000001E-2</v>
      </c>
      <c r="AJ196" s="22">
        <v>186</v>
      </c>
      <c r="AK196" s="22">
        <v>0.83526599999999995</v>
      </c>
      <c r="AL196">
        <f t="shared" si="30"/>
        <v>17.746000000000002</v>
      </c>
      <c r="AM196">
        <f t="shared" si="31"/>
        <v>14.846995694000002</v>
      </c>
      <c r="AP196" s="9"/>
      <c r="AQ196" s="22">
        <v>0.813446</v>
      </c>
      <c r="AR196" s="22">
        <v>42.777200000000001</v>
      </c>
      <c r="AS196" s="22">
        <v>-1.7746000000000001E-2</v>
      </c>
      <c r="AT196" s="22">
        <v>186</v>
      </c>
      <c r="AU196" s="22">
        <v>0.81237800000000004</v>
      </c>
      <c r="AV196">
        <f t="shared" si="32"/>
        <v>17.746000000000002</v>
      </c>
      <c r="AW196">
        <f t="shared" si="33"/>
        <v>14.435412716000002</v>
      </c>
      <c r="AX196" s="9"/>
      <c r="AY196" s="22">
        <v>0.83663900000000002</v>
      </c>
      <c r="AZ196" s="22">
        <v>47.516800000000003</v>
      </c>
      <c r="BA196" s="22">
        <v>-1.7718500000000002E-2</v>
      </c>
      <c r="BB196" s="22">
        <v>186</v>
      </c>
      <c r="BC196" s="22">
        <v>0.83557099999999995</v>
      </c>
      <c r="BD196">
        <f t="shared" si="34"/>
        <v>17.718500000000002</v>
      </c>
      <c r="BE196">
        <f t="shared" si="35"/>
        <v>14.823988121500003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12.778700000000001</v>
      </c>
      <c r="I197" s="22">
        <v>-1.7694100000000001E-2</v>
      </c>
      <c r="J197" s="22">
        <v>187</v>
      </c>
      <c r="K197" s="22">
        <v>0.80718999999999996</v>
      </c>
      <c r="L197">
        <f t="shared" si="24"/>
        <v>17.694100000000002</v>
      </c>
      <c r="M197">
        <f t="shared" si="25"/>
        <v>14.304105075100003</v>
      </c>
      <c r="N197" s="9"/>
      <c r="O197" s="22">
        <v>0.84167499999999995</v>
      </c>
      <c r="P197" s="22">
        <v>25.666499999999999</v>
      </c>
      <c r="Q197" s="22">
        <v>-1.7727699999999999E-2</v>
      </c>
      <c r="R197" s="22">
        <v>187</v>
      </c>
      <c r="S197" s="22">
        <v>0.84106400000000003</v>
      </c>
      <c r="T197">
        <f t="shared" si="26"/>
        <v>17.727699999999999</v>
      </c>
      <c r="U197">
        <f t="shared" si="27"/>
        <v>14.920961897499998</v>
      </c>
      <c r="X197" s="9"/>
      <c r="Y197" s="22">
        <v>0.80841099999999999</v>
      </c>
      <c r="Z197" s="22">
        <v>33.0501</v>
      </c>
      <c r="AA197" s="22">
        <v>-1.7758199999999998E-2</v>
      </c>
      <c r="AB197" s="22">
        <v>187</v>
      </c>
      <c r="AC197" s="22">
        <v>0.80779999999999996</v>
      </c>
      <c r="AD197">
        <f t="shared" si="28"/>
        <v>17.758199999999999</v>
      </c>
      <c r="AE197">
        <f t="shared" si="29"/>
        <v>14.355924220199999</v>
      </c>
      <c r="AF197" s="9"/>
      <c r="AG197" s="22">
        <v>0.84167499999999995</v>
      </c>
      <c r="AH197" s="22">
        <v>37.953699999999998</v>
      </c>
      <c r="AI197" s="22">
        <v>-1.7742899999999999E-2</v>
      </c>
      <c r="AJ197" s="22">
        <v>187</v>
      </c>
      <c r="AK197" s="22">
        <v>0.84045400000000003</v>
      </c>
      <c r="AL197">
        <f t="shared" si="30"/>
        <v>17.742899999999999</v>
      </c>
      <c r="AM197">
        <f t="shared" si="31"/>
        <v>14.933755357499997</v>
      </c>
      <c r="AP197" s="9"/>
      <c r="AQ197" s="22">
        <v>0.80841099999999999</v>
      </c>
      <c r="AR197" s="22">
        <v>42.787300000000002</v>
      </c>
      <c r="AS197" s="22">
        <v>-1.77521E-2</v>
      </c>
      <c r="AT197" s="22">
        <v>187</v>
      </c>
      <c r="AU197" s="22">
        <v>0.80749499999999996</v>
      </c>
      <c r="AV197">
        <f t="shared" si="32"/>
        <v>17.752099999999999</v>
      </c>
      <c r="AW197">
        <f t="shared" si="33"/>
        <v>14.350992913099999</v>
      </c>
      <c r="AX197" s="9"/>
      <c r="AY197" s="22">
        <v>0.84167499999999995</v>
      </c>
      <c r="AZ197" s="22">
        <v>47.526899999999998</v>
      </c>
      <c r="BA197" s="22">
        <v>-1.77124E-2</v>
      </c>
      <c r="BB197" s="22">
        <v>187</v>
      </c>
      <c r="BC197" s="22">
        <v>0.84167499999999995</v>
      </c>
      <c r="BD197">
        <f t="shared" si="34"/>
        <v>17.712399999999999</v>
      </c>
      <c r="BE197">
        <f t="shared" si="35"/>
        <v>14.908084269999998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12.7888</v>
      </c>
      <c r="I198" s="22">
        <v>-1.7700199999999999E-2</v>
      </c>
      <c r="J198" s="22">
        <v>188</v>
      </c>
      <c r="K198" s="22">
        <v>0.80230699999999999</v>
      </c>
      <c r="L198">
        <f t="shared" si="24"/>
        <v>17.700199999999999</v>
      </c>
      <c r="M198">
        <f t="shared" si="25"/>
        <v>14.219898174999997</v>
      </c>
      <c r="N198" s="9"/>
      <c r="O198" s="22">
        <v>0.84670999999999996</v>
      </c>
      <c r="P198" s="22">
        <v>25.676500000000001</v>
      </c>
      <c r="Q198" s="22">
        <v>-1.7721600000000001E-2</v>
      </c>
      <c r="R198" s="22">
        <v>188</v>
      </c>
      <c r="S198" s="22">
        <v>0.846252</v>
      </c>
      <c r="T198">
        <f t="shared" si="26"/>
        <v>17.721600000000002</v>
      </c>
      <c r="U198">
        <f t="shared" si="27"/>
        <v>15.005055936000002</v>
      </c>
      <c r="X198" s="9"/>
      <c r="Y198" s="22">
        <v>0.80337499999999995</v>
      </c>
      <c r="Z198" s="22">
        <v>33.060200000000002</v>
      </c>
      <c r="AA198" s="22">
        <v>-1.77643E-2</v>
      </c>
      <c r="AB198" s="22">
        <v>188</v>
      </c>
      <c r="AC198" s="22">
        <v>0.80230699999999999</v>
      </c>
      <c r="AD198">
        <f t="shared" si="28"/>
        <v>17.764299999999999</v>
      </c>
      <c r="AE198">
        <f t="shared" si="29"/>
        <v>14.271394512499999</v>
      </c>
      <c r="AF198" s="9"/>
      <c r="AG198" s="22">
        <v>0.84670999999999996</v>
      </c>
      <c r="AH198" s="22">
        <v>37.963799999999999</v>
      </c>
      <c r="AI198" s="22">
        <v>-1.7739899999999999E-2</v>
      </c>
      <c r="AJ198" s="22">
        <v>188</v>
      </c>
      <c r="AK198" s="22">
        <v>0.845947</v>
      </c>
      <c r="AL198">
        <f t="shared" si="30"/>
        <v>17.739899999999999</v>
      </c>
      <c r="AM198">
        <f t="shared" si="31"/>
        <v>15.020550728999998</v>
      </c>
      <c r="AP198" s="9"/>
      <c r="AQ198" s="22">
        <v>0.80337499999999995</v>
      </c>
      <c r="AR198" s="22">
        <v>42.797400000000003</v>
      </c>
      <c r="AS198" s="22">
        <v>-1.7758199999999998E-2</v>
      </c>
      <c r="AT198" s="22">
        <v>188</v>
      </c>
      <c r="AU198" s="22">
        <v>0.80169699999999999</v>
      </c>
      <c r="AV198">
        <f t="shared" si="32"/>
        <v>17.758199999999999</v>
      </c>
      <c r="AW198">
        <f t="shared" si="33"/>
        <v>14.266493924999999</v>
      </c>
      <c r="AX198" s="9"/>
      <c r="AY198" s="22">
        <v>0.84670999999999996</v>
      </c>
      <c r="AZ198" s="22">
        <v>47.536999999999999</v>
      </c>
      <c r="BA198" s="22">
        <v>-1.77094E-2</v>
      </c>
      <c r="BB198" s="22">
        <v>188</v>
      </c>
      <c r="BC198" s="22">
        <v>0.846252</v>
      </c>
      <c r="BD198">
        <f t="shared" si="34"/>
        <v>17.709399999999999</v>
      </c>
      <c r="BE198">
        <f t="shared" si="35"/>
        <v>14.994726073999999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12.7988</v>
      </c>
      <c r="I199" s="22">
        <v>-1.7703199999999999E-2</v>
      </c>
      <c r="J199" s="22">
        <v>189</v>
      </c>
      <c r="K199" s="22">
        <v>0.79681400000000002</v>
      </c>
      <c r="L199">
        <f t="shared" si="24"/>
        <v>17.703199999999999</v>
      </c>
      <c r="M199">
        <f t="shared" si="25"/>
        <v>14.133172688</v>
      </c>
      <c r="N199" s="9"/>
      <c r="O199" s="22">
        <v>0.851746</v>
      </c>
      <c r="P199" s="22">
        <v>25.686599999999999</v>
      </c>
      <c r="Q199" s="22">
        <v>-1.7718500000000002E-2</v>
      </c>
      <c r="R199" s="22">
        <v>189</v>
      </c>
      <c r="S199" s="22">
        <v>0.85143999999999997</v>
      </c>
      <c r="T199">
        <f t="shared" si="26"/>
        <v>17.718500000000002</v>
      </c>
      <c r="U199">
        <f t="shared" si="27"/>
        <v>15.091661501000003</v>
      </c>
      <c r="X199" s="9"/>
      <c r="Y199" s="22">
        <v>0.79834000000000005</v>
      </c>
      <c r="Z199" s="22">
        <v>33.0702</v>
      </c>
      <c r="AA199" s="22">
        <v>-1.7770399999999999E-2</v>
      </c>
      <c r="AB199" s="22">
        <v>189</v>
      </c>
      <c r="AC199" s="22">
        <v>0.79742400000000002</v>
      </c>
      <c r="AD199">
        <f t="shared" si="28"/>
        <v>17.770399999999999</v>
      </c>
      <c r="AE199">
        <f t="shared" si="29"/>
        <v>14.186821135999999</v>
      </c>
      <c r="AF199" s="9"/>
      <c r="AG199" s="22">
        <v>0.851746</v>
      </c>
      <c r="AH199" s="22">
        <v>37.973799999999997</v>
      </c>
      <c r="AI199" s="22">
        <v>-1.77368E-2</v>
      </c>
      <c r="AJ199" s="22">
        <v>189</v>
      </c>
      <c r="AK199" s="22">
        <v>0.85082999999999998</v>
      </c>
      <c r="AL199">
        <f t="shared" si="30"/>
        <v>17.736799999999999</v>
      </c>
      <c r="AM199">
        <f t="shared" si="31"/>
        <v>15.107248452799999</v>
      </c>
      <c r="AP199" s="9"/>
      <c r="AQ199" s="22">
        <v>0.79834000000000005</v>
      </c>
      <c r="AR199" s="22">
        <v>42.807400000000001</v>
      </c>
      <c r="AS199" s="22">
        <v>-1.77643E-2</v>
      </c>
      <c r="AT199" s="22">
        <v>189</v>
      </c>
      <c r="AU199" s="22">
        <v>0.79742400000000002</v>
      </c>
      <c r="AV199">
        <f t="shared" si="32"/>
        <v>17.764299999999999</v>
      </c>
      <c r="AW199">
        <f t="shared" si="33"/>
        <v>14.181951262</v>
      </c>
      <c r="AX199" s="9"/>
      <c r="AY199" s="22">
        <v>0.851746</v>
      </c>
      <c r="AZ199" s="22">
        <v>47.546999999999997</v>
      </c>
      <c r="BA199" s="22">
        <v>-1.7706300000000001E-2</v>
      </c>
      <c r="BB199" s="22">
        <v>189</v>
      </c>
      <c r="BC199" s="22">
        <v>0.85143999999999997</v>
      </c>
      <c r="BD199">
        <f t="shared" si="34"/>
        <v>17.706300000000002</v>
      </c>
      <c r="BE199">
        <f t="shared" si="35"/>
        <v>15.081270199800002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12.8089</v>
      </c>
      <c r="I200" s="22">
        <v>-1.77124E-2</v>
      </c>
      <c r="J200" s="22">
        <v>190</v>
      </c>
      <c r="K200" s="22">
        <v>0.79284699999999997</v>
      </c>
      <c r="L200">
        <f t="shared" si="24"/>
        <v>17.712399999999999</v>
      </c>
      <c r="M200">
        <f t="shared" si="25"/>
        <v>14.051317769599999</v>
      </c>
      <c r="N200" s="9"/>
      <c r="O200" s="22">
        <v>0.85678100000000001</v>
      </c>
      <c r="P200" s="22">
        <v>25.6967</v>
      </c>
      <c r="Q200" s="22">
        <v>-1.77094E-2</v>
      </c>
      <c r="R200" s="22">
        <v>190</v>
      </c>
      <c r="S200" s="22">
        <v>0.85571299999999995</v>
      </c>
      <c r="T200">
        <f t="shared" si="26"/>
        <v>17.709399999999999</v>
      </c>
      <c r="U200">
        <f t="shared" si="27"/>
        <v>15.173077441399998</v>
      </c>
      <c r="X200" s="9"/>
      <c r="Y200" s="22">
        <v>0.79330400000000001</v>
      </c>
      <c r="Z200" s="22">
        <v>33.080300000000001</v>
      </c>
      <c r="AA200" s="22">
        <v>-1.7773400000000002E-2</v>
      </c>
      <c r="AB200" s="22">
        <v>190</v>
      </c>
      <c r="AC200" s="22">
        <v>0.79254199999999997</v>
      </c>
      <c r="AD200">
        <f t="shared" si="28"/>
        <v>17.773400000000002</v>
      </c>
      <c r="AE200">
        <f t="shared" si="29"/>
        <v>14.099709313600002</v>
      </c>
      <c r="AF200" s="9"/>
      <c r="AG200" s="22">
        <v>0.85678100000000001</v>
      </c>
      <c r="AH200" s="22">
        <v>37.983899999999998</v>
      </c>
      <c r="AI200" s="22">
        <v>-1.7727699999999999E-2</v>
      </c>
      <c r="AJ200" s="22">
        <v>190</v>
      </c>
      <c r="AK200" s="22">
        <v>0.85632299999999995</v>
      </c>
      <c r="AL200">
        <f t="shared" si="30"/>
        <v>17.727699999999999</v>
      </c>
      <c r="AM200">
        <f t="shared" si="31"/>
        <v>15.188756533699999</v>
      </c>
      <c r="AP200" s="9"/>
      <c r="AQ200" s="22">
        <v>0.79330400000000001</v>
      </c>
      <c r="AR200" s="22">
        <v>42.817500000000003</v>
      </c>
      <c r="AS200" s="22">
        <v>-1.77673E-2</v>
      </c>
      <c r="AT200" s="22">
        <v>190</v>
      </c>
      <c r="AU200" s="22">
        <v>0.79223600000000005</v>
      </c>
      <c r="AV200">
        <f t="shared" si="32"/>
        <v>17.767299999999999</v>
      </c>
      <c r="AW200">
        <f t="shared" si="33"/>
        <v>14.094870159199999</v>
      </c>
      <c r="AX200" s="9"/>
      <c r="AY200" s="22">
        <v>0.85678100000000001</v>
      </c>
      <c r="AZ200" s="22">
        <v>47.557099999999998</v>
      </c>
      <c r="BA200" s="22">
        <v>-1.76971E-2</v>
      </c>
      <c r="BB200" s="22">
        <v>190</v>
      </c>
      <c r="BC200" s="22">
        <v>0.85571299999999995</v>
      </c>
      <c r="BD200">
        <f t="shared" si="34"/>
        <v>17.697099999999999</v>
      </c>
      <c r="BE200">
        <f t="shared" si="35"/>
        <v>15.1625390351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12.819000000000001</v>
      </c>
      <c r="I201" s="22">
        <v>-1.7715499999999999E-2</v>
      </c>
      <c r="J201" s="22">
        <v>191</v>
      </c>
      <c r="K201" s="22">
        <v>0.787354</v>
      </c>
      <c r="L201">
        <f t="shared" si="24"/>
        <v>17.715499999999999</v>
      </c>
      <c r="M201">
        <f t="shared" si="25"/>
        <v>13.964579469499999</v>
      </c>
      <c r="N201" s="9"/>
      <c r="O201" s="22">
        <v>0.86181600000000003</v>
      </c>
      <c r="P201" s="22">
        <v>25.706700000000001</v>
      </c>
      <c r="Q201" s="22">
        <v>-1.7703199999999999E-2</v>
      </c>
      <c r="R201" s="22">
        <v>191</v>
      </c>
      <c r="S201" s="22">
        <v>0.86059600000000003</v>
      </c>
      <c r="T201">
        <f t="shared" si="26"/>
        <v>17.703199999999999</v>
      </c>
      <c r="U201">
        <f t="shared" si="27"/>
        <v>15.2569010112</v>
      </c>
      <c r="X201" s="9"/>
      <c r="Y201" s="22">
        <v>0.788269</v>
      </c>
      <c r="Z201" s="22">
        <v>33.090400000000002</v>
      </c>
      <c r="AA201" s="22">
        <v>-1.77795E-2</v>
      </c>
      <c r="AB201" s="22">
        <v>191</v>
      </c>
      <c r="AC201" s="22">
        <v>0.787964</v>
      </c>
      <c r="AD201">
        <f t="shared" si="28"/>
        <v>17.779499999999999</v>
      </c>
      <c r="AE201">
        <f t="shared" si="29"/>
        <v>14.015028685499999</v>
      </c>
      <c r="AF201" s="9"/>
      <c r="AG201" s="22">
        <v>0.86181600000000003</v>
      </c>
      <c r="AH201" s="22">
        <v>37.994</v>
      </c>
      <c r="AI201" s="22">
        <v>-1.7718500000000002E-2</v>
      </c>
      <c r="AJ201" s="22">
        <v>191</v>
      </c>
      <c r="AK201" s="22">
        <v>0.86120600000000003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0.788269</v>
      </c>
      <c r="AR201" s="22">
        <v>42.827599999999997</v>
      </c>
      <c r="AS201" s="22">
        <v>-1.7770399999999999E-2</v>
      </c>
      <c r="AT201" s="22">
        <v>191</v>
      </c>
      <c r="AU201" s="22">
        <v>0.787659</v>
      </c>
      <c r="AV201">
        <f t="shared" si="32"/>
        <v>17.770399999999999</v>
      </c>
      <c r="AW201">
        <f t="shared" si="33"/>
        <v>14.007855437599998</v>
      </c>
      <c r="AX201" s="9"/>
      <c r="AY201" s="22">
        <v>0.86181600000000003</v>
      </c>
      <c r="AZ201" s="22">
        <v>47.5672</v>
      </c>
      <c r="BA201" s="22">
        <v>-1.7690999999999998E-2</v>
      </c>
      <c r="BB201" s="22">
        <v>191</v>
      </c>
      <c r="BC201" s="22">
        <v>0.86151100000000003</v>
      </c>
      <c r="BD201">
        <f t="shared" si="34"/>
        <v>17.690999999999999</v>
      </c>
      <c r="BE201">
        <f t="shared" si="35"/>
        <v>15.246386855999999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12.8291</v>
      </c>
      <c r="I202" s="22">
        <v>-1.7721600000000001E-2</v>
      </c>
      <c r="J202" s="22">
        <v>192</v>
      </c>
      <c r="K202" s="22">
        <v>0.78186</v>
      </c>
      <c r="L202">
        <f t="shared" si="24"/>
        <v>17.721600000000002</v>
      </c>
      <c r="M202">
        <f t="shared" si="25"/>
        <v>13.880159654400002</v>
      </c>
      <c r="N202" s="9"/>
      <c r="O202" s="22">
        <v>0.86685199999999996</v>
      </c>
      <c r="P202" s="22">
        <v>25.716799999999999</v>
      </c>
      <c r="Q202" s="22">
        <v>-1.7700199999999999E-2</v>
      </c>
      <c r="R202" s="22">
        <v>192</v>
      </c>
      <c r="S202" s="22">
        <v>0.866394</v>
      </c>
      <c r="T202">
        <f t="shared" si="26"/>
        <v>17.700199999999999</v>
      </c>
      <c r="U202">
        <f t="shared" si="27"/>
        <v>15.343453770399998</v>
      </c>
      <c r="X202" s="9"/>
      <c r="Y202" s="22">
        <v>0.78323399999999999</v>
      </c>
      <c r="Z202" s="22">
        <v>33.1004</v>
      </c>
      <c r="AA202" s="22">
        <v>-1.7785599999999999E-2</v>
      </c>
      <c r="AB202" s="22">
        <v>192</v>
      </c>
      <c r="AC202" s="22">
        <v>0.78247100000000003</v>
      </c>
      <c r="AD202">
        <f t="shared" si="28"/>
        <v>17.785599999999999</v>
      </c>
      <c r="AE202">
        <f t="shared" si="29"/>
        <v>13.930286630399999</v>
      </c>
      <c r="AF202" s="9"/>
      <c r="AG202" s="22">
        <v>0.86685199999999996</v>
      </c>
      <c r="AH202" s="22">
        <v>38.004100000000001</v>
      </c>
      <c r="AI202" s="22">
        <v>-1.77124E-2</v>
      </c>
      <c r="AJ202" s="22">
        <v>192</v>
      </c>
      <c r="AK202" s="22">
        <v>0.866089</v>
      </c>
      <c r="AL202">
        <f t="shared" si="30"/>
        <v>17.712399999999999</v>
      </c>
      <c r="AM202">
        <f t="shared" si="31"/>
        <v>15.354029364799999</v>
      </c>
      <c r="AP202" s="9"/>
      <c r="AQ202" s="22">
        <v>0.78323399999999999</v>
      </c>
      <c r="AR202" s="22">
        <v>42.837600000000002</v>
      </c>
      <c r="AS202" s="22">
        <v>-1.7776500000000001E-2</v>
      </c>
      <c r="AT202" s="22">
        <v>192</v>
      </c>
      <c r="AU202" s="22">
        <v>0.78186</v>
      </c>
      <c r="AV202">
        <f t="shared" si="32"/>
        <v>17.776500000000002</v>
      </c>
      <c r="AW202">
        <f t="shared" si="33"/>
        <v>13.923159201000001</v>
      </c>
      <c r="AX202" s="9"/>
      <c r="AY202" s="22">
        <v>0.86685199999999996</v>
      </c>
      <c r="AZ202" s="22">
        <v>47.577300000000001</v>
      </c>
      <c r="BA202" s="22">
        <v>-1.7687999999999999E-2</v>
      </c>
      <c r="BB202" s="22">
        <v>192</v>
      </c>
      <c r="BC202" s="22">
        <v>0.866089</v>
      </c>
      <c r="BD202">
        <f t="shared" si="34"/>
        <v>17.687999999999999</v>
      </c>
      <c r="BE202">
        <f t="shared" si="35"/>
        <v>15.332878175999998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12.8391</v>
      </c>
      <c r="I203" s="22">
        <v>-1.7727699999999999E-2</v>
      </c>
      <c r="J203" s="22">
        <v>193</v>
      </c>
      <c r="K203" s="22">
        <v>0.77728299999999995</v>
      </c>
      <c r="L203">
        <f t="shared" si="24"/>
        <v>17.727699999999999</v>
      </c>
      <c r="M203">
        <f t="shared" si="25"/>
        <v>13.795660684599998</v>
      </c>
      <c r="N203" s="9"/>
      <c r="O203" s="22">
        <v>0.87188699999999997</v>
      </c>
      <c r="P203" s="22">
        <v>25.726900000000001</v>
      </c>
      <c r="Q203" s="22">
        <v>-1.7694100000000001E-2</v>
      </c>
      <c r="R203" s="22">
        <v>193</v>
      </c>
      <c r="S203" s="22">
        <v>0.87097199999999997</v>
      </c>
      <c r="T203">
        <f t="shared" si="26"/>
        <v>17.694100000000002</v>
      </c>
      <c r="U203">
        <f t="shared" si="27"/>
        <v>15.427255766700002</v>
      </c>
      <c r="X203" s="9"/>
      <c r="Y203" s="22">
        <v>0.77819799999999995</v>
      </c>
      <c r="Z203" s="22">
        <v>33.110500000000002</v>
      </c>
      <c r="AA203" s="22">
        <v>-1.7791700000000001E-2</v>
      </c>
      <c r="AB203" s="22">
        <v>193</v>
      </c>
      <c r="AC203" s="22">
        <v>0.77728299999999995</v>
      </c>
      <c r="AD203">
        <f t="shared" si="28"/>
        <v>17.791700000000002</v>
      </c>
      <c r="AE203">
        <f t="shared" si="29"/>
        <v>13.8454653566</v>
      </c>
      <c r="AF203" s="9"/>
      <c r="AG203" s="22">
        <v>0.87188699999999997</v>
      </c>
      <c r="AH203" s="22">
        <v>38.014099999999999</v>
      </c>
      <c r="AI203" s="22">
        <v>-1.7706300000000001E-2</v>
      </c>
      <c r="AJ203" s="22">
        <v>193</v>
      </c>
      <c r="AK203" s="22">
        <v>0.87127699999999997</v>
      </c>
      <c r="AL203">
        <f t="shared" si="30"/>
        <v>17.706300000000002</v>
      </c>
      <c r="AM203">
        <f t="shared" si="31"/>
        <v>15.437892788100001</v>
      </c>
      <c r="AP203" s="9"/>
      <c r="AQ203" s="22">
        <v>0.77819799999999995</v>
      </c>
      <c r="AR203" s="22">
        <v>42.847700000000003</v>
      </c>
      <c r="AS203" s="22">
        <v>-1.7782599999999999E-2</v>
      </c>
      <c r="AT203" s="22">
        <v>193</v>
      </c>
      <c r="AU203" s="22">
        <v>0.77728299999999995</v>
      </c>
      <c r="AV203">
        <f t="shared" si="32"/>
        <v>17.782599999999999</v>
      </c>
      <c r="AW203">
        <f t="shared" si="33"/>
        <v>13.838383754799999</v>
      </c>
      <c r="AX203" s="9"/>
      <c r="AY203" s="22">
        <v>0.87188699999999997</v>
      </c>
      <c r="AZ203" s="22">
        <v>47.587299999999999</v>
      </c>
      <c r="BA203" s="22">
        <v>-1.76849E-2</v>
      </c>
      <c r="BB203" s="22">
        <v>193</v>
      </c>
      <c r="BC203" s="22">
        <v>0.87066699999999997</v>
      </c>
      <c r="BD203">
        <f t="shared" si="34"/>
        <v>17.684899999999999</v>
      </c>
      <c r="BE203">
        <f t="shared" si="35"/>
        <v>15.419234406299999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12.8492</v>
      </c>
      <c r="I204" s="22">
        <v>-1.7733800000000001E-2</v>
      </c>
      <c r="J204" s="22">
        <v>194</v>
      </c>
      <c r="K204" s="22">
        <v>0.77270499999999998</v>
      </c>
      <c r="L204">
        <f t="shared" ref="L204:L267" si="36">-I204/$F$2*1000</f>
        <v>17.733800000000002</v>
      </c>
      <c r="M204">
        <f t="shared" ref="M204:M267" si="37">L204*G204</f>
        <v>13.711118009400003</v>
      </c>
      <c r="N204" s="9"/>
      <c r="O204" s="22">
        <v>0.87692300000000001</v>
      </c>
      <c r="P204" s="22">
        <v>25.736999999999998</v>
      </c>
      <c r="Q204" s="22">
        <v>-1.7687999999999999E-2</v>
      </c>
      <c r="R204" s="22">
        <v>194</v>
      </c>
      <c r="S204" s="22">
        <v>0.87585400000000002</v>
      </c>
      <c r="T204">
        <f t="shared" ref="T204:T267" si="38">-Q204/$F$2*1000</f>
        <v>17.687999999999999</v>
      </c>
      <c r="U204">
        <f t="shared" ref="U204:U267" si="39">T204*O204</f>
        <v>15.511014024</v>
      </c>
      <c r="X204" s="9"/>
      <c r="Y204" s="22">
        <v>0.77316300000000004</v>
      </c>
      <c r="Z204" s="22">
        <v>33.120600000000003</v>
      </c>
      <c r="AA204" s="22">
        <v>-1.77948E-2</v>
      </c>
      <c r="AB204" s="22">
        <v>194</v>
      </c>
      <c r="AC204" s="22">
        <v>0.77209499999999998</v>
      </c>
      <c r="AD204">
        <f t="shared" ref="AD204:AD267" si="40">-AA204/$F$2*1000</f>
        <v>17.794799999999999</v>
      </c>
      <c r="AE204">
        <f t="shared" ref="AE204:AE267" si="41">AD204*Y204</f>
        <v>13.7582809524</v>
      </c>
      <c r="AF204" s="9"/>
      <c r="AG204" s="22">
        <v>0.87692300000000001</v>
      </c>
      <c r="AH204" s="22">
        <v>38.0242</v>
      </c>
      <c r="AI204" s="22">
        <v>-1.7703199999999999E-2</v>
      </c>
      <c r="AJ204" s="22">
        <v>194</v>
      </c>
      <c r="AK204" s="22">
        <v>0.87554900000000002</v>
      </c>
      <c r="AL204">
        <f t="shared" ref="AL204:AL267" si="42">-AI204/$F$2*1000</f>
        <v>17.703199999999999</v>
      </c>
      <c r="AM204">
        <f t="shared" ref="AM204:AM267" si="43">AL204*AG204</f>
        <v>15.5243432536</v>
      </c>
      <c r="AP204" s="9"/>
      <c r="AQ204" s="22">
        <v>0.77316300000000004</v>
      </c>
      <c r="AR204" s="22">
        <v>42.857799999999997</v>
      </c>
      <c r="AS204" s="22">
        <v>-1.7785599999999999E-2</v>
      </c>
      <c r="AT204" s="22">
        <v>194</v>
      </c>
      <c r="AU204" s="22">
        <v>0.77209499999999998</v>
      </c>
      <c r="AV204">
        <f t="shared" ref="AV204:AV267" si="44">-AS204/$F$2*1000</f>
        <v>17.785599999999999</v>
      </c>
      <c r="AW204">
        <f t="shared" ref="AW204:AW267" si="45">AV204*AQ204</f>
        <v>13.7511678528</v>
      </c>
      <c r="AX204" s="9"/>
      <c r="AY204" s="22">
        <v>0.87692300000000001</v>
      </c>
      <c r="AZ204" s="22">
        <v>47.5974</v>
      </c>
      <c r="BA204" s="22">
        <v>-1.7678800000000001E-2</v>
      </c>
      <c r="BB204" s="22">
        <v>194</v>
      </c>
      <c r="BC204" s="22">
        <v>0.87585400000000002</v>
      </c>
      <c r="BD204">
        <f t="shared" ref="BD204:BD267" si="46">-BA204/$F$2*1000</f>
        <v>17.678800000000003</v>
      </c>
      <c r="BE204">
        <f t="shared" ref="BE204:BE267" si="47">BD204*AY204</f>
        <v>15.502946332400002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12.859299999999999</v>
      </c>
      <c r="I205" s="22">
        <v>-1.7742899999999999E-2</v>
      </c>
      <c r="J205" s="22">
        <v>195</v>
      </c>
      <c r="K205" s="22">
        <v>0.76690700000000001</v>
      </c>
      <c r="L205">
        <f t="shared" si="36"/>
        <v>17.742899999999999</v>
      </c>
      <c r="M205">
        <f t="shared" si="37"/>
        <v>13.628800548299999</v>
      </c>
      <c r="N205" s="9"/>
      <c r="O205" s="22">
        <v>0.88195800000000002</v>
      </c>
      <c r="P205" s="22">
        <v>25.747</v>
      </c>
      <c r="Q205" s="22">
        <v>-1.76819E-2</v>
      </c>
      <c r="R205" s="22">
        <v>195</v>
      </c>
      <c r="S205" s="22">
        <v>0.88073699999999999</v>
      </c>
      <c r="T205">
        <f t="shared" si="38"/>
        <v>17.681899999999999</v>
      </c>
      <c r="U205">
        <f t="shared" si="39"/>
        <v>15.594693160199999</v>
      </c>
      <c r="X205" s="9"/>
      <c r="Y205" s="22">
        <v>0.768127</v>
      </c>
      <c r="Z205" s="22">
        <v>33.130699999999997</v>
      </c>
      <c r="AA205" s="22">
        <v>-1.7800900000000001E-2</v>
      </c>
      <c r="AB205" s="22">
        <v>195</v>
      </c>
      <c r="AC205" s="22">
        <v>0.76721200000000001</v>
      </c>
      <c r="AD205">
        <f t="shared" si="40"/>
        <v>17.800900000000002</v>
      </c>
      <c r="AE205">
        <f t="shared" si="41"/>
        <v>13.673351914300001</v>
      </c>
      <c r="AF205" s="9"/>
      <c r="AG205" s="22">
        <v>0.88195800000000002</v>
      </c>
      <c r="AH205" s="22">
        <v>38.034300000000002</v>
      </c>
      <c r="AI205" s="22">
        <v>-1.76971E-2</v>
      </c>
      <c r="AJ205" s="22">
        <v>195</v>
      </c>
      <c r="AK205" s="22">
        <v>0.88134800000000002</v>
      </c>
      <c r="AL205">
        <f t="shared" si="42"/>
        <v>17.697099999999999</v>
      </c>
      <c r="AM205">
        <f t="shared" si="43"/>
        <v>15.6080989218</v>
      </c>
      <c r="AP205" s="9"/>
      <c r="AQ205" s="22">
        <v>0.768127</v>
      </c>
      <c r="AR205" s="22">
        <v>42.867899999999999</v>
      </c>
      <c r="AS205" s="22">
        <v>-1.7791700000000001E-2</v>
      </c>
      <c r="AT205" s="22">
        <v>195</v>
      </c>
      <c r="AU205" s="22">
        <v>0.76660200000000001</v>
      </c>
      <c r="AV205">
        <f t="shared" si="44"/>
        <v>17.791700000000002</v>
      </c>
      <c r="AW205">
        <f t="shared" si="45"/>
        <v>13.666285145900002</v>
      </c>
      <c r="AX205" s="9"/>
      <c r="AY205" s="22">
        <v>0.88195800000000002</v>
      </c>
      <c r="AZ205" s="22">
        <v>47.607500000000002</v>
      </c>
      <c r="BA205" s="22">
        <v>-1.7675799999999998E-2</v>
      </c>
      <c r="BB205" s="22">
        <v>195</v>
      </c>
      <c r="BC205" s="22">
        <v>0.88043199999999999</v>
      </c>
      <c r="BD205">
        <f t="shared" si="46"/>
        <v>17.675799999999999</v>
      </c>
      <c r="BE205">
        <f t="shared" si="47"/>
        <v>15.589313216399999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12.869300000000001</v>
      </c>
      <c r="I206" s="22">
        <v>-1.7746000000000001E-2</v>
      </c>
      <c r="J206" s="22">
        <v>196</v>
      </c>
      <c r="K206" s="22">
        <v>0.76232900000000003</v>
      </c>
      <c r="L206">
        <f t="shared" si="36"/>
        <v>17.746000000000002</v>
      </c>
      <c r="M206">
        <f t="shared" si="37"/>
        <v>13.541830632000002</v>
      </c>
      <c r="N206" s="9"/>
      <c r="O206" s="22">
        <v>0.88699300000000003</v>
      </c>
      <c r="P206" s="22">
        <v>25.757100000000001</v>
      </c>
      <c r="Q206" s="22">
        <v>-1.76727E-2</v>
      </c>
      <c r="R206" s="22">
        <v>196</v>
      </c>
      <c r="S206" s="22">
        <v>0.88653599999999999</v>
      </c>
      <c r="T206">
        <f t="shared" si="38"/>
        <v>17.672699999999999</v>
      </c>
      <c r="U206">
        <f t="shared" si="39"/>
        <v>15.6755611911</v>
      </c>
      <c r="X206" s="9"/>
      <c r="Y206" s="22">
        <v>0.76309199999999999</v>
      </c>
      <c r="Z206" s="22">
        <v>33.140700000000002</v>
      </c>
      <c r="AA206" s="22">
        <v>-1.7807E-2</v>
      </c>
      <c r="AB206" s="22">
        <v>196</v>
      </c>
      <c r="AC206" s="22">
        <v>0.76232900000000003</v>
      </c>
      <c r="AD206">
        <f t="shared" si="40"/>
        <v>17.806999999999999</v>
      </c>
      <c r="AE206">
        <f t="shared" si="41"/>
        <v>13.588379243999999</v>
      </c>
      <c r="AF206" s="9"/>
      <c r="AG206" s="22">
        <v>0.88699300000000003</v>
      </c>
      <c r="AH206" s="22">
        <v>38.0443</v>
      </c>
      <c r="AI206" s="22">
        <v>-1.7694100000000001E-2</v>
      </c>
      <c r="AJ206" s="22">
        <v>196</v>
      </c>
      <c r="AK206" s="22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2">
        <v>0.76309199999999999</v>
      </c>
      <c r="AR206" s="22">
        <v>42.877899999999997</v>
      </c>
      <c r="AS206" s="22">
        <v>-1.7797899999999998E-2</v>
      </c>
      <c r="AT206" s="22">
        <v>196</v>
      </c>
      <c r="AU206" s="22">
        <v>0.76202400000000003</v>
      </c>
      <c r="AV206">
        <f t="shared" si="44"/>
        <v>17.797899999999998</v>
      </c>
      <c r="AW206">
        <f t="shared" si="45"/>
        <v>13.581435106799999</v>
      </c>
      <c r="AX206" s="9"/>
      <c r="AY206" s="22">
        <v>0.88699300000000003</v>
      </c>
      <c r="AZ206" s="22">
        <v>47.6175</v>
      </c>
      <c r="BA206" s="22">
        <v>-1.7666600000000001E-2</v>
      </c>
      <c r="BB206" s="22">
        <v>196</v>
      </c>
      <c r="BC206" s="22">
        <v>0.88653599999999999</v>
      </c>
      <c r="BD206">
        <f t="shared" si="46"/>
        <v>17.666600000000003</v>
      </c>
      <c r="BE206">
        <f t="shared" si="47"/>
        <v>15.670150533800003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12.8794</v>
      </c>
      <c r="I207" s="22">
        <v>-1.77521E-2</v>
      </c>
      <c r="J207" s="22">
        <v>197</v>
      </c>
      <c r="K207" s="22">
        <v>0.75653099999999995</v>
      </c>
      <c r="L207">
        <f t="shared" si="36"/>
        <v>17.752099999999999</v>
      </c>
      <c r="M207">
        <f t="shared" si="37"/>
        <v>13.457103669699999</v>
      </c>
      <c r="N207" s="9"/>
      <c r="O207" s="22">
        <v>0.89202899999999996</v>
      </c>
      <c r="P207" s="22">
        <v>25.767199999999999</v>
      </c>
      <c r="Q207" s="22">
        <v>-1.76697E-2</v>
      </c>
      <c r="R207" s="22">
        <v>197</v>
      </c>
      <c r="S207" s="22">
        <v>0.89172399999999996</v>
      </c>
      <c r="T207">
        <f t="shared" si="38"/>
        <v>17.669699999999999</v>
      </c>
      <c r="U207">
        <f t="shared" si="39"/>
        <v>15.761884821299999</v>
      </c>
      <c r="X207" s="9"/>
      <c r="Y207" s="22">
        <v>0.75805699999999998</v>
      </c>
      <c r="Z207" s="22">
        <v>33.150799999999997</v>
      </c>
      <c r="AA207" s="22">
        <v>-1.7807E-2</v>
      </c>
      <c r="AB207" s="22">
        <v>197</v>
      </c>
      <c r="AC207" s="22">
        <v>0.75653099999999995</v>
      </c>
      <c r="AD207">
        <f t="shared" si="40"/>
        <v>17.806999999999999</v>
      </c>
      <c r="AE207">
        <f t="shared" si="41"/>
        <v>13.498720998999998</v>
      </c>
      <c r="AF207" s="9"/>
      <c r="AG207" s="22">
        <v>0.89202899999999996</v>
      </c>
      <c r="AH207" s="22">
        <v>38.054400000000001</v>
      </c>
      <c r="AI207" s="22">
        <v>-1.76849E-2</v>
      </c>
      <c r="AJ207" s="22">
        <v>197</v>
      </c>
      <c r="AK207" s="22">
        <v>0.89141800000000004</v>
      </c>
      <c r="AL207">
        <f t="shared" si="42"/>
        <v>17.684899999999999</v>
      </c>
      <c r="AM207">
        <f t="shared" si="43"/>
        <v>15.775443662099999</v>
      </c>
      <c r="AP207" s="9"/>
      <c r="AQ207" s="22">
        <v>0.75805699999999998</v>
      </c>
      <c r="AR207" s="22">
        <v>42.887999999999998</v>
      </c>
      <c r="AS207" s="22">
        <v>-1.7800900000000001E-2</v>
      </c>
      <c r="AT207" s="22">
        <v>197</v>
      </c>
      <c r="AU207" s="22">
        <v>0.75744599999999995</v>
      </c>
      <c r="AV207">
        <f t="shared" si="44"/>
        <v>17.800900000000002</v>
      </c>
      <c r="AW207">
        <f t="shared" si="45"/>
        <v>13.494096851300002</v>
      </c>
      <c r="AX207" s="9"/>
      <c r="AY207" s="22">
        <v>0.89202899999999996</v>
      </c>
      <c r="AZ207" s="22">
        <v>47.627600000000001</v>
      </c>
      <c r="BA207" s="22">
        <v>-1.7663600000000002E-2</v>
      </c>
      <c r="BB207" s="22">
        <v>197</v>
      </c>
      <c r="BC207" s="22">
        <v>0.89111300000000004</v>
      </c>
      <c r="BD207">
        <f t="shared" si="46"/>
        <v>17.663600000000002</v>
      </c>
      <c r="BE207">
        <f t="shared" si="47"/>
        <v>15.756443444400002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12.8895</v>
      </c>
      <c r="I208" s="22">
        <v>-1.7758199999999998E-2</v>
      </c>
      <c r="J208" s="22">
        <v>198</v>
      </c>
      <c r="K208" s="22">
        <v>0.75195299999999998</v>
      </c>
      <c r="L208">
        <f t="shared" si="36"/>
        <v>17.758199999999999</v>
      </c>
      <c r="M208">
        <f t="shared" si="37"/>
        <v>13.3722975222</v>
      </c>
      <c r="N208" s="9"/>
      <c r="O208" s="22">
        <v>0.89706399999999997</v>
      </c>
      <c r="P208" s="22">
        <v>25.777200000000001</v>
      </c>
      <c r="Q208" s="22">
        <v>-1.7666600000000001E-2</v>
      </c>
      <c r="R208" s="22">
        <v>198</v>
      </c>
      <c r="S208" s="22">
        <v>0.89569100000000001</v>
      </c>
      <c r="T208">
        <f t="shared" si="38"/>
        <v>17.666600000000003</v>
      </c>
      <c r="U208">
        <f t="shared" si="39"/>
        <v>15.848070862400002</v>
      </c>
      <c r="X208" s="9"/>
      <c r="Y208" s="22">
        <v>0.75302100000000005</v>
      </c>
      <c r="Z208" s="22">
        <v>33.160899999999998</v>
      </c>
      <c r="AA208" s="22">
        <v>-1.7813099999999998E-2</v>
      </c>
      <c r="AB208" s="22">
        <v>198</v>
      </c>
      <c r="AC208" s="22">
        <v>0.75195299999999998</v>
      </c>
      <c r="AD208">
        <f t="shared" si="40"/>
        <v>17.813099999999999</v>
      </c>
      <c r="AE208">
        <f t="shared" si="41"/>
        <v>13.4136383751</v>
      </c>
      <c r="AF208" s="9"/>
      <c r="AG208" s="22">
        <v>0.89706399999999997</v>
      </c>
      <c r="AH208" s="22">
        <v>38.064500000000002</v>
      </c>
      <c r="AI208" s="22">
        <v>-1.7678800000000001E-2</v>
      </c>
      <c r="AJ208" s="22">
        <v>198</v>
      </c>
      <c r="AK208" s="22">
        <v>0.89599600000000001</v>
      </c>
      <c r="AL208">
        <f t="shared" si="42"/>
        <v>17.678800000000003</v>
      </c>
      <c r="AM208">
        <f t="shared" si="43"/>
        <v>15.859015043200001</v>
      </c>
      <c r="AP208" s="9"/>
      <c r="AQ208" s="22">
        <v>0.75302100000000005</v>
      </c>
      <c r="AR208" s="22">
        <v>42.898099999999999</v>
      </c>
      <c r="AS208" s="22">
        <v>-1.7807E-2</v>
      </c>
      <c r="AT208" s="22">
        <v>198</v>
      </c>
      <c r="AU208" s="22">
        <v>0.75195299999999998</v>
      </c>
      <c r="AV208">
        <f t="shared" si="44"/>
        <v>17.806999999999999</v>
      </c>
      <c r="AW208">
        <f t="shared" si="45"/>
        <v>13.409044947</v>
      </c>
      <c r="AX208" s="9"/>
      <c r="AY208" s="22">
        <v>0.89706399999999997</v>
      </c>
      <c r="AZ208" s="22">
        <v>47.637700000000002</v>
      </c>
      <c r="BA208" s="22">
        <v>-1.76575E-2</v>
      </c>
      <c r="BB208" s="22">
        <v>198</v>
      </c>
      <c r="BC208" s="22">
        <v>0.89630100000000001</v>
      </c>
      <c r="BD208">
        <f t="shared" si="46"/>
        <v>17.657499999999999</v>
      </c>
      <c r="BE208">
        <f t="shared" si="47"/>
        <v>15.839907579999998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12.8996</v>
      </c>
      <c r="I209" s="22">
        <v>-1.77673E-2</v>
      </c>
      <c r="J209" s="22">
        <v>199</v>
      </c>
      <c r="K209" s="22">
        <v>0.74722299999999997</v>
      </c>
      <c r="L209">
        <f t="shared" si="36"/>
        <v>17.767299999999999</v>
      </c>
      <c r="M209">
        <f t="shared" si="37"/>
        <v>13.289691657800001</v>
      </c>
      <c r="N209" s="9"/>
      <c r="O209" s="22">
        <v>0.90210000000000001</v>
      </c>
      <c r="P209" s="22">
        <v>25.787299999999998</v>
      </c>
      <c r="Q209" s="22">
        <v>-1.7660499999999999E-2</v>
      </c>
      <c r="R209" s="22">
        <v>199</v>
      </c>
      <c r="S209" s="22">
        <v>0.90179399999999998</v>
      </c>
      <c r="T209">
        <f t="shared" si="38"/>
        <v>17.660499999999999</v>
      </c>
      <c r="U209">
        <f t="shared" si="39"/>
        <v>15.931537049999999</v>
      </c>
      <c r="X209" s="9"/>
      <c r="Y209" s="22">
        <v>0.74798600000000004</v>
      </c>
      <c r="Z209" s="22">
        <v>33.170900000000003</v>
      </c>
      <c r="AA209" s="22">
        <v>-1.78192E-2</v>
      </c>
      <c r="AB209" s="22">
        <v>199</v>
      </c>
      <c r="AC209" s="22">
        <v>0.74700900000000003</v>
      </c>
      <c r="AD209">
        <f t="shared" si="40"/>
        <v>17.819199999999999</v>
      </c>
      <c r="AE209">
        <f t="shared" si="41"/>
        <v>13.3285121312</v>
      </c>
      <c r="AF209" s="9"/>
      <c r="AG209" s="22">
        <v>0.90210000000000001</v>
      </c>
      <c r="AH209" s="22">
        <v>38.074599999999997</v>
      </c>
      <c r="AI209" s="22">
        <v>-1.7675799999999998E-2</v>
      </c>
      <c r="AJ209" s="22">
        <v>199</v>
      </c>
      <c r="AK209" s="22">
        <v>0.90118399999999999</v>
      </c>
      <c r="AL209">
        <f t="shared" si="42"/>
        <v>17.675799999999999</v>
      </c>
      <c r="AM209">
        <f t="shared" si="43"/>
        <v>15.94533918</v>
      </c>
      <c r="AP209" s="9"/>
      <c r="AQ209" s="22">
        <v>0.74798600000000004</v>
      </c>
      <c r="AR209" s="22">
        <v>42.908099999999997</v>
      </c>
      <c r="AS209" s="22">
        <v>-1.7813099999999998E-2</v>
      </c>
      <c r="AT209" s="22">
        <v>199</v>
      </c>
      <c r="AU209" s="22">
        <v>0.74710100000000002</v>
      </c>
      <c r="AV209">
        <f t="shared" si="44"/>
        <v>17.813099999999999</v>
      </c>
      <c r="AW209">
        <f t="shared" si="45"/>
        <v>13.3239494166</v>
      </c>
      <c r="AX209" s="9"/>
      <c r="AY209" s="22">
        <v>0.90210000000000001</v>
      </c>
      <c r="AZ209" s="22">
        <v>47.647799999999997</v>
      </c>
      <c r="BA209" s="22">
        <v>-1.7651400000000001E-2</v>
      </c>
      <c r="BB209" s="22">
        <v>199</v>
      </c>
      <c r="BC209" s="22">
        <v>0.90179399999999998</v>
      </c>
      <c r="BD209">
        <f t="shared" si="46"/>
        <v>17.651400000000002</v>
      </c>
      <c r="BE209">
        <f t="shared" si="47"/>
        <v>15.923327940000002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12.909599999999999</v>
      </c>
      <c r="I210" s="22">
        <v>-1.7773400000000002E-2</v>
      </c>
      <c r="J210" s="22">
        <v>200</v>
      </c>
      <c r="K210" s="22">
        <v>0.74215699999999996</v>
      </c>
      <c r="L210">
        <f t="shared" si="36"/>
        <v>17.773400000000002</v>
      </c>
      <c r="M210">
        <f t="shared" si="37"/>
        <v>13.204747530000002</v>
      </c>
      <c r="N210" s="9"/>
      <c r="O210" s="22">
        <v>0.90713500000000002</v>
      </c>
      <c r="P210" s="22">
        <v>25.7974</v>
      </c>
      <c r="Q210" s="22">
        <v>-1.7651400000000001E-2</v>
      </c>
      <c r="R210" s="22">
        <v>200</v>
      </c>
      <c r="S210" s="22">
        <v>0.90637199999999996</v>
      </c>
      <c r="T210">
        <f t="shared" si="38"/>
        <v>17.651400000000002</v>
      </c>
      <c r="U210">
        <f t="shared" si="39"/>
        <v>16.012202739000003</v>
      </c>
      <c r="X210" s="9"/>
      <c r="Y210" s="22">
        <v>0.74295</v>
      </c>
      <c r="Z210" s="22">
        <v>33.180999999999997</v>
      </c>
      <c r="AA210" s="22">
        <v>-1.7825299999999999E-2</v>
      </c>
      <c r="AB210" s="22">
        <v>200</v>
      </c>
      <c r="AC210" s="22">
        <v>0.74249299999999996</v>
      </c>
      <c r="AD210">
        <f t="shared" si="40"/>
        <v>17.825299999999999</v>
      </c>
      <c r="AE210">
        <f t="shared" si="41"/>
        <v>13.243306635</v>
      </c>
      <c r="AF210" s="9"/>
      <c r="AG210" s="22">
        <v>0.90713500000000002</v>
      </c>
      <c r="AH210" s="22">
        <v>38.084600000000002</v>
      </c>
      <c r="AI210" s="22">
        <v>-1.76697E-2</v>
      </c>
      <c r="AJ210" s="22">
        <v>200</v>
      </c>
      <c r="AK210" s="22">
        <v>0.90698199999999995</v>
      </c>
      <c r="AL210">
        <f t="shared" si="42"/>
        <v>17.669699999999999</v>
      </c>
      <c r="AM210">
        <f t="shared" si="43"/>
        <v>16.028803309499999</v>
      </c>
      <c r="AP210" s="9"/>
      <c r="AQ210" s="22">
        <v>0.74295</v>
      </c>
      <c r="AR210" s="22">
        <v>42.918199999999999</v>
      </c>
      <c r="AS210" s="22">
        <v>-1.78192E-2</v>
      </c>
      <c r="AT210" s="22">
        <v>200</v>
      </c>
      <c r="AU210" s="22">
        <v>0.74227900000000002</v>
      </c>
      <c r="AV210">
        <f t="shared" si="44"/>
        <v>17.819199999999999</v>
      </c>
      <c r="AW210">
        <f t="shared" si="45"/>
        <v>13.238774639999999</v>
      </c>
      <c r="AX210" s="9"/>
      <c r="AY210" s="22">
        <v>0.90713500000000002</v>
      </c>
      <c r="AZ210" s="22">
        <v>47.657800000000002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12.919700000000001</v>
      </c>
      <c r="I211" s="22">
        <v>-1.77795E-2</v>
      </c>
      <c r="J211" s="22">
        <v>201</v>
      </c>
      <c r="K211" s="22">
        <v>0.73712200000000005</v>
      </c>
      <c r="L211">
        <f t="shared" si="36"/>
        <v>17.779499999999999</v>
      </c>
      <c r="M211">
        <f t="shared" si="37"/>
        <v>13.119759742499999</v>
      </c>
      <c r="N211" s="9"/>
      <c r="O211" s="22">
        <v>0.91217000000000004</v>
      </c>
      <c r="P211" s="22">
        <v>25.807500000000001</v>
      </c>
      <c r="Q211" s="22">
        <v>-1.7648299999999999E-2</v>
      </c>
      <c r="R211" s="22">
        <v>201</v>
      </c>
      <c r="S211" s="22">
        <v>0.91095000000000004</v>
      </c>
      <c r="T211">
        <f t="shared" si="38"/>
        <v>17.648299999999999</v>
      </c>
      <c r="U211">
        <f t="shared" si="39"/>
        <v>16.098249810999999</v>
      </c>
      <c r="X211" s="9"/>
      <c r="Y211" s="22">
        <v>0.73791499999999999</v>
      </c>
      <c r="Z211" s="22">
        <v>33.191099999999999</v>
      </c>
      <c r="AA211" s="22">
        <v>-1.7831400000000001E-2</v>
      </c>
      <c r="AB211" s="22">
        <v>201</v>
      </c>
      <c r="AC211" s="22">
        <v>0.73736599999999997</v>
      </c>
      <c r="AD211">
        <f t="shared" si="40"/>
        <v>17.831400000000002</v>
      </c>
      <c r="AE211">
        <f t="shared" si="41"/>
        <v>13.158057531000001</v>
      </c>
      <c r="AF211" s="9"/>
      <c r="AG211" s="22">
        <v>0.91217000000000004</v>
      </c>
      <c r="AH211" s="22">
        <v>38.094700000000003</v>
      </c>
      <c r="AI211" s="22">
        <v>-1.7663600000000002E-2</v>
      </c>
      <c r="AJ211" s="22">
        <v>201</v>
      </c>
      <c r="AK211" s="22">
        <v>0.91125500000000004</v>
      </c>
      <c r="AL211">
        <f t="shared" si="42"/>
        <v>17.663600000000002</v>
      </c>
      <c r="AM211">
        <f t="shared" si="43"/>
        <v>16.112206012000001</v>
      </c>
      <c r="AP211" s="9"/>
      <c r="AQ211" s="22">
        <v>0.73791499999999999</v>
      </c>
      <c r="AR211" s="22">
        <v>42.9283</v>
      </c>
      <c r="AS211" s="22">
        <v>-1.7825299999999999E-2</v>
      </c>
      <c r="AT211" s="22">
        <v>201</v>
      </c>
      <c r="AU211" s="22">
        <v>0.73699999999999999</v>
      </c>
      <c r="AV211">
        <f t="shared" si="44"/>
        <v>17.825299999999999</v>
      </c>
      <c r="AW211">
        <f t="shared" si="45"/>
        <v>13.153556249499999</v>
      </c>
      <c r="AX211" s="9"/>
      <c r="AY211" s="22">
        <v>0.91217000000000004</v>
      </c>
      <c r="AZ211" s="22">
        <v>47.667900000000003</v>
      </c>
      <c r="BA211" s="22">
        <v>-1.76422E-2</v>
      </c>
      <c r="BB211" s="22">
        <v>201</v>
      </c>
      <c r="BC211" s="22">
        <v>0.91125500000000004</v>
      </c>
      <c r="BD211">
        <f t="shared" si="46"/>
        <v>17.642199999999999</v>
      </c>
      <c r="BE211">
        <f t="shared" si="47"/>
        <v>16.092685574000001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12.9298</v>
      </c>
      <c r="I212" s="22">
        <v>-1.7782599999999999E-2</v>
      </c>
      <c r="J212" s="22">
        <v>202</v>
      </c>
      <c r="K212" s="22">
        <v>0.73226899999999995</v>
      </c>
      <c r="L212">
        <f t="shared" si="36"/>
        <v>17.782599999999999</v>
      </c>
      <c r="M212">
        <f t="shared" si="37"/>
        <v>13.032511887999998</v>
      </c>
      <c r="N212" s="9"/>
      <c r="O212" s="22">
        <v>0.91720599999999997</v>
      </c>
      <c r="P212" s="22">
        <v>25.817499999999999</v>
      </c>
      <c r="Q212" s="22">
        <v>-1.76422E-2</v>
      </c>
      <c r="R212" s="22">
        <v>202</v>
      </c>
      <c r="S212" s="22">
        <v>0.91613800000000001</v>
      </c>
      <c r="T212">
        <f t="shared" si="38"/>
        <v>17.642199999999999</v>
      </c>
      <c r="U212">
        <f t="shared" si="39"/>
        <v>16.1815316932</v>
      </c>
      <c r="X212" s="9"/>
      <c r="Y212" s="22">
        <v>0.73287999999999998</v>
      </c>
      <c r="Z212" s="22">
        <v>33.2012</v>
      </c>
      <c r="AA212" s="22">
        <v>-1.78345E-2</v>
      </c>
      <c r="AB212" s="22">
        <v>202</v>
      </c>
      <c r="AC212" s="22">
        <v>0.732178</v>
      </c>
      <c r="AD212">
        <f t="shared" si="40"/>
        <v>17.834499999999998</v>
      </c>
      <c r="AE212">
        <f t="shared" si="41"/>
        <v>13.070548359999998</v>
      </c>
      <c r="AF212" s="9"/>
      <c r="AG212" s="22">
        <v>0.91720599999999997</v>
      </c>
      <c r="AH212" s="22">
        <v>38.104799999999997</v>
      </c>
      <c r="AI212" s="22">
        <v>-1.7654400000000001E-2</v>
      </c>
      <c r="AJ212" s="22">
        <v>202</v>
      </c>
      <c r="AK212" s="22">
        <v>0.91583300000000001</v>
      </c>
      <c r="AL212">
        <f t="shared" si="42"/>
        <v>17.654399999999999</v>
      </c>
      <c r="AM212">
        <f t="shared" si="43"/>
        <v>16.192721606399999</v>
      </c>
      <c r="AP212" s="9"/>
      <c r="AQ212" s="22">
        <v>0.73287999999999998</v>
      </c>
      <c r="AR212" s="22">
        <v>42.938400000000001</v>
      </c>
      <c r="AS212" s="22">
        <v>-1.7831400000000001E-2</v>
      </c>
      <c r="AT212" s="22">
        <v>202</v>
      </c>
      <c r="AU212" s="22">
        <v>0.732178</v>
      </c>
      <c r="AV212">
        <f t="shared" si="44"/>
        <v>17.831400000000002</v>
      </c>
      <c r="AW212">
        <f t="shared" si="45"/>
        <v>13.068276432000001</v>
      </c>
      <c r="AX212" s="9"/>
      <c r="AY212" s="22">
        <v>0.91720599999999997</v>
      </c>
      <c r="AZ212" s="22">
        <v>47.677999999999997</v>
      </c>
      <c r="BA212" s="22">
        <v>-1.7633099999999999E-2</v>
      </c>
      <c r="BB212" s="22">
        <v>202</v>
      </c>
      <c r="BC212" s="22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12.9398</v>
      </c>
      <c r="I213" s="22">
        <v>-1.7788700000000001E-2</v>
      </c>
      <c r="J213" s="22">
        <v>203</v>
      </c>
      <c r="K213" s="22">
        <v>0.72683699999999996</v>
      </c>
      <c r="L213">
        <f t="shared" si="36"/>
        <v>17.788700000000002</v>
      </c>
      <c r="M213">
        <f t="shared" si="37"/>
        <v>12.947398562800002</v>
      </c>
      <c r="N213" s="9"/>
      <c r="O213" s="22">
        <v>0.92224099999999998</v>
      </c>
      <c r="P213" s="22">
        <v>25.8276</v>
      </c>
      <c r="Q213" s="22">
        <v>-1.7639200000000001E-2</v>
      </c>
      <c r="R213" s="22">
        <v>203</v>
      </c>
      <c r="S213" s="22">
        <v>0.92163099999999998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33.211199999999998</v>
      </c>
      <c r="AA213" s="22">
        <v>-1.7840600000000002E-2</v>
      </c>
      <c r="AB213" s="22">
        <v>203</v>
      </c>
      <c r="AC213" s="22">
        <v>0.72699000000000003</v>
      </c>
      <c r="AD213">
        <f t="shared" si="40"/>
        <v>17.840600000000002</v>
      </c>
      <c r="AE213">
        <f t="shared" si="41"/>
        <v>12.985173666400001</v>
      </c>
      <c r="AF213" s="9"/>
      <c r="AG213" s="22">
        <v>0.92224099999999998</v>
      </c>
      <c r="AH213" s="22">
        <v>38.114800000000002</v>
      </c>
      <c r="AI213" s="22">
        <v>-1.7651400000000001E-2</v>
      </c>
      <c r="AJ213" s="22">
        <v>203</v>
      </c>
      <c r="AK213" s="22">
        <v>0.92071499999999995</v>
      </c>
      <c r="AL213">
        <f t="shared" si="42"/>
        <v>17.651400000000002</v>
      </c>
      <c r="AM213">
        <f t="shared" si="43"/>
        <v>16.278844787400001</v>
      </c>
      <c r="AP213" s="9"/>
      <c r="AQ213" s="22">
        <v>0.72784400000000005</v>
      </c>
      <c r="AR213" s="22">
        <v>42.948399999999999</v>
      </c>
      <c r="AS213" s="22">
        <v>-1.7837499999999999E-2</v>
      </c>
      <c r="AT213" s="22">
        <v>203</v>
      </c>
      <c r="AU213" s="22">
        <v>0.72723400000000005</v>
      </c>
      <c r="AV213">
        <f t="shared" si="44"/>
        <v>17.837499999999999</v>
      </c>
      <c r="AW213">
        <f t="shared" si="45"/>
        <v>12.982917349999999</v>
      </c>
      <c r="AX213" s="9"/>
      <c r="AY213" s="22">
        <v>0.92224099999999998</v>
      </c>
      <c r="AZ213" s="22">
        <v>47.688000000000002</v>
      </c>
      <c r="BA213" s="22">
        <v>-1.7627E-2</v>
      </c>
      <c r="BB213" s="22">
        <v>203</v>
      </c>
      <c r="BC213" s="22">
        <v>0.92163099999999998</v>
      </c>
      <c r="BD213">
        <f t="shared" si="46"/>
        <v>17.626999999999999</v>
      </c>
      <c r="BE213">
        <f t="shared" si="47"/>
        <v>16.256342106999998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12.9499</v>
      </c>
      <c r="I214" s="22">
        <v>-1.7791700000000001E-2</v>
      </c>
      <c r="J214" s="22">
        <v>204</v>
      </c>
      <c r="K214" s="22">
        <v>0.72195399999999998</v>
      </c>
      <c r="L214">
        <f t="shared" si="36"/>
        <v>17.791700000000002</v>
      </c>
      <c r="M214">
        <f t="shared" si="37"/>
        <v>12.860000885300002</v>
      </c>
      <c r="N214" s="9"/>
      <c r="O214" s="22">
        <v>0.92727700000000002</v>
      </c>
      <c r="P214" s="22">
        <v>25.837700000000002</v>
      </c>
      <c r="Q214" s="22">
        <v>-1.763E-2</v>
      </c>
      <c r="R214" s="22">
        <v>204</v>
      </c>
      <c r="S214" s="22">
        <v>0.92651399999999995</v>
      </c>
      <c r="T214">
        <f t="shared" si="38"/>
        <v>17.63</v>
      </c>
      <c r="U214">
        <f t="shared" si="39"/>
        <v>16.347893509999999</v>
      </c>
      <c r="X214" s="9"/>
      <c r="Y214" s="22">
        <v>0.72280900000000003</v>
      </c>
      <c r="Z214" s="22">
        <v>33.221299999999999</v>
      </c>
      <c r="AA214" s="22">
        <v>-1.78467E-2</v>
      </c>
      <c r="AB214" s="22">
        <v>204</v>
      </c>
      <c r="AC214" s="22">
        <v>0.72210700000000005</v>
      </c>
      <c r="AD214">
        <f t="shared" si="40"/>
        <v>17.846699999999998</v>
      </c>
      <c r="AE214">
        <f t="shared" si="41"/>
        <v>12.8997553803</v>
      </c>
      <c r="AF214" s="9"/>
      <c r="AG214" s="22">
        <v>0.92727700000000002</v>
      </c>
      <c r="AH214" s="22">
        <v>38.124899999999997</v>
      </c>
      <c r="AI214" s="22">
        <v>-1.7648299999999999E-2</v>
      </c>
      <c r="AJ214" s="22">
        <v>204</v>
      </c>
      <c r="AK214" s="22">
        <v>0.92620800000000003</v>
      </c>
      <c r="AL214">
        <f t="shared" si="42"/>
        <v>17.648299999999999</v>
      </c>
      <c r="AM214">
        <f t="shared" si="43"/>
        <v>16.3648626791</v>
      </c>
      <c r="AP214" s="9"/>
      <c r="AQ214" s="22">
        <v>0.72280900000000003</v>
      </c>
      <c r="AR214" s="22">
        <v>42.958500000000001</v>
      </c>
      <c r="AS214" s="22">
        <v>-1.7843600000000001E-2</v>
      </c>
      <c r="AT214" s="22">
        <v>204</v>
      </c>
      <c r="AU214" s="22">
        <v>0.72167999999999999</v>
      </c>
      <c r="AV214">
        <f t="shared" si="44"/>
        <v>17.843600000000002</v>
      </c>
      <c r="AW214">
        <f t="shared" si="45"/>
        <v>12.897514672400002</v>
      </c>
      <c r="AX214" s="9"/>
      <c r="AY214" s="22">
        <v>0.92727700000000002</v>
      </c>
      <c r="AZ214" s="22">
        <v>47.698099999999997</v>
      </c>
      <c r="BA214" s="22">
        <v>-1.7620799999999999E-2</v>
      </c>
      <c r="BB214" s="22">
        <v>204</v>
      </c>
      <c r="BC214" s="22">
        <v>0.92590300000000003</v>
      </c>
      <c r="BD214">
        <f t="shared" si="46"/>
        <v>17.620799999999999</v>
      </c>
      <c r="BE214">
        <f t="shared" si="47"/>
        <v>16.339362561599998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12.96</v>
      </c>
      <c r="I215" s="22">
        <v>-1.77948E-2</v>
      </c>
      <c r="J215" s="22">
        <v>205</v>
      </c>
      <c r="K215" s="22">
        <v>0.71688799999999997</v>
      </c>
      <c r="L215">
        <f t="shared" si="36"/>
        <v>17.794799999999999</v>
      </c>
      <c r="M215">
        <f t="shared" si="37"/>
        <v>12.772626980399998</v>
      </c>
      <c r="N215" s="9"/>
      <c r="O215" s="22">
        <v>0.93231200000000003</v>
      </c>
      <c r="P215" s="22">
        <v>25.8477</v>
      </c>
      <c r="Q215" s="22">
        <v>-1.7623900000000001E-2</v>
      </c>
      <c r="R215" s="22">
        <v>205</v>
      </c>
      <c r="S215" s="22">
        <v>0.930176</v>
      </c>
      <c r="T215">
        <f t="shared" si="38"/>
        <v>17.623900000000003</v>
      </c>
      <c r="U215">
        <f t="shared" si="39"/>
        <v>16.430973456800004</v>
      </c>
      <c r="X215" s="9"/>
      <c r="Y215" s="22">
        <v>0.71777299999999999</v>
      </c>
      <c r="Z215" s="22">
        <v>33.231400000000001</v>
      </c>
      <c r="AA215" s="22">
        <v>-1.7852799999999999E-2</v>
      </c>
      <c r="AB215" s="22">
        <v>205</v>
      </c>
      <c r="AC215" s="22">
        <v>0.71725499999999998</v>
      </c>
      <c r="AD215">
        <f t="shared" si="40"/>
        <v>17.852799999999998</v>
      </c>
      <c r="AE215">
        <f t="shared" si="41"/>
        <v>12.814257814399999</v>
      </c>
      <c r="AF215" s="9"/>
      <c r="AG215" s="22">
        <v>0.93231200000000003</v>
      </c>
      <c r="AH215" s="22">
        <v>38.134999999999998</v>
      </c>
      <c r="AI215" s="22">
        <v>-1.76422E-2</v>
      </c>
      <c r="AJ215" s="22">
        <v>205</v>
      </c>
      <c r="AK215" s="22">
        <v>0.931091</v>
      </c>
      <c r="AL215">
        <f t="shared" si="42"/>
        <v>17.642199999999999</v>
      </c>
      <c r="AM215">
        <f t="shared" si="43"/>
        <v>16.448034766399999</v>
      </c>
      <c r="AP215" s="9"/>
      <c r="AQ215" s="22">
        <v>0.71777299999999999</v>
      </c>
      <c r="AR215" s="22">
        <v>42.968600000000002</v>
      </c>
      <c r="AS215" s="22">
        <v>-1.78467E-2</v>
      </c>
      <c r="AT215" s="22">
        <v>205</v>
      </c>
      <c r="AU215" s="22">
        <v>0.71694899999999995</v>
      </c>
      <c r="AV215">
        <f t="shared" si="44"/>
        <v>17.846699999999998</v>
      </c>
      <c r="AW215">
        <f t="shared" si="45"/>
        <v>12.809879399099998</v>
      </c>
      <c r="AX215" s="9"/>
      <c r="AY215" s="22">
        <v>0.93231200000000003</v>
      </c>
      <c r="AZ215" s="22">
        <v>47.708199999999998</v>
      </c>
      <c r="BA215" s="22">
        <v>-1.76147E-2</v>
      </c>
      <c r="BB215" s="22">
        <v>205</v>
      </c>
      <c r="BC215" s="22">
        <v>0.93231200000000003</v>
      </c>
      <c r="BD215">
        <f t="shared" si="46"/>
        <v>17.614699999999999</v>
      </c>
      <c r="BE215">
        <f t="shared" si="47"/>
        <v>16.4223961864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12.9701</v>
      </c>
      <c r="I216" s="22">
        <v>-1.7800900000000001E-2</v>
      </c>
      <c r="J216" s="22">
        <v>206</v>
      </c>
      <c r="K216" s="22">
        <v>0.71185299999999996</v>
      </c>
      <c r="L216">
        <f t="shared" si="36"/>
        <v>17.800900000000002</v>
      </c>
      <c r="M216">
        <f t="shared" si="37"/>
        <v>12.687377864200002</v>
      </c>
      <c r="N216" s="9"/>
      <c r="O216" s="22">
        <v>0.93734700000000004</v>
      </c>
      <c r="P216" s="22">
        <v>25.857800000000001</v>
      </c>
      <c r="Q216" s="22">
        <v>-1.7617799999999999E-2</v>
      </c>
      <c r="R216" s="22">
        <v>206</v>
      </c>
      <c r="S216" s="22">
        <v>0.93689</v>
      </c>
      <c r="T216">
        <f t="shared" si="38"/>
        <v>17.617799999999999</v>
      </c>
      <c r="U216">
        <f t="shared" si="39"/>
        <v>16.5139919766</v>
      </c>
      <c r="X216" s="9"/>
      <c r="Y216" s="22">
        <v>0.71273799999999998</v>
      </c>
      <c r="Z216" s="22">
        <v>33.241399999999999</v>
      </c>
      <c r="AA216" s="22">
        <v>-1.78589E-2</v>
      </c>
      <c r="AB216" s="22">
        <v>206</v>
      </c>
      <c r="AC216" s="22">
        <v>0.71212799999999998</v>
      </c>
      <c r="AD216">
        <f t="shared" si="40"/>
        <v>17.858900000000002</v>
      </c>
      <c r="AE216">
        <f t="shared" si="41"/>
        <v>12.728716668200001</v>
      </c>
      <c r="AF216" s="9"/>
      <c r="AG216" s="22">
        <v>0.93734700000000004</v>
      </c>
      <c r="AH216" s="22">
        <v>38.145099999999999</v>
      </c>
      <c r="AI216" s="22">
        <v>-1.7639200000000001E-2</v>
      </c>
      <c r="AJ216" s="22">
        <v>206</v>
      </c>
      <c r="AK216" s="22">
        <v>0.93658399999999997</v>
      </c>
      <c r="AL216">
        <f t="shared" si="42"/>
        <v>17.639200000000002</v>
      </c>
      <c r="AM216">
        <f t="shared" si="43"/>
        <v>16.534051202400004</v>
      </c>
      <c r="AP216" s="9"/>
      <c r="AQ216" s="22">
        <v>0.71273799999999998</v>
      </c>
      <c r="AR216" s="22">
        <v>42.9786</v>
      </c>
      <c r="AS216" s="22">
        <v>-1.7852799999999999E-2</v>
      </c>
      <c r="AT216" s="22">
        <v>206</v>
      </c>
      <c r="AU216" s="22">
        <v>0.71221900000000005</v>
      </c>
      <c r="AV216">
        <f t="shared" si="44"/>
        <v>17.852799999999998</v>
      </c>
      <c r="AW216">
        <f t="shared" si="45"/>
        <v>12.724368966399998</v>
      </c>
      <c r="AX216" s="9"/>
      <c r="AY216" s="22">
        <v>0.93734700000000004</v>
      </c>
      <c r="AZ216" s="22">
        <v>47.718200000000003</v>
      </c>
      <c r="BA216" s="22">
        <v>-1.7608599999999999E-2</v>
      </c>
      <c r="BB216" s="22">
        <v>206</v>
      </c>
      <c r="BC216" s="22">
        <v>0.93658399999999997</v>
      </c>
      <c r="BD216">
        <f t="shared" si="46"/>
        <v>17.608599999999999</v>
      </c>
      <c r="BE216">
        <f t="shared" si="47"/>
        <v>16.505368384200001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12.9801</v>
      </c>
      <c r="I217" s="22">
        <v>-1.7804E-2</v>
      </c>
      <c r="J217" s="22">
        <v>207</v>
      </c>
      <c r="K217" s="22">
        <v>0.70690900000000001</v>
      </c>
      <c r="L217">
        <f t="shared" si="36"/>
        <v>17.804000000000002</v>
      </c>
      <c r="M217">
        <f t="shared" si="37"/>
        <v>12.599944212</v>
      </c>
      <c r="N217" s="9"/>
      <c r="O217" s="22">
        <v>0.94238299999999997</v>
      </c>
      <c r="P217" s="22">
        <v>25.867899999999999</v>
      </c>
      <c r="Q217" s="22">
        <v>-1.7611700000000001E-2</v>
      </c>
      <c r="R217" s="22">
        <v>207</v>
      </c>
      <c r="S217" s="22">
        <v>0.94207799999999997</v>
      </c>
      <c r="T217">
        <f t="shared" si="38"/>
        <v>17.611700000000003</v>
      </c>
      <c r="U217">
        <f t="shared" si="39"/>
        <v>16.596966681100003</v>
      </c>
      <c r="X217" s="9"/>
      <c r="Y217" s="22">
        <v>0.70770299999999997</v>
      </c>
      <c r="Z217" s="22">
        <v>33.2515</v>
      </c>
      <c r="AA217" s="22">
        <v>-1.7864999999999999E-2</v>
      </c>
      <c r="AB217" s="22">
        <v>207</v>
      </c>
      <c r="AC217" s="22">
        <v>0.70715300000000003</v>
      </c>
      <c r="AD217">
        <f t="shared" si="40"/>
        <v>17.864999999999998</v>
      </c>
      <c r="AE217">
        <f t="shared" si="41"/>
        <v>12.643114094999998</v>
      </c>
      <c r="AF217" s="9"/>
      <c r="AG217" s="22">
        <v>0.94238299999999997</v>
      </c>
      <c r="AH217" s="22">
        <v>38.155099999999997</v>
      </c>
      <c r="AI217" s="22">
        <v>-1.763E-2</v>
      </c>
      <c r="AJ217" s="22">
        <v>207</v>
      </c>
      <c r="AK217" s="22">
        <v>0.94116200000000005</v>
      </c>
      <c r="AL217">
        <f t="shared" si="42"/>
        <v>17.63</v>
      </c>
      <c r="AM217">
        <f t="shared" si="43"/>
        <v>16.614212289999998</v>
      </c>
      <c r="AP217" s="9"/>
      <c r="AQ217" s="22">
        <v>0.70770299999999997</v>
      </c>
      <c r="AR217" s="22">
        <v>42.988700000000001</v>
      </c>
      <c r="AS217" s="22">
        <v>-1.7855800000000002E-2</v>
      </c>
      <c r="AT217" s="22">
        <v>207</v>
      </c>
      <c r="AU217" s="22">
        <v>0.70721400000000001</v>
      </c>
      <c r="AV217">
        <f t="shared" si="44"/>
        <v>17.855800000000002</v>
      </c>
      <c r="AW217">
        <f t="shared" si="45"/>
        <v>12.6366032274</v>
      </c>
      <c r="AX217" s="9"/>
      <c r="AY217" s="22">
        <v>0.94238299999999997</v>
      </c>
      <c r="AZ217" s="22">
        <v>47.728299999999997</v>
      </c>
      <c r="BA217" s="22">
        <v>-1.7605599999999999E-2</v>
      </c>
      <c r="BB217" s="22">
        <v>207</v>
      </c>
      <c r="BC217" s="22">
        <v>0.94146700000000005</v>
      </c>
      <c r="BD217">
        <f t="shared" si="46"/>
        <v>17.605599999999999</v>
      </c>
      <c r="BE217">
        <f t="shared" si="47"/>
        <v>16.591218144799999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12.9902</v>
      </c>
      <c r="I218" s="22">
        <v>-1.7810099999999999E-2</v>
      </c>
      <c r="J218" s="22">
        <v>208</v>
      </c>
      <c r="K218" s="22">
        <v>0.70205700000000004</v>
      </c>
      <c r="L218">
        <f t="shared" si="36"/>
        <v>17.810099999999998</v>
      </c>
      <c r="M218">
        <f t="shared" si="37"/>
        <v>12.5145695367</v>
      </c>
      <c r="N218" s="9"/>
      <c r="O218" s="22">
        <v>0.94741799999999998</v>
      </c>
      <c r="P218" s="22">
        <v>25.8779</v>
      </c>
      <c r="Q218" s="22">
        <v>-1.76025E-2</v>
      </c>
      <c r="R218" s="22">
        <v>208</v>
      </c>
      <c r="S218" s="22">
        <v>0.94635000000000002</v>
      </c>
      <c r="T218">
        <f t="shared" si="38"/>
        <v>17.602499999999999</v>
      </c>
      <c r="U218">
        <f t="shared" si="39"/>
        <v>16.676925344999997</v>
      </c>
      <c r="X218" s="9"/>
      <c r="Y218" s="22">
        <v>0.70266700000000004</v>
      </c>
      <c r="Z218" s="22">
        <v>33.261600000000001</v>
      </c>
      <c r="AA218" s="22">
        <v>-1.7867999999999998E-2</v>
      </c>
      <c r="AB218" s="22">
        <v>208</v>
      </c>
      <c r="AC218" s="22">
        <v>0.70202600000000004</v>
      </c>
      <c r="AD218">
        <f t="shared" si="40"/>
        <v>17.867999999999999</v>
      </c>
      <c r="AE218">
        <f t="shared" si="41"/>
        <v>12.555253956</v>
      </c>
      <c r="AF218" s="9"/>
      <c r="AG218" s="22">
        <v>0.94741799999999998</v>
      </c>
      <c r="AH218" s="22">
        <v>38.165199999999999</v>
      </c>
      <c r="AI218" s="22">
        <v>-1.7627E-2</v>
      </c>
      <c r="AJ218" s="22">
        <v>208</v>
      </c>
      <c r="AK218" s="22">
        <v>0.94665500000000002</v>
      </c>
      <c r="AL218">
        <f t="shared" si="42"/>
        <v>17.626999999999999</v>
      </c>
      <c r="AM218">
        <f t="shared" si="43"/>
        <v>16.700137085999998</v>
      </c>
      <c r="AP218" s="9"/>
      <c r="AQ218" s="22">
        <v>0.70266700000000004</v>
      </c>
      <c r="AR218" s="22">
        <v>42.998800000000003</v>
      </c>
      <c r="AS218" s="22">
        <v>-1.78589E-2</v>
      </c>
      <c r="AT218" s="22">
        <v>208</v>
      </c>
      <c r="AU218" s="22">
        <v>0.70196499999999995</v>
      </c>
      <c r="AV218">
        <f t="shared" si="44"/>
        <v>17.858900000000002</v>
      </c>
      <c r="AW218">
        <f t="shared" si="45"/>
        <v>12.548859686300002</v>
      </c>
      <c r="AX218" s="9"/>
      <c r="AY218" s="22">
        <v>0.94741799999999998</v>
      </c>
      <c r="AZ218" s="22">
        <v>47.738399999999999</v>
      </c>
      <c r="BA218" s="22">
        <v>-1.7599500000000001E-2</v>
      </c>
      <c r="BB218" s="22">
        <v>208</v>
      </c>
      <c r="BC218" s="22">
        <v>0.94635000000000002</v>
      </c>
      <c r="BD218">
        <f t="shared" si="46"/>
        <v>17.599499999999999</v>
      </c>
      <c r="BE218">
        <f t="shared" si="47"/>
        <v>16.674083091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13.000299999999999</v>
      </c>
      <c r="I219" s="22">
        <v>-1.7816200000000001E-2</v>
      </c>
      <c r="J219" s="22">
        <v>209</v>
      </c>
      <c r="K219" s="22">
        <v>0.69665500000000002</v>
      </c>
      <c r="L219">
        <f t="shared" si="36"/>
        <v>17.816200000000002</v>
      </c>
      <c r="M219">
        <f t="shared" si="37"/>
        <v>12.429151238400001</v>
      </c>
      <c r="N219" s="9"/>
      <c r="O219" s="22">
        <v>0.95245400000000002</v>
      </c>
      <c r="P219" s="22">
        <v>25.888000000000002</v>
      </c>
      <c r="Q219" s="22">
        <v>-1.7599500000000001E-2</v>
      </c>
      <c r="R219" s="22">
        <v>209</v>
      </c>
      <c r="S219" s="22">
        <v>0.951233</v>
      </c>
      <c r="T219">
        <f t="shared" si="38"/>
        <v>17.599499999999999</v>
      </c>
      <c r="U219">
        <f t="shared" si="39"/>
        <v>16.762714172999999</v>
      </c>
      <c r="X219" s="9"/>
      <c r="Y219" s="22">
        <v>0.69763200000000003</v>
      </c>
      <c r="Z219" s="22">
        <v>33.271700000000003</v>
      </c>
      <c r="AA219" s="22">
        <v>-1.7871100000000001E-2</v>
      </c>
      <c r="AB219" s="22">
        <v>209</v>
      </c>
      <c r="AC219" s="22">
        <v>0.69711299999999998</v>
      </c>
      <c r="AD219">
        <f t="shared" si="40"/>
        <v>17.871100000000002</v>
      </c>
      <c r="AE219">
        <f t="shared" si="41"/>
        <v>12.467451235200002</v>
      </c>
      <c r="AF219" s="9"/>
      <c r="AG219" s="22">
        <v>0.95245400000000002</v>
      </c>
      <c r="AH219" s="22">
        <v>38.1753</v>
      </c>
      <c r="AI219" s="22">
        <v>-1.7623900000000001E-2</v>
      </c>
      <c r="AJ219" s="22">
        <v>209</v>
      </c>
      <c r="AK219" s="22">
        <v>0.950928</v>
      </c>
      <c r="AL219">
        <f t="shared" si="42"/>
        <v>17.623900000000003</v>
      </c>
      <c r="AM219">
        <f t="shared" si="43"/>
        <v>16.785954050600004</v>
      </c>
      <c r="AP219" s="9"/>
      <c r="AQ219" s="22">
        <v>0.69763200000000003</v>
      </c>
      <c r="AR219" s="22">
        <v>43.008899999999997</v>
      </c>
      <c r="AS219" s="22">
        <v>-1.7867999999999998E-2</v>
      </c>
      <c r="AT219" s="22">
        <v>209</v>
      </c>
      <c r="AU219" s="22">
        <v>0.69696000000000002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47.7485</v>
      </c>
      <c r="BA219" s="22">
        <v>-1.75903E-2</v>
      </c>
      <c r="BB219" s="22">
        <v>209</v>
      </c>
      <c r="BC219" s="22">
        <v>0.951233</v>
      </c>
      <c r="BD219">
        <f t="shared" si="46"/>
        <v>17.590299999999999</v>
      </c>
      <c r="BE219">
        <f t="shared" si="47"/>
        <v>16.7539515962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13.010300000000001</v>
      </c>
      <c r="I220" s="22">
        <v>-1.7822299999999999E-2</v>
      </c>
      <c r="J220" s="22">
        <v>210</v>
      </c>
      <c r="K220" s="22">
        <v>0.69192500000000001</v>
      </c>
      <c r="L220">
        <f t="shared" si="36"/>
        <v>17.822299999999998</v>
      </c>
      <c r="M220">
        <f t="shared" si="37"/>
        <v>12.343653690799998</v>
      </c>
      <c r="N220" s="9"/>
      <c r="O220" s="22">
        <v>0.95748900000000003</v>
      </c>
      <c r="P220" s="22">
        <v>25.898099999999999</v>
      </c>
      <c r="Q220" s="22">
        <v>-1.7593399999999999E-2</v>
      </c>
      <c r="R220" s="22">
        <v>210</v>
      </c>
      <c r="S220" s="22">
        <v>0.95581099999999997</v>
      </c>
      <c r="T220">
        <f t="shared" si="38"/>
        <v>17.593399999999999</v>
      </c>
      <c r="U220">
        <f t="shared" si="39"/>
        <v>16.8454869726</v>
      </c>
      <c r="X220" s="9"/>
      <c r="Y220" s="22">
        <v>0.69259599999999999</v>
      </c>
      <c r="Z220" s="22">
        <v>33.281700000000001</v>
      </c>
      <c r="AA220" s="22">
        <v>-1.7871100000000001E-2</v>
      </c>
      <c r="AB220" s="22">
        <v>210</v>
      </c>
      <c r="AC220" s="22">
        <v>0.69189500000000004</v>
      </c>
      <c r="AD220">
        <f t="shared" si="40"/>
        <v>17.871100000000002</v>
      </c>
      <c r="AE220">
        <f t="shared" si="41"/>
        <v>12.377452375600001</v>
      </c>
      <c r="AF220" s="9"/>
      <c r="AG220" s="22">
        <v>0.95748900000000003</v>
      </c>
      <c r="AH220" s="22">
        <v>38.185299999999998</v>
      </c>
      <c r="AI220" s="22">
        <v>-1.7617799999999999E-2</v>
      </c>
      <c r="AJ220" s="22">
        <v>210</v>
      </c>
      <c r="AK220" s="22">
        <v>0.95642099999999997</v>
      </c>
      <c r="AL220">
        <f t="shared" si="42"/>
        <v>17.617799999999999</v>
      </c>
      <c r="AM220">
        <f t="shared" si="43"/>
        <v>16.868849704199999</v>
      </c>
      <c r="AP220" s="9"/>
      <c r="AQ220" s="22">
        <v>0.69259599999999999</v>
      </c>
      <c r="AR220" s="22">
        <v>43.018900000000002</v>
      </c>
      <c r="AS220" s="22">
        <v>-1.7877199999999999E-2</v>
      </c>
      <c r="AT220" s="22">
        <v>210</v>
      </c>
      <c r="AU220" s="22">
        <v>0.69216900000000003</v>
      </c>
      <c r="AV220">
        <f t="shared" si="44"/>
        <v>17.877199999999998</v>
      </c>
      <c r="AW220">
        <f t="shared" si="45"/>
        <v>12.3816772112</v>
      </c>
      <c r="AX220" s="9"/>
      <c r="AY220" s="22">
        <v>0.95748900000000003</v>
      </c>
      <c r="AZ220" s="22">
        <v>47.758499999999998</v>
      </c>
      <c r="BA220" s="22">
        <v>-1.7584200000000001E-2</v>
      </c>
      <c r="BB220" s="22">
        <v>210</v>
      </c>
      <c r="BC220" s="22">
        <v>0.95642099999999997</v>
      </c>
      <c r="BD220">
        <f t="shared" si="46"/>
        <v>17.584200000000003</v>
      </c>
      <c r="BE220">
        <f t="shared" si="47"/>
        <v>16.836678073800002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13.0204</v>
      </c>
      <c r="I221" s="22">
        <v>-1.7828400000000001E-2</v>
      </c>
      <c r="J221" s="22">
        <v>211</v>
      </c>
      <c r="K221" s="22">
        <v>0.686554</v>
      </c>
      <c r="L221">
        <f t="shared" si="36"/>
        <v>17.828400000000002</v>
      </c>
      <c r="M221">
        <f t="shared" si="37"/>
        <v>12.2581125324</v>
      </c>
      <c r="N221" s="9"/>
      <c r="O221" s="22">
        <v>0.96252400000000005</v>
      </c>
      <c r="P221" s="22">
        <v>25.908200000000001</v>
      </c>
      <c r="Q221" s="22">
        <v>-1.7584200000000001E-2</v>
      </c>
      <c r="R221" s="22">
        <v>211</v>
      </c>
      <c r="S221" s="22">
        <v>0.96130400000000005</v>
      </c>
      <c r="T221">
        <f t="shared" si="38"/>
        <v>17.584200000000003</v>
      </c>
      <c r="U221">
        <f t="shared" si="39"/>
        <v>16.925214520800004</v>
      </c>
      <c r="X221" s="9"/>
      <c r="Y221" s="22">
        <v>0.68756099999999998</v>
      </c>
      <c r="Z221" s="22">
        <v>33.291800000000002</v>
      </c>
      <c r="AA221" s="22">
        <v>-1.7877199999999999E-2</v>
      </c>
      <c r="AB221" s="22">
        <v>211</v>
      </c>
      <c r="AC221" s="22">
        <v>0.68676800000000005</v>
      </c>
      <c r="AD221">
        <f t="shared" si="40"/>
        <v>17.877199999999998</v>
      </c>
      <c r="AE221">
        <f t="shared" si="41"/>
        <v>12.291665509199998</v>
      </c>
      <c r="AF221" s="9"/>
      <c r="AG221" s="22">
        <v>0.96252400000000005</v>
      </c>
      <c r="AH221" s="22">
        <v>38.195399999999999</v>
      </c>
      <c r="AI221" s="22">
        <v>-1.7611700000000001E-2</v>
      </c>
      <c r="AJ221" s="22">
        <v>211</v>
      </c>
      <c r="AK221" s="22">
        <v>0.96160900000000005</v>
      </c>
      <c r="AL221">
        <f t="shared" si="42"/>
        <v>17.611700000000003</v>
      </c>
      <c r="AM221">
        <f t="shared" si="43"/>
        <v>16.951683930800002</v>
      </c>
      <c r="AP221" s="9"/>
      <c r="AQ221" s="22">
        <v>0.68756099999999998</v>
      </c>
      <c r="AR221" s="22">
        <v>43.029000000000003</v>
      </c>
      <c r="AS221" s="22">
        <v>-1.7883300000000001E-2</v>
      </c>
      <c r="AT221" s="22">
        <v>211</v>
      </c>
      <c r="AU221" s="22">
        <v>0.68734700000000004</v>
      </c>
      <c r="AV221">
        <f t="shared" si="44"/>
        <v>17.883300000000002</v>
      </c>
      <c r="AW221">
        <f t="shared" si="45"/>
        <v>12.295859631300001</v>
      </c>
      <c r="AX221" s="9"/>
      <c r="AY221" s="22">
        <v>0.96252400000000005</v>
      </c>
      <c r="AZ221" s="22">
        <v>47.768599999999999</v>
      </c>
      <c r="BA221" s="22">
        <v>-1.7581200000000002E-2</v>
      </c>
      <c r="BB221" s="22">
        <v>211</v>
      </c>
      <c r="BC221" s="22">
        <v>0.96191400000000005</v>
      </c>
      <c r="BD221">
        <f t="shared" si="46"/>
        <v>17.581200000000003</v>
      </c>
      <c r="BE221">
        <f t="shared" si="47"/>
        <v>16.922326948800002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13.0305</v>
      </c>
      <c r="I222" s="22">
        <v>-1.78345E-2</v>
      </c>
      <c r="J222" s="22">
        <v>212</v>
      </c>
      <c r="K222" s="22">
        <v>0.68167100000000003</v>
      </c>
      <c r="L222">
        <f t="shared" si="36"/>
        <v>17.834499999999998</v>
      </c>
      <c r="M222">
        <f t="shared" si="37"/>
        <v>12.172509946999998</v>
      </c>
      <c r="N222" s="9"/>
      <c r="O222" s="22">
        <v>0.96755999999999998</v>
      </c>
      <c r="P222" s="22">
        <v>25.918199999999999</v>
      </c>
      <c r="Q222" s="22">
        <v>-1.7578099999999999E-2</v>
      </c>
      <c r="R222" s="22">
        <v>212</v>
      </c>
      <c r="S222" s="22">
        <v>0.96649200000000002</v>
      </c>
      <c r="T222">
        <f t="shared" si="38"/>
        <v>17.578099999999999</v>
      </c>
      <c r="U222">
        <f t="shared" si="39"/>
        <v>17.007866436</v>
      </c>
      <c r="X222" s="9"/>
      <c r="Y222" s="22">
        <v>0.68252599999999997</v>
      </c>
      <c r="Z222" s="22">
        <v>33.301900000000003</v>
      </c>
      <c r="AA222" s="22">
        <v>-1.7880199999999999E-2</v>
      </c>
      <c r="AB222" s="22">
        <v>212</v>
      </c>
      <c r="AC222" s="22">
        <v>0.68206800000000001</v>
      </c>
      <c r="AD222">
        <f t="shared" si="40"/>
        <v>17.880199999999999</v>
      </c>
      <c r="AE222">
        <f t="shared" si="41"/>
        <v>12.203701385199999</v>
      </c>
      <c r="AF222" s="9"/>
      <c r="AG222" s="22">
        <v>0.96755999999999998</v>
      </c>
      <c r="AH222" s="22">
        <v>38.205500000000001</v>
      </c>
      <c r="AI222" s="22">
        <v>-1.76025E-2</v>
      </c>
      <c r="AJ222" s="22">
        <v>212</v>
      </c>
      <c r="AK222" s="22">
        <v>0.96588099999999999</v>
      </c>
      <c r="AL222">
        <f t="shared" si="42"/>
        <v>17.602499999999999</v>
      </c>
      <c r="AM222">
        <f t="shared" si="43"/>
        <v>17.031474899999999</v>
      </c>
      <c r="AP222" s="9"/>
      <c r="AQ222" s="22">
        <v>0.68252599999999997</v>
      </c>
      <c r="AR222" s="22">
        <v>43.039099999999998</v>
      </c>
      <c r="AS222" s="22">
        <v>-1.78894E-2</v>
      </c>
      <c r="AT222" s="22">
        <v>212</v>
      </c>
      <c r="AU222" s="22">
        <v>0.68200700000000003</v>
      </c>
      <c r="AV222">
        <f t="shared" si="44"/>
        <v>17.889399999999998</v>
      </c>
      <c r="AW222">
        <f t="shared" si="45"/>
        <v>12.209980624399998</v>
      </c>
      <c r="AX222" s="9"/>
      <c r="AY222" s="22">
        <v>0.96755999999999998</v>
      </c>
      <c r="AZ222" s="22">
        <v>47.778700000000001</v>
      </c>
      <c r="BA222" s="22">
        <v>-1.75751E-2</v>
      </c>
      <c r="BB222" s="22">
        <v>212</v>
      </c>
      <c r="BC222" s="22">
        <v>0.96588099999999999</v>
      </c>
      <c r="BD222">
        <f t="shared" si="46"/>
        <v>17.575099999999999</v>
      </c>
      <c r="BE222">
        <f t="shared" si="47"/>
        <v>17.004963755999999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13.0406</v>
      </c>
      <c r="I223" s="22">
        <v>-1.7837499999999999E-2</v>
      </c>
      <c r="J223" s="22">
        <v>213</v>
      </c>
      <c r="K223" s="22">
        <v>0.67666599999999999</v>
      </c>
      <c r="L223">
        <f t="shared" si="36"/>
        <v>17.837499999999999</v>
      </c>
      <c r="M223">
        <f t="shared" si="37"/>
        <v>12.084727875</v>
      </c>
      <c r="N223" s="9"/>
      <c r="O223" s="22">
        <v>0.97259499999999999</v>
      </c>
      <c r="P223" s="22">
        <v>25.9283</v>
      </c>
      <c r="Q223" s="22">
        <v>-1.75751E-2</v>
      </c>
      <c r="R223" s="22">
        <v>213</v>
      </c>
      <c r="S223" s="22">
        <v>0.97167999999999999</v>
      </c>
      <c r="T223">
        <f t="shared" si="38"/>
        <v>17.575099999999999</v>
      </c>
      <c r="U223">
        <f t="shared" si="39"/>
        <v>17.093454384499999</v>
      </c>
      <c r="X223" s="9"/>
      <c r="Y223" s="22">
        <v>0.67749000000000004</v>
      </c>
      <c r="Z223" s="22">
        <v>33.311900000000001</v>
      </c>
      <c r="AA223" s="22">
        <v>-1.78864E-2</v>
      </c>
      <c r="AB223" s="22">
        <v>213</v>
      </c>
      <c r="AC223" s="22">
        <v>0.67700199999999999</v>
      </c>
      <c r="AD223">
        <f t="shared" si="40"/>
        <v>17.886400000000002</v>
      </c>
      <c r="AE223">
        <f t="shared" si="41"/>
        <v>12.117857136000001</v>
      </c>
      <c r="AF223" s="9"/>
      <c r="AG223" s="22">
        <v>0.97259499999999999</v>
      </c>
      <c r="AH223" s="22">
        <v>38.215499999999999</v>
      </c>
      <c r="AI223" s="22">
        <v>-1.7599500000000001E-2</v>
      </c>
      <c r="AJ223" s="22">
        <v>213</v>
      </c>
      <c r="AK223" s="22">
        <v>0.97228999999999999</v>
      </c>
      <c r="AL223">
        <f t="shared" si="42"/>
        <v>17.599499999999999</v>
      </c>
      <c r="AM223">
        <f t="shared" si="43"/>
        <v>17.117185702499999</v>
      </c>
      <c r="AP223" s="9"/>
      <c r="AQ223" s="22">
        <v>0.67749000000000004</v>
      </c>
      <c r="AR223" s="22">
        <v>43.049100000000003</v>
      </c>
      <c r="AS223" s="22">
        <v>-1.7892499999999999E-2</v>
      </c>
      <c r="AT223" s="22">
        <v>213</v>
      </c>
      <c r="AU223" s="22">
        <v>0.67715499999999995</v>
      </c>
      <c r="AV223">
        <f t="shared" si="44"/>
        <v>17.892499999999998</v>
      </c>
      <c r="AW223">
        <f t="shared" si="45"/>
        <v>12.121989825</v>
      </c>
      <c r="AX223" s="9"/>
      <c r="AY223" s="22">
        <v>0.97259499999999999</v>
      </c>
      <c r="AZ223" s="22">
        <v>47.788699999999999</v>
      </c>
      <c r="BA223" s="22">
        <v>-1.7569000000000001E-2</v>
      </c>
      <c r="BB223" s="22">
        <v>213</v>
      </c>
      <c r="BC223" s="22">
        <v>0.97167999999999999</v>
      </c>
      <c r="BD223">
        <f t="shared" si="46"/>
        <v>17.569000000000003</v>
      </c>
      <c r="BE223">
        <f t="shared" si="47"/>
        <v>17.087521555000002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13.050599999999999</v>
      </c>
      <c r="I224" s="22">
        <v>-1.7840600000000002E-2</v>
      </c>
      <c r="J224" s="22">
        <v>214</v>
      </c>
      <c r="K224" s="22">
        <v>0.67175300000000004</v>
      </c>
      <c r="L224">
        <f t="shared" si="36"/>
        <v>17.840600000000002</v>
      </c>
      <c r="M224">
        <f t="shared" si="37"/>
        <v>11.997000673000002</v>
      </c>
      <c r="N224" s="9"/>
      <c r="O224" s="22">
        <v>0.97763100000000003</v>
      </c>
      <c r="P224" s="22">
        <v>25.938400000000001</v>
      </c>
      <c r="Q224" s="22">
        <v>-1.7569000000000001E-2</v>
      </c>
      <c r="R224" s="22">
        <v>214</v>
      </c>
      <c r="S224" s="22">
        <v>0.97595200000000004</v>
      </c>
      <c r="T224">
        <f t="shared" si="38"/>
        <v>17.569000000000003</v>
      </c>
      <c r="U224">
        <f t="shared" si="39"/>
        <v>17.175999039000004</v>
      </c>
      <c r="X224" s="9"/>
      <c r="Y224" s="22">
        <v>0.67245500000000002</v>
      </c>
      <c r="Z224" s="22">
        <v>33.322000000000003</v>
      </c>
      <c r="AA224" s="22">
        <v>-1.7892499999999999E-2</v>
      </c>
      <c r="AB224" s="22">
        <v>214</v>
      </c>
      <c r="AC224" s="22">
        <v>0.67202799999999996</v>
      </c>
      <c r="AD224">
        <f t="shared" si="40"/>
        <v>17.892499999999998</v>
      </c>
      <c r="AE224">
        <f t="shared" si="41"/>
        <v>12.0319010875</v>
      </c>
      <c r="AF224" s="9"/>
      <c r="AG224" s="22">
        <v>0.97763100000000003</v>
      </c>
      <c r="AH224" s="22">
        <v>38.2256</v>
      </c>
      <c r="AI224" s="22">
        <v>-1.75903E-2</v>
      </c>
      <c r="AJ224" s="22">
        <v>214</v>
      </c>
      <c r="AK224" s="22">
        <v>0.97686799999999996</v>
      </c>
      <c r="AL224">
        <f t="shared" si="42"/>
        <v>17.590299999999999</v>
      </c>
      <c r="AM224">
        <f t="shared" si="43"/>
        <v>17.196822579300001</v>
      </c>
      <c r="AP224" s="9"/>
      <c r="AQ224" s="22">
        <v>0.67245500000000002</v>
      </c>
      <c r="AR224" s="22">
        <v>43.059199999999997</v>
      </c>
      <c r="AS224" s="22">
        <v>-1.7895500000000002E-2</v>
      </c>
      <c r="AT224" s="22">
        <v>214</v>
      </c>
      <c r="AU224" s="22">
        <v>0.67166099999999995</v>
      </c>
      <c r="AV224">
        <f t="shared" si="44"/>
        <v>17.895500000000002</v>
      </c>
      <c r="AW224">
        <f t="shared" si="45"/>
        <v>12.033918452500002</v>
      </c>
      <c r="AX224" s="9"/>
      <c r="AY224" s="22">
        <v>0.97763100000000003</v>
      </c>
      <c r="AZ224" s="22">
        <v>47.7988</v>
      </c>
      <c r="BA224" s="22">
        <v>-1.7562899999999999E-2</v>
      </c>
      <c r="BB224" s="22">
        <v>214</v>
      </c>
      <c r="BC224" s="22">
        <v>0.97686799999999996</v>
      </c>
      <c r="BD224">
        <f t="shared" si="46"/>
        <v>17.562899999999999</v>
      </c>
      <c r="BE224">
        <f t="shared" si="47"/>
        <v>17.170035489899998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13.060700000000001</v>
      </c>
      <c r="I225" s="22">
        <v>-1.78467E-2</v>
      </c>
      <c r="J225" s="22">
        <v>215</v>
      </c>
      <c r="K225" s="22">
        <v>0.66665600000000003</v>
      </c>
      <c r="L225">
        <f t="shared" si="36"/>
        <v>17.846699999999998</v>
      </c>
      <c r="M225">
        <f t="shared" si="37"/>
        <v>11.911226667299999</v>
      </c>
      <c r="N225" s="9"/>
      <c r="O225" s="22">
        <v>0.98266600000000004</v>
      </c>
      <c r="P225" s="22">
        <v>25.948399999999999</v>
      </c>
      <c r="Q225" s="22">
        <v>-1.7565899999999999E-2</v>
      </c>
      <c r="R225" s="22">
        <v>215</v>
      </c>
      <c r="S225" s="22">
        <v>0.98175000000000001</v>
      </c>
      <c r="T225">
        <f t="shared" si="38"/>
        <v>17.565899999999999</v>
      </c>
      <c r="U225">
        <f t="shared" si="39"/>
        <v>17.2614126894</v>
      </c>
      <c r="X225" s="9"/>
      <c r="Y225" s="22">
        <v>0.66741899999999998</v>
      </c>
      <c r="Z225" s="22">
        <v>33.332099999999997</v>
      </c>
      <c r="AA225" s="22">
        <v>-1.7898600000000001E-2</v>
      </c>
      <c r="AB225" s="22">
        <v>215</v>
      </c>
      <c r="AC225" s="22">
        <v>0.66671800000000003</v>
      </c>
      <c r="AD225">
        <f t="shared" si="40"/>
        <v>17.898600000000002</v>
      </c>
      <c r="AE225">
        <f t="shared" si="41"/>
        <v>11.945865713400002</v>
      </c>
      <c r="AF225" s="9"/>
      <c r="AG225" s="22">
        <v>0.98266600000000004</v>
      </c>
      <c r="AH225" s="22">
        <v>38.235700000000001</v>
      </c>
      <c r="AI225" s="22">
        <v>-1.7584200000000001E-2</v>
      </c>
      <c r="AJ225" s="22">
        <v>215</v>
      </c>
      <c r="AK225" s="22">
        <v>0.98205600000000004</v>
      </c>
      <c r="AL225">
        <f t="shared" si="42"/>
        <v>17.584200000000003</v>
      </c>
      <c r="AM225">
        <f t="shared" si="43"/>
        <v>17.279395477200005</v>
      </c>
      <c r="AP225" s="9"/>
      <c r="AQ225" s="22">
        <v>0.66741899999999998</v>
      </c>
      <c r="AR225" s="22">
        <v>43.069299999999998</v>
      </c>
      <c r="AS225" s="22">
        <v>-1.79016E-2</v>
      </c>
      <c r="AT225" s="22">
        <v>215</v>
      </c>
      <c r="AU225" s="22">
        <v>0.66699200000000003</v>
      </c>
      <c r="AV225">
        <f t="shared" si="44"/>
        <v>17.901599999999998</v>
      </c>
      <c r="AW225">
        <f t="shared" si="45"/>
        <v>11.947867970399999</v>
      </c>
      <c r="AX225" s="9"/>
      <c r="AY225" s="22">
        <v>0.98266600000000004</v>
      </c>
      <c r="AZ225" s="22">
        <v>47.808900000000001</v>
      </c>
      <c r="BA225" s="22">
        <v>-1.75598E-2</v>
      </c>
      <c r="BB225" s="22">
        <v>215</v>
      </c>
      <c r="BC225" s="22">
        <v>0.98144500000000001</v>
      </c>
      <c r="BD225">
        <f t="shared" si="46"/>
        <v>17.559799999999999</v>
      </c>
      <c r="BE225">
        <f t="shared" si="47"/>
        <v>17.255418426799999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13.0708</v>
      </c>
      <c r="I226" s="22">
        <v>-1.7852799999999999E-2</v>
      </c>
      <c r="J226" s="22">
        <v>216</v>
      </c>
      <c r="K226" s="22">
        <v>0.66186500000000004</v>
      </c>
      <c r="L226">
        <f t="shared" si="36"/>
        <v>17.852799999999998</v>
      </c>
      <c r="M226">
        <f t="shared" si="37"/>
        <v>11.825409075199998</v>
      </c>
      <c r="N226" s="9"/>
      <c r="O226" s="22">
        <v>0.98770100000000005</v>
      </c>
      <c r="P226" s="22">
        <v>25.958500000000001</v>
      </c>
      <c r="Q226" s="22">
        <v>-1.7562899999999999E-2</v>
      </c>
      <c r="R226" s="22">
        <v>216</v>
      </c>
      <c r="S226" s="22">
        <v>0.98632799999999998</v>
      </c>
      <c r="T226">
        <f t="shared" si="38"/>
        <v>17.562899999999999</v>
      </c>
      <c r="U226">
        <f t="shared" si="39"/>
        <v>17.346893892899999</v>
      </c>
      <c r="X226" s="9"/>
      <c r="Y226" s="22">
        <v>0.66238399999999997</v>
      </c>
      <c r="Z226" s="22">
        <v>33.342100000000002</v>
      </c>
      <c r="AA226" s="22">
        <v>-1.7907699999999999E-2</v>
      </c>
      <c r="AB226" s="22">
        <v>216</v>
      </c>
      <c r="AC226" s="22">
        <v>0.66159100000000004</v>
      </c>
      <c r="AD226">
        <f t="shared" si="40"/>
        <v>17.907699999999998</v>
      </c>
      <c r="AE226">
        <f t="shared" si="41"/>
        <v>11.861773956799999</v>
      </c>
      <c r="AF226" s="9"/>
      <c r="AG226" s="22">
        <v>0.98770100000000005</v>
      </c>
      <c r="AH226" s="22">
        <v>38.245800000000003</v>
      </c>
      <c r="AI226" s="22">
        <v>-1.75751E-2</v>
      </c>
      <c r="AJ226" s="22">
        <v>216</v>
      </c>
      <c r="AK226" s="22">
        <v>0.98663299999999998</v>
      </c>
      <c r="AL226">
        <f t="shared" si="42"/>
        <v>17.575099999999999</v>
      </c>
      <c r="AM226">
        <f t="shared" si="43"/>
        <v>17.358943845100001</v>
      </c>
      <c r="AP226" s="9"/>
      <c r="AQ226" s="22">
        <v>0.66238399999999997</v>
      </c>
      <c r="AR226" s="22">
        <v>43.079300000000003</v>
      </c>
      <c r="AS226" s="22">
        <v>-1.7907699999999999E-2</v>
      </c>
      <c r="AT226" s="22">
        <v>216</v>
      </c>
      <c r="AU226" s="22">
        <v>0.66180399999999995</v>
      </c>
      <c r="AV226">
        <f t="shared" si="44"/>
        <v>17.907699999999998</v>
      </c>
      <c r="AW226">
        <f t="shared" si="45"/>
        <v>11.861773956799999</v>
      </c>
      <c r="AX226" s="9"/>
      <c r="AY226" s="22">
        <v>0.98770100000000005</v>
      </c>
      <c r="AZ226" s="22">
        <v>47.819000000000003</v>
      </c>
      <c r="BA226" s="22">
        <v>-1.7553699999999998E-2</v>
      </c>
      <c r="BB226" s="22">
        <v>216</v>
      </c>
      <c r="BC226" s="22">
        <v>0.98754900000000001</v>
      </c>
      <c r="BD226">
        <f t="shared" si="46"/>
        <v>17.553699999999999</v>
      </c>
      <c r="BE226">
        <f t="shared" si="47"/>
        <v>17.3378070437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13.0808</v>
      </c>
      <c r="I227" s="22">
        <v>-1.78589E-2</v>
      </c>
      <c r="J227" s="22">
        <v>217</v>
      </c>
      <c r="K227" s="22">
        <v>0.65649400000000002</v>
      </c>
      <c r="L227">
        <f t="shared" si="36"/>
        <v>17.858900000000002</v>
      </c>
      <c r="M227">
        <f t="shared" si="37"/>
        <v>11.739530056100001</v>
      </c>
      <c r="N227" s="9"/>
      <c r="O227" s="22">
        <v>0.99273699999999998</v>
      </c>
      <c r="P227" s="22">
        <v>25.968599999999999</v>
      </c>
      <c r="Q227" s="22">
        <v>-1.7553699999999998E-2</v>
      </c>
      <c r="R227" s="22">
        <v>217</v>
      </c>
      <c r="S227" s="22">
        <v>0.99212599999999995</v>
      </c>
      <c r="T227">
        <f t="shared" si="38"/>
        <v>17.553699999999999</v>
      </c>
      <c r="U227">
        <f t="shared" si="39"/>
        <v>17.4262074769</v>
      </c>
      <c r="X227" s="9"/>
      <c r="Y227" s="22">
        <v>0.65734899999999996</v>
      </c>
      <c r="Z227" s="22">
        <v>33.352200000000003</v>
      </c>
      <c r="AA227" s="22">
        <v>-1.7910800000000001E-2</v>
      </c>
      <c r="AB227" s="22">
        <v>217</v>
      </c>
      <c r="AC227" s="22">
        <v>0.65664699999999998</v>
      </c>
      <c r="AD227">
        <f t="shared" si="40"/>
        <v>17.910800000000002</v>
      </c>
      <c r="AE227">
        <f t="shared" si="41"/>
        <v>11.773646469200001</v>
      </c>
      <c r="AF227" s="9"/>
      <c r="AG227" s="22">
        <v>0.99273699999999998</v>
      </c>
      <c r="AH227" s="22">
        <v>38.255800000000001</v>
      </c>
      <c r="AI227" s="22">
        <v>-1.7572000000000001E-2</v>
      </c>
      <c r="AJ227" s="22">
        <v>217</v>
      </c>
      <c r="AK227" s="22">
        <v>0.99182099999999995</v>
      </c>
      <c r="AL227">
        <f t="shared" si="42"/>
        <v>17.571999999999999</v>
      </c>
      <c r="AM227">
        <f t="shared" si="43"/>
        <v>17.444374564</v>
      </c>
      <c r="AP227" s="9"/>
      <c r="AQ227" s="22">
        <v>0.65734899999999996</v>
      </c>
      <c r="AR227" s="22">
        <v>43.089399999999998</v>
      </c>
      <c r="AS227" s="22">
        <v>-1.7910800000000001E-2</v>
      </c>
      <c r="AT227" s="22">
        <v>217</v>
      </c>
      <c r="AU227" s="22">
        <v>0.65676900000000005</v>
      </c>
      <c r="AV227">
        <f t="shared" si="44"/>
        <v>17.910800000000002</v>
      </c>
      <c r="AW227">
        <f t="shared" si="45"/>
        <v>11.773646469200001</v>
      </c>
      <c r="AX227" s="9"/>
      <c r="AY227" s="22">
        <v>0.99273699999999998</v>
      </c>
      <c r="AZ227" s="22">
        <v>47.829000000000001</v>
      </c>
      <c r="BA227" s="22">
        <v>-1.75446E-2</v>
      </c>
      <c r="BB227" s="22">
        <v>217</v>
      </c>
      <c r="BC227" s="22">
        <v>0.99121099999999995</v>
      </c>
      <c r="BD227">
        <f t="shared" si="46"/>
        <v>17.544599999999999</v>
      </c>
      <c r="BE227">
        <f t="shared" si="47"/>
        <v>17.417173570199999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13.0909</v>
      </c>
      <c r="I228" s="22">
        <v>-1.7867999999999998E-2</v>
      </c>
      <c r="J228" s="22">
        <v>218</v>
      </c>
      <c r="K228" s="22">
        <v>0.65145900000000001</v>
      </c>
      <c r="L228">
        <f t="shared" si="36"/>
        <v>17.867999999999999</v>
      </c>
      <c r="M228">
        <f t="shared" si="37"/>
        <v>11.655528684</v>
      </c>
      <c r="N228" s="9"/>
      <c r="O228" s="22">
        <v>0.99777199999999999</v>
      </c>
      <c r="P228" s="22">
        <v>25.9787</v>
      </c>
      <c r="Q228" s="22">
        <v>-1.75476E-2</v>
      </c>
      <c r="R228" s="22">
        <v>218</v>
      </c>
      <c r="S228" s="22">
        <v>0.99639900000000003</v>
      </c>
      <c r="T228">
        <f t="shared" si="38"/>
        <v>17.547599999999999</v>
      </c>
      <c r="U228">
        <f t="shared" si="39"/>
        <v>17.508503947199998</v>
      </c>
      <c r="X228" s="9"/>
      <c r="Y228" s="22">
        <v>0.65231300000000003</v>
      </c>
      <c r="Z228" s="22">
        <v>33.362299999999998</v>
      </c>
      <c r="AA228" s="22">
        <v>-1.7913800000000001E-2</v>
      </c>
      <c r="AB228" s="22">
        <v>218</v>
      </c>
      <c r="AC228" s="22">
        <v>0.65154999999999996</v>
      </c>
      <c r="AD228">
        <f t="shared" si="40"/>
        <v>17.913800000000002</v>
      </c>
      <c r="AE228">
        <f t="shared" si="41"/>
        <v>11.685404619400002</v>
      </c>
      <c r="AF228" s="9"/>
      <c r="AG228" s="22">
        <v>0.99777199999999999</v>
      </c>
      <c r="AH228" s="22">
        <v>38.265900000000002</v>
      </c>
      <c r="AI228" s="22">
        <v>-1.7569000000000001E-2</v>
      </c>
      <c r="AJ228" s="22">
        <v>218</v>
      </c>
      <c r="AK228" s="22">
        <v>0.99731400000000003</v>
      </c>
      <c r="AL228">
        <f t="shared" si="42"/>
        <v>17.569000000000003</v>
      </c>
      <c r="AM228">
        <f t="shared" si="43"/>
        <v>17.529856268000003</v>
      </c>
      <c r="AP228" s="9"/>
      <c r="AQ228" s="22">
        <v>0.65231300000000003</v>
      </c>
      <c r="AR228" s="22">
        <v>43.099499999999999</v>
      </c>
      <c r="AS228" s="22">
        <v>-1.7913800000000001E-2</v>
      </c>
      <c r="AT228" s="22">
        <v>218</v>
      </c>
      <c r="AU228" s="22">
        <v>0.65164200000000005</v>
      </c>
      <c r="AV228">
        <f t="shared" si="44"/>
        <v>17.913800000000002</v>
      </c>
      <c r="AW228">
        <f t="shared" si="45"/>
        <v>11.685404619400002</v>
      </c>
      <c r="AX228" s="9"/>
      <c r="AY228" s="22">
        <v>0.99777199999999999</v>
      </c>
      <c r="AZ228" s="22">
        <v>47.839100000000002</v>
      </c>
      <c r="BA228" s="22">
        <v>-1.75354E-2</v>
      </c>
      <c r="BB228" s="22">
        <v>218</v>
      </c>
      <c r="BC228" s="22">
        <v>0.99609400000000003</v>
      </c>
      <c r="BD228">
        <f t="shared" si="46"/>
        <v>17.535399999999999</v>
      </c>
      <c r="BE228">
        <f t="shared" si="47"/>
        <v>17.496331128799998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13.101000000000001</v>
      </c>
      <c r="I229" s="22">
        <v>-1.78741E-2</v>
      </c>
      <c r="J229" s="22">
        <v>219</v>
      </c>
      <c r="K229" s="22">
        <v>0.64627100000000004</v>
      </c>
      <c r="L229">
        <f t="shared" si="36"/>
        <v>17.874100000000002</v>
      </c>
      <c r="M229">
        <f t="shared" si="37"/>
        <v>11.569511699800001</v>
      </c>
      <c r="N229" s="9"/>
      <c r="O229" s="22">
        <v>1.00281</v>
      </c>
      <c r="P229" s="22">
        <v>25.988700000000001</v>
      </c>
      <c r="Q229" s="22">
        <v>-1.7541500000000002E-2</v>
      </c>
      <c r="R229" s="22">
        <v>219</v>
      </c>
      <c r="S229" s="22">
        <v>1.00281</v>
      </c>
      <c r="T229">
        <f t="shared" si="38"/>
        <v>17.541500000000003</v>
      </c>
      <c r="U229">
        <f t="shared" si="39"/>
        <v>17.590791615000004</v>
      </c>
      <c r="X229" s="9"/>
      <c r="Y229" s="22">
        <v>0.64727800000000002</v>
      </c>
      <c r="Z229" s="22">
        <v>33.372399999999999</v>
      </c>
      <c r="AA229" s="22">
        <v>-1.7916899999999999E-2</v>
      </c>
      <c r="AB229" s="22">
        <v>219</v>
      </c>
      <c r="AC229" s="22">
        <v>0.64663700000000002</v>
      </c>
      <c r="AD229">
        <f t="shared" si="40"/>
        <v>17.916899999999998</v>
      </c>
      <c r="AE229">
        <f t="shared" si="41"/>
        <v>11.597215198199999</v>
      </c>
      <c r="AF229" s="9"/>
      <c r="AG229" s="22">
        <v>1.00281</v>
      </c>
      <c r="AH229" s="22">
        <v>38.276000000000003</v>
      </c>
      <c r="AI229" s="22">
        <v>-1.7565899999999999E-2</v>
      </c>
      <c r="AJ229" s="22">
        <v>219</v>
      </c>
      <c r="AK229" s="22">
        <v>1.0024999999999999</v>
      </c>
      <c r="AL229">
        <f t="shared" si="42"/>
        <v>17.565899999999999</v>
      </c>
      <c r="AM229">
        <f t="shared" si="43"/>
        <v>17.615260179</v>
      </c>
      <c r="AP229" s="9"/>
      <c r="AQ229" s="22">
        <v>0.64727800000000002</v>
      </c>
      <c r="AR229" s="22">
        <v>43.1096</v>
      </c>
      <c r="AS229" s="22">
        <v>-1.7919899999999999E-2</v>
      </c>
      <c r="AT229" s="22">
        <v>219</v>
      </c>
      <c r="AU229" s="22">
        <v>0.64663700000000002</v>
      </c>
      <c r="AV229">
        <f t="shared" si="44"/>
        <v>17.919899999999998</v>
      </c>
      <c r="AW229">
        <f t="shared" si="45"/>
        <v>11.599157032199999</v>
      </c>
      <c r="AX229" s="9"/>
      <c r="AY229" s="22">
        <v>1.00281</v>
      </c>
      <c r="AZ229" s="22">
        <v>47.849200000000003</v>
      </c>
      <c r="BA229" s="22">
        <v>-1.7529300000000001E-2</v>
      </c>
      <c r="BB229" s="22">
        <v>219</v>
      </c>
      <c r="BC229" s="22">
        <v>1.0024999999999999</v>
      </c>
      <c r="BD229">
        <f t="shared" si="46"/>
        <v>17.529300000000003</v>
      </c>
      <c r="BE229">
        <f t="shared" si="47"/>
        <v>17.578557333000003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13.111000000000001</v>
      </c>
      <c r="I230" s="22">
        <v>-1.7880199999999999E-2</v>
      </c>
      <c r="J230" s="22">
        <v>220</v>
      </c>
      <c r="K230" s="22">
        <v>0.64181500000000002</v>
      </c>
      <c r="L230">
        <f t="shared" si="36"/>
        <v>17.880199999999999</v>
      </c>
      <c r="M230">
        <f t="shared" si="37"/>
        <v>11.483415408399999</v>
      </c>
      <c r="N230" s="9"/>
      <c r="O230" s="22">
        <v>1.0078400000000001</v>
      </c>
      <c r="P230" s="22">
        <v>25.998799999999999</v>
      </c>
      <c r="Q230" s="22">
        <v>-1.7532300000000001E-2</v>
      </c>
      <c r="R230" s="22">
        <v>220</v>
      </c>
      <c r="S230" s="22">
        <v>1.00739</v>
      </c>
      <c r="T230">
        <f t="shared" si="38"/>
        <v>17.532299999999999</v>
      </c>
      <c r="U230">
        <f t="shared" si="39"/>
        <v>17.669753232000001</v>
      </c>
      <c r="X230" s="9"/>
      <c r="Y230" s="22">
        <v>0.64224199999999998</v>
      </c>
      <c r="Z230" s="22">
        <v>33.382399999999997</v>
      </c>
      <c r="AA230" s="22">
        <v>-1.7919899999999999E-2</v>
      </c>
      <c r="AB230" s="22">
        <v>220</v>
      </c>
      <c r="AC230" s="22">
        <v>0.64163199999999998</v>
      </c>
      <c r="AD230">
        <f t="shared" si="40"/>
        <v>17.919899999999998</v>
      </c>
      <c r="AE230">
        <f t="shared" si="41"/>
        <v>11.508912415799999</v>
      </c>
      <c r="AF230" s="9"/>
      <c r="AG230" s="22">
        <v>1.0078400000000001</v>
      </c>
      <c r="AH230" s="22">
        <v>38.286000000000001</v>
      </c>
      <c r="AI230" s="22">
        <v>-1.7562899999999999E-2</v>
      </c>
      <c r="AJ230" s="22">
        <v>220</v>
      </c>
      <c r="AK230" s="22">
        <v>1.00647</v>
      </c>
      <c r="AL230">
        <f t="shared" si="42"/>
        <v>17.562899999999999</v>
      </c>
      <c r="AM230">
        <f t="shared" si="43"/>
        <v>17.700593136000002</v>
      </c>
      <c r="AP230" s="9"/>
      <c r="AQ230" s="22">
        <v>0.64224199999999998</v>
      </c>
      <c r="AR230" s="22">
        <v>43.119599999999998</v>
      </c>
      <c r="AS230" s="22">
        <v>-1.7923000000000001E-2</v>
      </c>
      <c r="AT230" s="22">
        <v>220</v>
      </c>
      <c r="AU230" s="22">
        <v>0.64154100000000003</v>
      </c>
      <c r="AV230">
        <f t="shared" si="44"/>
        <v>17.923000000000002</v>
      </c>
      <c r="AW230">
        <f t="shared" si="45"/>
        <v>11.510903366000001</v>
      </c>
      <c r="AX230" s="9"/>
      <c r="AY230" s="22">
        <v>1.0078400000000001</v>
      </c>
      <c r="AZ230" s="22">
        <v>47.859200000000001</v>
      </c>
      <c r="BA230" s="22">
        <v>-1.7526199999999999E-2</v>
      </c>
      <c r="BB230" s="22">
        <v>220</v>
      </c>
      <c r="BC230" s="22">
        <v>1.00769</v>
      </c>
      <c r="BD230">
        <f t="shared" si="46"/>
        <v>17.526199999999999</v>
      </c>
      <c r="BE230">
        <f t="shared" si="47"/>
        <v>17.663605408000002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13.1211</v>
      </c>
      <c r="I231" s="22">
        <v>-1.7883300000000001E-2</v>
      </c>
      <c r="J231" s="22">
        <v>221</v>
      </c>
      <c r="K231" s="22">
        <v>0.63629199999999997</v>
      </c>
      <c r="L231">
        <f t="shared" si="36"/>
        <v>17.883300000000002</v>
      </c>
      <c r="M231">
        <f t="shared" si="37"/>
        <v>11.395363943100001</v>
      </c>
      <c r="N231" s="9"/>
      <c r="O231" s="22">
        <v>1.01288</v>
      </c>
      <c r="P231" s="22">
        <v>26.008900000000001</v>
      </c>
      <c r="Q231" s="22">
        <v>-1.7529300000000001E-2</v>
      </c>
      <c r="R231" s="22">
        <v>221</v>
      </c>
      <c r="S231" s="22">
        <v>1.01135</v>
      </c>
      <c r="T231">
        <f t="shared" si="38"/>
        <v>17.529300000000003</v>
      </c>
      <c r="U231">
        <f t="shared" si="39"/>
        <v>17.755077384000003</v>
      </c>
      <c r="X231" s="9"/>
      <c r="Y231" s="22">
        <v>0.63720699999999997</v>
      </c>
      <c r="Z231" s="22">
        <v>33.392499999999998</v>
      </c>
      <c r="AA231" s="22">
        <v>-1.7926000000000001E-2</v>
      </c>
      <c r="AB231" s="22">
        <v>221</v>
      </c>
      <c r="AC231" s="22">
        <v>0.63662700000000005</v>
      </c>
      <c r="AD231">
        <f t="shared" si="40"/>
        <v>17.926000000000002</v>
      </c>
      <c r="AE231">
        <f t="shared" si="41"/>
        <v>11.422572682</v>
      </c>
      <c r="AF231" s="9"/>
      <c r="AG231" s="22">
        <v>1.01288</v>
      </c>
      <c r="AH231" s="22">
        <v>38.296100000000003</v>
      </c>
      <c r="AI231" s="22">
        <v>-1.7556800000000001E-2</v>
      </c>
      <c r="AJ231" s="22">
        <v>221</v>
      </c>
      <c r="AK231" s="22">
        <v>1.01135</v>
      </c>
      <c r="AL231">
        <f t="shared" si="42"/>
        <v>17.556800000000003</v>
      </c>
      <c r="AM231">
        <f t="shared" si="43"/>
        <v>17.782931584000004</v>
      </c>
      <c r="AP231" s="9"/>
      <c r="AQ231" s="22">
        <v>0.63720699999999997</v>
      </c>
      <c r="AR231" s="22">
        <v>43.1297</v>
      </c>
      <c r="AS231" s="22">
        <v>-1.7926000000000001E-2</v>
      </c>
      <c r="AT231" s="22">
        <v>221</v>
      </c>
      <c r="AU231" s="22">
        <v>0.63659699999999997</v>
      </c>
      <c r="AV231">
        <f t="shared" si="44"/>
        <v>17.926000000000002</v>
      </c>
      <c r="AW231">
        <f t="shared" si="45"/>
        <v>11.422572682</v>
      </c>
      <c r="AX231" s="9"/>
      <c r="AY231" s="22">
        <v>1.01288</v>
      </c>
      <c r="AZ231" s="22">
        <v>47.869300000000003</v>
      </c>
      <c r="BA231" s="22">
        <v>-1.75201E-2</v>
      </c>
      <c r="BB231" s="22">
        <v>221</v>
      </c>
      <c r="BC231" s="22">
        <v>1.01196</v>
      </c>
      <c r="BD231">
        <f t="shared" si="46"/>
        <v>17.520099999999999</v>
      </c>
      <c r="BE231">
        <f t="shared" si="47"/>
        <v>17.745758888000001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13.1312</v>
      </c>
      <c r="I232" s="22">
        <v>-1.78894E-2</v>
      </c>
      <c r="J232" s="22">
        <v>222</v>
      </c>
      <c r="K232" s="22">
        <v>0.63143899999999997</v>
      </c>
      <c r="L232">
        <f t="shared" si="36"/>
        <v>17.889399999999998</v>
      </c>
      <c r="M232">
        <f t="shared" si="37"/>
        <v>11.309177776799999</v>
      </c>
      <c r="N232" s="9"/>
      <c r="O232" s="22">
        <v>1.0179100000000001</v>
      </c>
      <c r="P232" s="22">
        <v>26.018899999999999</v>
      </c>
      <c r="Q232" s="22">
        <v>-1.7523199999999999E-2</v>
      </c>
      <c r="R232" s="22">
        <v>222</v>
      </c>
      <c r="S232" s="22">
        <v>1.01654</v>
      </c>
      <c r="T232">
        <f t="shared" si="38"/>
        <v>17.523199999999999</v>
      </c>
      <c r="U232">
        <f t="shared" si="39"/>
        <v>17.837040512000002</v>
      </c>
      <c r="X232" s="9"/>
      <c r="Y232" s="22">
        <v>0.63217199999999996</v>
      </c>
      <c r="Z232" s="22">
        <v>33.4026</v>
      </c>
      <c r="AA232" s="22">
        <v>-1.7935199999999998E-2</v>
      </c>
      <c r="AB232" s="22">
        <v>222</v>
      </c>
      <c r="AC232" s="22">
        <v>0.63125600000000004</v>
      </c>
      <c r="AD232">
        <f t="shared" si="40"/>
        <v>17.935199999999998</v>
      </c>
      <c r="AE232">
        <f t="shared" si="41"/>
        <v>11.338131254399999</v>
      </c>
      <c r="AF232" s="9"/>
      <c r="AG232" s="22">
        <v>1.0179100000000001</v>
      </c>
      <c r="AH232" s="22">
        <v>38.306199999999997</v>
      </c>
      <c r="AI232" s="22">
        <v>-1.7550699999999999E-2</v>
      </c>
      <c r="AJ232" s="22">
        <v>222</v>
      </c>
      <c r="AK232" s="22">
        <v>1.01654</v>
      </c>
      <c r="AL232">
        <f t="shared" si="42"/>
        <v>17.550699999999999</v>
      </c>
      <c r="AM232">
        <f t="shared" si="43"/>
        <v>17.865033037</v>
      </c>
      <c r="AP232" s="9"/>
      <c r="AQ232" s="22">
        <v>0.63217199999999996</v>
      </c>
      <c r="AR232" s="22">
        <v>43.139800000000001</v>
      </c>
      <c r="AS232" s="22">
        <v>-1.7932099999999999E-2</v>
      </c>
      <c r="AT232" s="22">
        <v>222</v>
      </c>
      <c r="AU232" s="22">
        <v>0.63186600000000004</v>
      </c>
      <c r="AV232">
        <f t="shared" si="44"/>
        <v>17.932099999999998</v>
      </c>
      <c r="AW232">
        <f t="shared" si="45"/>
        <v>11.336171521199999</v>
      </c>
      <c r="AX232" s="9"/>
      <c r="AY232" s="22">
        <v>1.0179100000000001</v>
      </c>
      <c r="AZ232" s="22">
        <v>47.879399999999997</v>
      </c>
      <c r="BA232" s="22">
        <v>-1.7517100000000001E-2</v>
      </c>
      <c r="BB232" s="22">
        <v>222</v>
      </c>
      <c r="BC232" s="22">
        <v>1.01685</v>
      </c>
      <c r="BD232">
        <f t="shared" si="46"/>
        <v>17.517099999999999</v>
      </c>
      <c r="BE232">
        <f t="shared" si="47"/>
        <v>17.830831261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13.141299999999999</v>
      </c>
      <c r="I233" s="22">
        <v>-1.7895500000000002E-2</v>
      </c>
      <c r="J233" s="22">
        <v>223</v>
      </c>
      <c r="K233" s="22">
        <v>0.62661699999999998</v>
      </c>
      <c r="L233">
        <f t="shared" si="36"/>
        <v>17.895500000000002</v>
      </c>
      <c r="M233">
        <f t="shared" si="37"/>
        <v>11.222912288000002</v>
      </c>
      <c r="N233" s="9"/>
      <c r="O233" s="22">
        <v>1.02295</v>
      </c>
      <c r="P233" s="22">
        <v>26.029</v>
      </c>
      <c r="Q233" s="22">
        <v>-1.7517100000000001E-2</v>
      </c>
      <c r="R233" s="22">
        <v>223</v>
      </c>
      <c r="S233" s="22">
        <v>1.02234</v>
      </c>
      <c r="T233">
        <f t="shared" si="38"/>
        <v>17.517099999999999</v>
      </c>
      <c r="U233">
        <f t="shared" si="39"/>
        <v>17.919117445000001</v>
      </c>
      <c r="X233" s="9"/>
      <c r="Y233" s="22">
        <v>0.62713600000000003</v>
      </c>
      <c r="Z233" s="22">
        <v>33.412599999999998</v>
      </c>
      <c r="AA233" s="22">
        <v>-1.79413E-2</v>
      </c>
      <c r="AB233" s="22">
        <v>223</v>
      </c>
      <c r="AC233" s="22">
        <v>0.626251</v>
      </c>
      <c r="AD233">
        <f t="shared" si="40"/>
        <v>17.941300000000002</v>
      </c>
      <c r="AE233">
        <f t="shared" si="41"/>
        <v>11.251635116800001</v>
      </c>
      <c r="AF233" s="9"/>
      <c r="AG233" s="22">
        <v>1.02295</v>
      </c>
      <c r="AH233" s="22">
        <v>38.316299999999998</v>
      </c>
      <c r="AI233" s="22">
        <v>-1.7538499999999999E-2</v>
      </c>
      <c r="AJ233" s="22">
        <v>223</v>
      </c>
      <c r="AK233" s="22">
        <v>1.02264</v>
      </c>
      <c r="AL233">
        <f t="shared" si="42"/>
        <v>17.538499999999999</v>
      </c>
      <c r="AM233">
        <f t="shared" si="43"/>
        <v>17.941008574999998</v>
      </c>
      <c r="AP233" s="9"/>
      <c r="AQ233" s="22">
        <v>0.62713600000000003</v>
      </c>
      <c r="AR233" s="22">
        <v>43.149799999999999</v>
      </c>
      <c r="AS233" s="22">
        <v>-1.7938200000000001E-2</v>
      </c>
      <c r="AT233" s="22">
        <v>223</v>
      </c>
      <c r="AU233" s="22">
        <v>0.62658700000000001</v>
      </c>
      <c r="AV233">
        <f t="shared" si="44"/>
        <v>17.938200000000002</v>
      </c>
      <c r="AW233">
        <f t="shared" si="45"/>
        <v>11.249690995200002</v>
      </c>
      <c r="AX233" s="9"/>
      <c r="AY233" s="22">
        <v>1.02295</v>
      </c>
      <c r="AZ233" s="22">
        <v>47.889499999999998</v>
      </c>
      <c r="BA233" s="22">
        <v>-1.75049E-2</v>
      </c>
      <c r="BB233" s="22">
        <v>223</v>
      </c>
      <c r="BC233" s="22">
        <v>1.02173</v>
      </c>
      <c r="BD233">
        <f t="shared" si="46"/>
        <v>17.504899999999999</v>
      </c>
      <c r="BE233">
        <f t="shared" si="47"/>
        <v>17.906637454999998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13.151300000000001</v>
      </c>
      <c r="I234" s="22">
        <v>-1.7898600000000001E-2</v>
      </c>
      <c r="J234" s="22">
        <v>224</v>
      </c>
      <c r="K234" s="22">
        <v>0.62103299999999995</v>
      </c>
      <c r="L234">
        <f t="shared" si="36"/>
        <v>17.898600000000002</v>
      </c>
      <c r="M234">
        <f t="shared" si="37"/>
        <v>11.134736958600001</v>
      </c>
      <c r="N234" s="9"/>
      <c r="O234" s="22">
        <v>1.0279799999999999</v>
      </c>
      <c r="P234" s="22">
        <v>26.039100000000001</v>
      </c>
      <c r="Q234" s="22">
        <v>-1.7510999999999999E-2</v>
      </c>
      <c r="R234" s="22">
        <v>224</v>
      </c>
      <c r="S234" s="22">
        <v>1.0269200000000001</v>
      </c>
      <c r="T234">
        <f t="shared" si="38"/>
        <v>17.510999999999999</v>
      </c>
      <c r="U234">
        <f t="shared" si="39"/>
        <v>18.000957779999997</v>
      </c>
      <c r="X234" s="9"/>
      <c r="Y234" s="22">
        <v>0.62210100000000002</v>
      </c>
      <c r="Z234" s="22">
        <v>33.422699999999999</v>
      </c>
      <c r="AA234" s="22">
        <v>-1.79443E-2</v>
      </c>
      <c r="AB234" s="22">
        <v>224</v>
      </c>
      <c r="AC234" s="22">
        <v>0.62148999999999999</v>
      </c>
      <c r="AD234">
        <f t="shared" si="40"/>
        <v>17.944299999999998</v>
      </c>
      <c r="AE234">
        <f t="shared" si="41"/>
        <v>11.163166974299999</v>
      </c>
      <c r="AF234" s="9"/>
      <c r="AG234" s="22">
        <v>1.0279799999999999</v>
      </c>
      <c r="AH234" s="22">
        <v>38.326300000000003</v>
      </c>
      <c r="AI234" s="22">
        <v>-1.7532300000000001E-2</v>
      </c>
      <c r="AJ234" s="22">
        <v>224</v>
      </c>
      <c r="AK234" s="22">
        <v>1.02661</v>
      </c>
      <c r="AL234">
        <f t="shared" si="42"/>
        <v>17.532299999999999</v>
      </c>
      <c r="AM234">
        <f t="shared" si="43"/>
        <v>18.022853753999996</v>
      </c>
      <c r="AP234" s="9"/>
      <c r="AQ234" s="22">
        <v>0.62210100000000002</v>
      </c>
      <c r="AR234" s="22">
        <v>43.1599</v>
      </c>
      <c r="AS234" s="22">
        <v>-1.79413E-2</v>
      </c>
      <c r="AT234" s="22">
        <v>224</v>
      </c>
      <c r="AU234" s="22">
        <v>0.62130700000000005</v>
      </c>
      <c r="AV234">
        <f t="shared" si="44"/>
        <v>17.941300000000002</v>
      </c>
      <c r="AW234">
        <f t="shared" si="45"/>
        <v>11.161300671300001</v>
      </c>
      <c r="AX234" s="9"/>
      <c r="AY234" s="22">
        <v>1.0279799999999999</v>
      </c>
      <c r="AZ234" s="22">
        <v>47.899500000000003</v>
      </c>
      <c r="BA234" s="22">
        <v>-1.7498799999999998E-2</v>
      </c>
      <c r="BB234" s="22">
        <v>224</v>
      </c>
      <c r="BC234" s="22">
        <v>1.02722</v>
      </c>
      <c r="BD234">
        <f t="shared" si="46"/>
        <v>17.498799999999999</v>
      </c>
      <c r="BE234">
        <f t="shared" si="47"/>
        <v>17.988416423999997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13.1614</v>
      </c>
      <c r="I235" s="22">
        <v>-1.7904699999999999E-2</v>
      </c>
      <c r="J235" s="22">
        <v>225</v>
      </c>
      <c r="K235" s="22">
        <v>0.61611899999999997</v>
      </c>
      <c r="L235">
        <f t="shared" si="36"/>
        <v>17.904699999999998</v>
      </c>
      <c r="M235">
        <f t="shared" si="37"/>
        <v>11.048363705499998</v>
      </c>
      <c r="N235" s="9"/>
      <c r="O235" s="22">
        <v>1.03302</v>
      </c>
      <c r="P235" s="22">
        <v>26.049199999999999</v>
      </c>
      <c r="Q235" s="22">
        <v>-1.75079E-2</v>
      </c>
      <c r="R235" s="22">
        <v>225</v>
      </c>
      <c r="S235" s="22">
        <v>1.0318000000000001</v>
      </c>
      <c r="T235">
        <f t="shared" si="38"/>
        <v>17.507899999999999</v>
      </c>
      <c r="U235">
        <f t="shared" si="39"/>
        <v>18.086010858000002</v>
      </c>
      <c r="X235" s="9"/>
      <c r="Y235" s="22">
        <v>0.61706499999999997</v>
      </c>
      <c r="Z235" s="22">
        <v>33.4328</v>
      </c>
      <c r="AA235" s="22">
        <v>-1.7950399999999998E-2</v>
      </c>
      <c r="AB235" s="22">
        <v>225</v>
      </c>
      <c r="AC235" s="22">
        <v>0.61599700000000002</v>
      </c>
      <c r="AD235">
        <f t="shared" si="40"/>
        <v>17.950399999999998</v>
      </c>
      <c r="AE235">
        <f t="shared" si="41"/>
        <v>11.076563575999998</v>
      </c>
      <c r="AF235" s="9"/>
      <c r="AG235" s="22">
        <v>1.03302</v>
      </c>
      <c r="AH235" s="22">
        <v>38.336399999999998</v>
      </c>
      <c r="AI235" s="22">
        <v>-1.7529300000000001E-2</v>
      </c>
      <c r="AJ235" s="22">
        <v>225</v>
      </c>
      <c r="AK235" s="22">
        <v>1.0305800000000001</v>
      </c>
      <c r="AL235">
        <f t="shared" si="42"/>
        <v>17.529300000000003</v>
      </c>
      <c r="AM235">
        <f t="shared" si="43"/>
        <v>18.108117486000005</v>
      </c>
      <c r="AP235" s="9"/>
      <c r="AQ235" s="22">
        <v>0.61706499999999997</v>
      </c>
      <c r="AR235" s="22">
        <v>43.17</v>
      </c>
      <c r="AS235" s="22">
        <v>-1.7947399999999999E-2</v>
      </c>
      <c r="AT235" s="22">
        <v>225</v>
      </c>
      <c r="AU235" s="22">
        <v>0.61605799999999999</v>
      </c>
      <c r="AV235">
        <f t="shared" si="44"/>
        <v>17.947399999999998</v>
      </c>
      <c r="AW235">
        <f t="shared" si="45"/>
        <v>11.074712380999998</v>
      </c>
      <c r="AX235" s="9"/>
      <c r="AY235" s="22">
        <v>1.03302</v>
      </c>
      <c r="AZ235" s="22">
        <v>47.909599999999998</v>
      </c>
      <c r="BA235" s="22">
        <v>-1.7495699999999999E-2</v>
      </c>
      <c r="BB235" s="22">
        <v>225</v>
      </c>
      <c r="BC235" s="22">
        <v>1.03241</v>
      </c>
      <c r="BD235">
        <f t="shared" si="46"/>
        <v>17.495699999999999</v>
      </c>
      <c r="BE235">
        <f t="shared" si="47"/>
        <v>18.073408014000002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13.1715</v>
      </c>
      <c r="I236" s="22">
        <v>-1.7910800000000001E-2</v>
      </c>
      <c r="J236" s="22">
        <v>226</v>
      </c>
      <c r="K236" s="22">
        <v>0.61132799999999998</v>
      </c>
      <c r="L236">
        <f t="shared" si="36"/>
        <v>17.910800000000002</v>
      </c>
      <c r="M236">
        <f t="shared" si="37"/>
        <v>10.961946924000001</v>
      </c>
      <c r="N236" s="9"/>
      <c r="O236" s="22">
        <v>1.03806</v>
      </c>
      <c r="P236" s="22">
        <v>26.059200000000001</v>
      </c>
      <c r="Q236" s="22">
        <v>-1.75049E-2</v>
      </c>
      <c r="R236" s="22">
        <v>226</v>
      </c>
      <c r="S236" s="22">
        <v>1.0376000000000001</v>
      </c>
      <c r="T236">
        <f t="shared" si="38"/>
        <v>17.504899999999999</v>
      </c>
      <c r="U236">
        <f t="shared" si="39"/>
        <v>18.171136493999999</v>
      </c>
      <c r="X236" s="9"/>
      <c r="Y236" s="22">
        <v>0.61202999999999996</v>
      </c>
      <c r="Z236" s="22">
        <v>33.442900000000002</v>
      </c>
      <c r="AA236" s="22">
        <v>-1.7953500000000001E-2</v>
      </c>
      <c r="AB236" s="22">
        <v>226</v>
      </c>
      <c r="AC236" s="22">
        <v>0.61132799999999998</v>
      </c>
      <c r="AD236">
        <f t="shared" si="40"/>
        <v>17.953500000000002</v>
      </c>
      <c r="AE236">
        <f t="shared" si="41"/>
        <v>10.988080605</v>
      </c>
      <c r="AF236" s="9"/>
      <c r="AG236" s="22">
        <v>1.03806</v>
      </c>
      <c r="AH236" s="22">
        <v>38.346499999999999</v>
      </c>
      <c r="AI236" s="22">
        <v>-1.75201E-2</v>
      </c>
      <c r="AJ236" s="22">
        <v>226</v>
      </c>
      <c r="AK236" s="22">
        <v>1.0369900000000001</v>
      </c>
      <c r="AL236">
        <f t="shared" si="42"/>
        <v>17.520099999999999</v>
      </c>
      <c r="AM236">
        <f t="shared" si="43"/>
        <v>18.186915006</v>
      </c>
      <c r="AP236" s="9"/>
      <c r="AQ236" s="22">
        <v>0.61202999999999996</v>
      </c>
      <c r="AR236" s="22">
        <v>43.180100000000003</v>
      </c>
      <c r="AS236" s="22">
        <v>-1.7953500000000001E-2</v>
      </c>
      <c r="AT236" s="22">
        <v>226</v>
      </c>
      <c r="AU236" s="22">
        <v>0.61141999999999996</v>
      </c>
      <c r="AV236">
        <f t="shared" si="44"/>
        <v>17.953500000000002</v>
      </c>
      <c r="AW236">
        <f t="shared" si="45"/>
        <v>10.988080605</v>
      </c>
      <c r="AX236" s="9"/>
      <c r="AY236" s="22">
        <v>1.03806</v>
      </c>
      <c r="AZ236" s="22">
        <v>47.919699999999999</v>
      </c>
      <c r="BA236" s="22">
        <v>-1.74927E-2</v>
      </c>
      <c r="BB236" s="22">
        <v>226</v>
      </c>
      <c r="BC236" s="22">
        <v>1.0369900000000001</v>
      </c>
      <c r="BD236">
        <f t="shared" si="46"/>
        <v>17.492699999999999</v>
      </c>
      <c r="BE236">
        <f t="shared" si="47"/>
        <v>18.158472161999999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13.1815</v>
      </c>
      <c r="I237" s="22">
        <v>-1.7913800000000001E-2</v>
      </c>
      <c r="J237" s="22">
        <v>227</v>
      </c>
      <c r="K237" s="22">
        <v>0.60635399999999995</v>
      </c>
      <c r="L237">
        <f t="shared" si="36"/>
        <v>17.913800000000002</v>
      </c>
      <c r="M237">
        <f t="shared" si="37"/>
        <v>10.873587031</v>
      </c>
      <c r="N237" s="9"/>
      <c r="O237" s="22">
        <v>1.0430900000000001</v>
      </c>
      <c r="P237" s="22">
        <v>26.069299999999998</v>
      </c>
      <c r="Q237" s="22">
        <v>-1.7498799999999998E-2</v>
      </c>
      <c r="R237" s="22">
        <v>227</v>
      </c>
      <c r="S237" s="22">
        <v>1.04156</v>
      </c>
      <c r="T237">
        <f t="shared" si="38"/>
        <v>17.498799999999999</v>
      </c>
      <c r="U237">
        <f t="shared" si="39"/>
        <v>18.252823292000002</v>
      </c>
      <c r="X237" s="9"/>
      <c r="Y237" s="22">
        <v>0.60699499999999995</v>
      </c>
      <c r="Z237" s="22">
        <v>33.4529</v>
      </c>
      <c r="AA237" s="22">
        <v>-1.7959599999999999E-2</v>
      </c>
      <c r="AB237" s="22">
        <v>227</v>
      </c>
      <c r="AC237" s="22">
        <v>0.60635399999999995</v>
      </c>
      <c r="AD237">
        <f t="shared" si="40"/>
        <v>17.959599999999998</v>
      </c>
      <c r="AE237">
        <f t="shared" si="41"/>
        <v>10.901387401999997</v>
      </c>
      <c r="AF237" s="9"/>
      <c r="AG237" s="22">
        <v>1.0430900000000001</v>
      </c>
      <c r="AH237" s="22">
        <v>38.356499999999997</v>
      </c>
      <c r="AI237" s="22">
        <v>-1.7517100000000001E-2</v>
      </c>
      <c r="AJ237" s="22">
        <v>227</v>
      </c>
      <c r="AK237" s="22">
        <v>1.04156</v>
      </c>
      <c r="AL237">
        <f t="shared" si="42"/>
        <v>17.517099999999999</v>
      </c>
      <c r="AM237">
        <f t="shared" si="43"/>
        <v>18.271911839000001</v>
      </c>
      <c r="AP237" s="9"/>
      <c r="AQ237" s="22">
        <v>0.60699499999999995</v>
      </c>
      <c r="AR237" s="22">
        <v>43.190100000000001</v>
      </c>
      <c r="AS237" s="22">
        <v>-1.7959599999999999E-2</v>
      </c>
      <c r="AT237" s="22">
        <v>227</v>
      </c>
      <c r="AU237" s="22">
        <v>0.60632299999999995</v>
      </c>
      <c r="AV237">
        <f t="shared" si="44"/>
        <v>17.959599999999998</v>
      </c>
      <c r="AW237">
        <f t="shared" si="45"/>
        <v>10.901387401999997</v>
      </c>
      <c r="AX237" s="9"/>
      <c r="AY237" s="22">
        <v>1.0430900000000001</v>
      </c>
      <c r="AZ237" s="22">
        <v>47.929699999999997</v>
      </c>
      <c r="BA237" s="22">
        <v>-1.7486600000000001E-2</v>
      </c>
      <c r="BB237" s="22">
        <v>227</v>
      </c>
      <c r="BC237" s="22">
        <v>1.0418700000000001</v>
      </c>
      <c r="BD237">
        <f t="shared" si="46"/>
        <v>17.486600000000003</v>
      </c>
      <c r="BE237">
        <f t="shared" si="47"/>
        <v>18.240097594000005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13.191599999999999</v>
      </c>
      <c r="I238" s="22">
        <v>-1.7919899999999999E-2</v>
      </c>
      <c r="J238" s="22">
        <v>228</v>
      </c>
      <c r="K238" s="22">
        <v>0.60086099999999998</v>
      </c>
      <c r="L238">
        <f t="shared" si="36"/>
        <v>17.919899999999998</v>
      </c>
      <c r="M238">
        <f t="shared" si="37"/>
        <v>10.787045084099999</v>
      </c>
      <c r="N238" s="9"/>
      <c r="O238" s="22">
        <v>1.04813</v>
      </c>
      <c r="P238" s="22">
        <v>26.0794</v>
      </c>
      <c r="Q238" s="22">
        <v>-1.7489600000000001E-2</v>
      </c>
      <c r="R238" s="22">
        <v>228</v>
      </c>
      <c r="S238" s="22">
        <v>1.0467500000000001</v>
      </c>
      <c r="T238">
        <f t="shared" si="38"/>
        <v>17.489599999999999</v>
      </c>
      <c r="U238">
        <f t="shared" si="39"/>
        <v>18.331374447999998</v>
      </c>
      <c r="X238" s="9"/>
      <c r="Y238" s="22">
        <v>0.60195900000000002</v>
      </c>
      <c r="Z238" s="22">
        <v>33.463000000000001</v>
      </c>
      <c r="AA238" s="22">
        <v>-1.7965700000000001E-2</v>
      </c>
      <c r="AB238" s="22">
        <v>228</v>
      </c>
      <c r="AC238" s="22">
        <v>0.60156299999999996</v>
      </c>
      <c r="AD238">
        <f t="shared" si="40"/>
        <v>17.965700000000002</v>
      </c>
      <c r="AE238">
        <f t="shared" si="41"/>
        <v>10.814614806300002</v>
      </c>
      <c r="AF238" s="9"/>
      <c r="AG238" s="22">
        <v>1.04813</v>
      </c>
      <c r="AH238" s="22">
        <v>38.366599999999998</v>
      </c>
      <c r="AI238" s="22">
        <v>-1.7510999999999999E-2</v>
      </c>
      <c r="AJ238" s="22">
        <v>228</v>
      </c>
      <c r="AK238" s="22">
        <v>1.0488900000000001</v>
      </c>
      <c r="AL238">
        <f t="shared" si="42"/>
        <v>17.510999999999999</v>
      </c>
      <c r="AM238">
        <f t="shared" si="43"/>
        <v>18.35380443</v>
      </c>
      <c r="AP238" s="9"/>
      <c r="AQ238" s="22">
        <v>0.60195900000000002</v>
      </c>
      <c r="AR238" s="22">
        <v>43.200200000000002</v>
      </c>
      <c r="AS238" s="22">
        <v>-1.7962599999999999E-2</v>
      </c>
      <c r="AT238" s="22">
        <v>228</v>
      </c>
      <c r="AU238" s="22">
        <v>0.60141</v>
      </c>
      <c r="AV238">
        <f t="shared" si="44"/>
        <v>17.962599999999998</v>
      </c>
      <c r="AW238">
        <f t="shared" si="45"/>
        <v>10.812748733399999</v>
      </c>
      <c r="AX238" s="9"/>
      <c r="AY238" s="22">
        <v>1.04813</v>
      </c>
      <c r="AZ238" s="22">
        <v>47.939799999999998</v>
      </c>
      <c r="BA238" s="22">
        <v>-1.74805E-2</v>
      </c>
      <c r="BB238" s="22">
        <v>228</v>
      </c>
      <c r="BC238" s="22">
        <v>1.0470600000000001</v>
      </c>
      <c r="BD238">
        <f t="shared" si="46"/>
        <v>17.480499999999999</v>
      </c>
      <c r="BE238">
        <f t="shared" si="47"/>
        <v>18.321836465000001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13.201700000000001</v>
      </c>
      <c r="I239" s="22">
        <v>-1.7926000000000001E-2</v>
      </c>
      <c r="J239" s="22">
        <v>229</v>
      </c>
      <c r="K239" s="22">
        <v>0.59591700000000003</v>
      </c>
      <c r="L239">
        <f t="shared" si="36"/>
        <v>17.926000000000002</v>
      </c>
      <c r="M239">
        <f t="shared" si="37"/>
        <v>10.700459624000001</v>
      </c>
      <c r="N239" s="9"/>
      <c r="O239" s="22">
        <v>1.0531600000000001</v>
      </c>
      <c r="P239" s="22">
        <v>26.089400000000001</v>
      </c>
      <c r="Q239" s="22">
        <v>-1.7483499999999999E-2</v>
      </c>
      <c r="R239" s="22">
        <v>229</v>
      </c>
      <c r="S239" s="22">
        <v>1.0522499999999999</v>
      </c>
      <c r="T239">
        <f t="shared" si="38"/>
        <v>17.483499999999999</v>
      </c>
      <c r="U239">
        <f t="shared" si="39"/>
        <v>18.412922860000002</v>
      </c>
      <c r="X239" s="9"/>
      <c r="Y239" s="22">
        <v>0.59692400000000001</v>
      </c>
      <c r="Z239" s="22">
        <v>33.473100000000002</v>
      </c>
      <c r="AA239" s="22">
        <v>-1.79688E-2</v>
      </c>
      <c r="AB239" s="22">
        <v>229</v>
      </c>
      <c r="AC239" s="22">
        <v>0.59619100000000003</v>
      </c>
      <c r="AD239">
        <f t="shared" si="40"/>
        <v>17.968800000000002</v>
      </c>
      <c r="AE239">
        <f t="shared" si="41"/>
        <v>10.726007971200001</v>
      </c>
      <c r="AF239" s="9"/>
      <c r="AG239" s="22">
        <v>1.0531600000000001</v>
      </c>
      <c r="AH239" s="22">
        <v>38.3767</v>
      </c>
      <c r="AI239" s="22">
        <v>-1.75049E-2</v>
      </c>
      <c r="AJ239" s="22">
        <v>229</v>
      </c>
      <c r="AK239" s="22">
        <v>1.0528599999999999</v>
      </c>
      <c r="AL239">
        <f t="shared" si="42"/>
        <v>17.504899999999999</v>
      </c>
      <c r="AM239">
        <f t="shared" si="43"/>
        <v>18.435460484</v>
      </c>
      <c r="AP239" s="9"/>
      <c r="AQ239" s="22">
        <v>0.59692400000000001</v>
      </c>
      <c r="AR239" s="22">
        <v>43.210299999999997</v>
      </c>
      <c r="AS239" s="22">
        <v>-1.79688E-2</v>
      </c>
      <c r="AT239" s="22">
        <v>229</v>
      </c>
      <c r="AU239" s="22">
        <v>0.59591700000000003</v>
      </c>
      <c r="AV239">
        <f t="shared" si="44"/>
        <v>17.968800000000002</v>
      </c>
      <c r="AW239">
        <f t="shared" si="45"/>
        <v>10.726007971200001</v>
      </c>
      <c r="AX239" s="9"/>
      <c r="AY239" s="22">
        <v>1.0531600000000001</v>
      </c>
      <c r="AZ239" s="22">
        <v>47.9499</v>
      </c>
      <c r="BA239" s="22">
        <v>-1.7474400000000001E-2</v>
      </c>
      <c r="BB239" s="22">
        <v>229</v>
      </c>
      <c r="BC239" s="22">
        <v>1.0516399999999999</v>
      </c>
      <c r="BD239">
        <f t="shared" si="46"/>
        <v>17.474400000000003</v>
      </c>
      <c r="BE239">
        <f t="shared" si="47"/>
        <v>18.403339104000004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13.2118</v>
      </c>
      <c r="I240" s="22">
        <v>-1.79291E-2</v>
      </c>
      <c r="J240" s="22">
        <v>230</v>
      </c>
      <c r="K240" s="22">
        <v>0.59100299999999995</v>
      </c>
      <c r="L240">
        <f t="shared" si="36"/>
        <v>17.929099999999998</v>
      </c>
      <c r="M240">
        <f t="shared" si="37"/>
        <v>10.612019140799999</v>
      </c>
      <c r="N240" s="9"/>
      <c r="O240" s="22">
        <v>1.0582</v>
      </c>
      <c r="P240" s="22">
        <v>26.099499999999999</v>
      </c>
      <c r="Q240" s="22">
        <v>-1.7477400000000001E-2</v>
      </c>
      <c r="R240" s="22">
        <v>230</v>
      </c>
      <c r="S240" s="22">
        <v>1.0574300000000001</v>
      </c>
      <c r="T240">
        <f t="shared" si="38"/>
        <v>17.477399999999999</v>
      </c>
      <c r="U240">
        <f t="shared" si="39"/>
        <v>18.494584679999999</v>
      </c>
      <c r="X240" s="9"/>
      <c r="Y240" s="22">
        <v>0.59188799999999997</v>
      </c>
      <c r="Z240" s="22">
        <v>33.4831</v>
      </c>
      <c r="AA240" s="22">
        <v>-1.7974899999999999E-2</v>
      </c>
      <c r="AB240" s="22">
        <v>230</v>
      </c>
      <c r="AC240" s="22">
        <v>0.59115600000000001</v>
      </c>
      <c r="AD240">
        <f t="shared" si="40"/>
        <v>17.974899999999998</v>
      </c>
      <c r="AE240">
        <f t="shared" si="41"/>
        <v>10.639127611199998</v>
      </c>
      <c r="AF240" s="9"/>
      <c r="AG240" s="22">
        <v>1.0582</v>
      </c>
      <c r="AH240" s="22">
        <v>38.386800000000001</v>
      </c>
      <c r="AI240" s="22">
        <v>-1.7498799999999998E-2</v>
      </c>
      <c r="AJ240" s="22">
        <v>230</v>
      </c>
      <c r="AK240" s="22">
        <v>1.0571299999999999</v>
      </c>
      <c r="AL240">
        <f t="shared" si="42"/>
        <v>17.498799999999999</v>
      </c>
      <c r="AM240">
        <f t="shared" si="43"/>
        <v>18.51723016</v>
      </c>
      <c r="AP240" s="9"/>
      <c r="AQ240" s="22">
        <v>0.59188799999999997</v>
      </c>
      <c r="AR240" s="22">
        <v>43.220300000000002</v>
      </c>
      <c r="AS240" s="22">
        <v>-1.7974899999999999E-2</v>
      </c>
      <c r="AT240" s="22">
        <v>230</v>
      </c>
      <c r="AU240" s="22">
        <v>0.59158299999999997</v>
      </c>
      <c r="AV240">
        <f t="shared" si="44"/>
        <v>17.974899999999998</v>
      </c>
      <c r="AW240">
        <f t="shared" si="45"/>
        <v>10.639127611199998</v>
      </c>
      <c r="AX240" s="9"/>
      <c r="AY240" s="22">
        <v>1.0582</v>
      </c>
      <c r="AZ240" s="22">
        <v>47.96</v>
      </c>
      <c r="BA240" s="22">
        <v>-1.7474400000000001E-2</v>
      </c>
      <c r="BB240" s="22">
        <v>230</v>
      </c>
      <c r="BC240" s="22">
        <v>1.0574300000000001</v>
      </c>
      <c r="BD240">
        <f t="shared" si="46"/>
        <v>17.474400000000003</v>
      </c>
      <c r="BE240">
        <f t="shared" si="47"/>
        <v>18.491410080000005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13.2218</v>
      </c>
      <c r="I241" s="22">
        <v>-1.7932099999999999E-2</v>
      </c>
      <c r="J241" s="22">
        <v>231</v>
      </c>
      <c r="K241" s="22">
        <v>0.58355699999999999</v>
      </c>
      <c r="L241">
        <f t="shared" si="36"/>
        <v>17.932099999999998</v>
      </c>
      <c r="M241">
        <f t="shared" si="37"/>
        <v>10.523506681299999</v>
      </c>
      <c r="N241" s="9"/>
      <c r="O241" s="22">
        <v>1.0632299999999999</v>
      </c>
      <c r="P241" s="22">
        <v>26.1096</v>
      </c>
      <c r="Q241" s="22">
        <v>-1.7471299999999999E-2</v>
      </c>
      <c r="R241" s="22">
        <v>231</v>
      </c>
      <c r="S241" s="22">
        <v>1.0620099999999999</v>
      </c>
      <c r="T241">
        <f t="shared" si="38"/>
        <v>17.471299999999999</v>
      </c>
      <c r="U241">
        <f t="shared" si="39"/>
        <v>18.576010298999996</v>
      </c>
      <c r="X241" s="9"/>
      <c r="Y241" s="22">
        <v>0.58685299999999996</v>
      </c>
      <c r="Z241" s="22">
        <v>33.493200000000002</v>
      </c>
      <c r="AA241" s="22">
        <v>-1.7977900000000002E-2</v>
      </c>
      <c r="AB241" s="22">
        <v>231</v>
      </c>
      <c r="AC241" s="22">
        <v>0.58630400000000005</v>
      </c>
      <c r="AD241">
        <f t="shared" si="40"/>
        <v>17.977900000000002</v>
      </c>
      <c r="AE241">
        <f t="shared" si="41"/>
        <v>10.5503845487</v>
      </c>
      <c r="AF241" s="9"/>
      <c r="AG241" s="22">
        <v>1.0632299999999999</v>
      </c>
      <c r="AH241" s="22">
        <v>38.396799999999999</v>
      </c>
      <c r="AI241" s="22">
        <v>-1.7489600000000001E-2</v>
      </c>
      <c r="AJ241" s="22">
        <v>231</v>
      </c>
      <c r="AK241" s="22">
        <v>1.0632299999999999</v>
      </c>
      <c r="AL241">
        <f t="shared" si="42"/>
        <v>17.489599999999999</v>
      </c>
      <c r="AM241">
        <f t="shared" si="43"/>
        <v>18.595467407999998</v>
      </c>
      <c r="AP241" s="9"/>
      <c r="AQ241" s="22">
        <v>0.58685299999999996</v>
      </c>
      <c r="AR241" s="22">
        <v>43.230400000000003</v>
      </c>
      <c r="AS241" s="22">
        <v>-1.7977900000000002E-2</v>
      </c>
      <c r="AT241" s="22">
        <v>231</v>
      </c>
      <c r="AU241" s="22">
        <v>0.58630400000000005</v>
      </c>
      <c r="AV241">
        <f t="shared" si="44"/>
        <v>17.977900000000002</v>
      </c>
      <c r="AW241">
        <f t="shared" si="45"/>
        <v>10.5503845487</v>
      </c>
      <c r="AX241" s="9"/>
      <c r="AY241" s="22">
        <v>1.0632299999999999</v>
      </c>
      <c r="AZ241" s="22">
        <v>47.97</v>
      </c>
      <c r="BA241" s="22">
        <v>-1.7468299999999999E-2</v>
      </c>
      <c r="BB241" s="22">
        <v>231</v>
      </c>
      <c r="BC241" s="22">
        <v>1.0626199999999999</v>
      </c>
      <c r="BD241">
        <f t="shared" si="46"/>
        <v>17.468299999999999</v>
      </c>
      <c r="BE241">
        <f t="shared" si="47"/>
        <v>18.572820608999997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13.2319</v>
      </c>
      <c r="I242" s="22">
        <v>-1.7935199999999998E-2</v>
      </c>
      <c r="J242" s="22">
        <v>232</v>
      </c>
      <c r="K242" s="22">
        <v>0.58053600000000005</v>
      </c>
      <c r="L242">
        <f t="shared" si="36"/>
        <v>17.935199999999998</v>
      </c>
      <c r="M242">
        <f t="shared" si="37"/>
        <v>10.435022193599998</v>
      </c>
      <c r="N242" s="9"/>
      <c r="O242" s="22">
        <v>1.0682700000000001</v>
      </c>
      <c r="P242" s="22">
        <v>26.119700000000002</v>
      </c>
      <c r="Q242" s="22">
        <v>-1.7468299999999999E-2</v>
      </c>
      <c r="R242" s="22">
        <v>232</v>
      </c>
      <c r="S242" s="22">
        <v>1.0668899999999999</v>
      </c>
      <c r="T242">
        <f t="shared" si="38"/>
        <v>17.468299999999999</v>
      </c>
      <c r="U242">
        <f t="shared" si="39"/>
        <v>18.660860841000002</v>
      </c>
      <c r="X242" s="9"/>
      <c r="Y242" s="22">
        <v>0.58181799999999995</v>
      </c>
      <c r="Z242" s="22">
        <v>33.503300000000003</v>
      </c>
      <c r="AA242" s="22">
        <v>-1.7981E-2</v>
      </c>
      <c r="AB242" s="22">
        <v>232</v>
      </c>
      <c r="AC242" s="22">
        <v>0.58123800000000003</v>
      </c>
      <c r="AD242">
        <f t="shared" si="40"/>
        <v>17.981000000000002</v>
      </c>
      <c r="AE242">
        <f t="shared" si="41"/>
        <v>10.461669457999999</v>
      </c>
      <c r="AF242" s="9"/>
      <c r="AG242" s="22">
        <v>1.0682700000000001</v>
      </c>
      <c r="AH242" s="22">
        <v>38.4069</v>
      </c>
      <c r="AI242" s="22">
        <v>-1.7483499999999999E-2</v>
      </c>
      <c r="AJ242" s="22">
        <v>232</v>
      </c>
      <c r="AK242" s="22">
        <v>1.0678099999999999</v>
      </c>
      <c r="AL242">
        <f t="shared" si="42"/>
        <v>17.483499999999999</v>
      </c>
      <c r="AM242">
        <f t="shared" si="43"/>
        <v>18.677098545</v>
      </c>
      <c r="AP242" s="9"/>
      <c r="AQ242" s="22">
        <v>0.58181799999999995</v>
      </c>
      <c r="AR242" s="22">
        <v>43.240499999999997</v>
      </c>
      <c r="AS242" s="22">
        <v>-1.7984E-2</v>
      </c>
      <c r="AT242" s="22">
        <v>232</v>
      </c>
      <c r="AU242" s="22">
        <v>0.58142099999999997</v>
      </c>
      <c r="AV242">
        <f t="shared" si="44"/>
        <v>17.984000000000002</v>
      </c>
      <c r="AW242">
        <f t="shared" si="45"/>
        <v>10.463414911999999</v>
      </c>
      <c r="AX242" s="9"/>
      <c r="AY242" s="22">
        <v>1.0682700000000001</v>
      </c>
      <c r="AZ242" s="22">
        <v>47.9801</v>
      </c>
      <c r="BA242" s="22">
        <v>-1.74652E-2</v>
      </c>
      <c r="BB242" s="22">
        <v>232</v>
      </c>
      <c r="BC242" s="22">
        <v>1.0674999999999999</v>
      </c>
      <c r="BD242">
        <f t="shared" si="46"/>
        <v>17.465199999999999</v>
      </c>
      <c r="BE242">
        <f t="shared" si="47"/>
        <v>18.657549203999999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13.242000000000001</v>
      </c>
      <c r="I243" s="22">
        <v>-1.79413E-2</v>
      </c>
      <c r="J243" s="22">
        <v>233</v>
      </c>
      <c r="K243" s="22">
        <v>0.57580600000000004</v>
      </c>
      <c r="L243">
        <f t="shared" si="36"/>
        <v>17.941300000000002</v>
      </c>
      <c r="M243">
        <f t="shared" si="37"/>
        <v>10.348218896600001</v>
      </c>
      <c r="N243" s="9"/>
      <c r="O243" s="22">
        <v>1.0732999999999999</v>
      </c>
      <c r="P243" s="22">
        <v>26.1297</v>
      </c>
      <c r="Q243" s="22">
        <v>-1.7462200000000001E-2</v>
      </c>
      <c r="R243" s="22">
        <v>233</v>
      </c>
      <c r="S243" s="22">
        <v>1.0726899999999999</v>
      </c>
      <c r="T243">
        <f t="shared" si="38"/>
        <v>17.462199999999999</v>
      </c>
      <c r="U243">
        <f t="shared" si="39"/>
        <v>18.742179259999997</v>
      </c>
      <c r="X243" s="9"/>
      <c r="Y243" s="22">
        <v>0.57678200000000002</v>
      </c>
      <c r="Z243" s="22">
        <v>33.513399999999997</v>
      </c>
      <c r="AA243" s="22">
        <v>-1.7984E-2</v>
      </c>
      <c r="AB243" s="22">
        <v>233</v>
      </c>
      <c r="AC243" s="22">
        <v>0.57608000000000004</v>
      </c>
      <c r="AD243">
        <f t="shared" si="40"/>
        <v>17.984000000000002</v>
      </c>
      <c r="AE243">
        <f t="shared" si="41"/>
        <v>10.372847488000001</v>
      </c>
      <c r="AF243" s="9"/>
      <c r="AG243" s="22">
        <v>1.0732999999999999</v>
      </c>
      <c r="AH243" s="22">
        <v>38.417000000000002</v>
      </c>
      <c r="AI243" s="22">
        <v>-1.7474400000000001E-2</v>
      </c>
      <c r="AJ243" s="22">
        <v>233</v>
      </c>
      <c r="AK243" s="22">
        <v>1.07239</v>
      </c>
      <c r="AL243">
        <f t="shared" si="42"/>
        <v>17.474400000000003</v>
      </c>
      <c r="AM243">
        <f t="shared" si="43"/>
        <v>18.755273520000003</v>
      </c>
      <c r="AP243" s="9"/>
      <c r="AQ243" s="22">
        <v>0.57678200000000002</v>
      </c>
      <c r="AR243" s="22">
        <v>43.250599999999999</v>
      </c>
      <c r="AS243" s="22">
        <v>-1.7987099999999999E-2</v>
      </c>
      <c r="AT243" s="22">
        <v>233</v>
      </c>
      <c r="AU243" s="22">
        <v>0.57580600000000004</v>
      </c>
      <c r="AV243">
        <f t="shared" si="44"/>
        <v>17.987099999999998</v>
      </c>
      <c r="AW243">
        <f t="shared" si="45"/>
        <v>10.374635512199999</v>
      </c>
      <c r="AX243" s="9"/>
      <c r="AY243" s="22">
        <v>1.0732999999999999</v>
      </c>
      <c r="AZ243" s="22">
        <v>47.990200000000002</v>
      </c>
      <c r="BA243" s="22">
        <v>-1.7456099999999999E-2</v>
      </c>
      <c r="BB243" s="22">
        <v>233</v>
      </c>
      <c r="BC243" s="22">
        <v>1.0726899999999999</v>
      </c>
      <c r="BD243">
        <f t="shared" si="46"/>
        <v>17.456099999999999</v>
      </c>
      <c r="BE243">
        <f t="shared" si="47"/>
        <v>18.735632129999999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13.252000000000001</v>
      </c>
      <c r="I244" s="22">
        <v>-1.7947399999999999E-2</v>
      </c>
      <c r="J244" s="22">
        <v>234</v>
      </c>
      <c r="K244" s="22">
        <v>0.57077</v>
      </c>
      <c r="L244">
        <f t="shared" si="36"/>
        <v>17.947399999999998</v>
      </c>
      <c r="M244">
        <f t="shared" si="37"/>
        <v>10.2613721078</v>
      </c>
      <c r="N244" s="9"/>
      <c r="O244" s="22">
        <v>1.0783400000000001</v>
      </c>
      <c r="P244" s="22">
        <v>26.139800000000001</v>
      </c>
      <c r="Q244" s="22">
        <v>-1.7453E-2</v>
      </c>
      <c r="R244" s="22">
        <v>234</v>
      </c>
      <c r="S244" s="22">
        <v>1.0772699999999999</v>
      </c>
      <c r="T244">
        <f t="shared" si="38"/>
        <v>17.452999999999999</v>
      </c>
      <c r="U244">
        <f t="shared" si="39"/>
        <v>18.82026802</v>
      </c>
      <c r="X244" s="9"/>
      <c r="Y244" s="22">
        <v>0.57174700000000001</v>
      </c>
      <c r="Z244" s="22">
        <v>33.523400000000002</v>
      </c>
      <c r="AA244" s="22">
        <v>-1.7990099999999998E-2</v>
      </c>
      <c r="AB244" s="22">
        <v>234</v>
      </c>
      <c r="AC244" s="22">
        <v>0.571075</v>
      </c>
      <c r="AD244">
        <f t="shared" si="40"/>
        <v>17.990099999999998</v>
      </c>
      <c r="AE244">
        <f t="shared" si="41"/>
        <v>10.285785704699999</v>
      </c>
      <c r="AF244" s="9"/>
      <c r="AG244" s="22">
        <v>1.0783400000000001</v>
      </c>
      <c r="AH244" s="22">
        <v>38.427</v>
      </c>
      <c r="AI244" s="22">
        <v>-1.7468299999999999E-2</v>
      </c>
      <c r="AJ244" s="22">
        <v>234</v>
      </c>
      <c r="AK244" s="22">
        <v>1.0788</v>
      </c>
      <c r="AL244">
        <f t="shared" si="42"/>
        <v>17.468299999999999</v>
      </c>
      <c r="AM244">
        <f t="shared" si="43"/>
        <v>18.836766621999999</v>
      </c>
      <c r="AP244" s="9"/>
      <c r="AQ244" s="22">
        <v>0.57174700000000001</v>
      </c>
      <c r="AR244" s="22">
        <v>43.260599999999997</v>
      </c>
      <c r="AS244" s="22">
        <v>-1.7993200000000001E-2</v>
      </c>
      <c r="AT244" s="22">
        <v>234</v>
      </c>
      <c r="AU244" s="22">
        <v>0.571075</v>
      </c>
      <c r="AV244">
        <f t="shared" si="44"/>
        <v>17.993200000000002</v>
      </c>
      <c r="AW244">
        <f t="shared" si="45"/>
        <v>10.287558120400002</v>
      </c>
      <c r="AX244" s="9"/>
      <c r="AY244" s="22">
        <v>1.0783400000000001</v>
      </c>
      <c r="AZ244" s="22">
        <v>48.0002</v>
      </c>
      <c r="BA244" s="22">
        <v>-1.7446900000000001E-2</v>
      </c>
      <c r="BB244" s="22">
        <v>234</v>
      </c>
      <c r="BC244" s="22">
        <v>1.07819</v>
      </c>
      <c r="BD244">
        <f t="shared" si="46"/>
        <v>17.446900000000003</v>
      </c>
      <c r="BE244">
        <f t="shared" si="47"/>
        <v>18.813690146000006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13.2621</v>
      </c>
      <c r="I245" s="22">
        <v>-1.7950399999999998E-2</v>
      </c>
      <c r="J245" s="22">
        <v>235</v>
      </c>
      <c r="K245" s="22">
        <v>0.56603999999999999</v>
      </c>
      <c r="L245">
        <f t="shared" si="36"/>
        <v>17.950399999999998</v>
      </c>
      <c r="M245">
        <f t="shared" si="37"/>
        <v>10.172689134399999</v>
      </c>
      <c r="N245" s="9"/>
      <c r="O245" s="22">
        <v>1.0833699999999999</v>
      </c>
      <c r="P245" s="22">
        <v>26.149899999999999</v>
      </c>
      <c r="Q245" s="22">
        <v>-1.7446900000000001E-2</v>
      </c>
      <c r="R245" s="22">
        <v>235</v>
      </c>
      <c r="S245" s="22">
        <v>1.08246</v>
      </c>
      <c r="T245">
        <f t="shared" si="38"/>
        <v>17.446900000000003</v>
      </c>
      <c r="U245">
        <f t="shared" si="39"/>
        <v>18.901448053000003</v>
      </c>
      <c r="X245" s="9"/>
      <c r="Y245" s="22">
        <v>0.56671099999999996</v>
      </c>
      <c r="Z245" s="22">
        <v>33.533499999999997</v>
      </c>
      <c r="AA245" s="22">
        <v>-1.79962E-2</v>
      </c>
      <c r="AB245" s="22">
        <v>235</v>
      </c>
      <c r="AC245" s="22">
        <v>0.56582600000000005</v>
      </c>
      <c r="AD245">
        <f t="shared" si="40"/>
        <v>17.996200000000002</v>
      </c>
      <c r="AE245">
        <f t="shared" si="41"/>
        <v>10.1986444982</v>
      </c>
      <c r="AF245" s="9"/>
      <c r="AG245" s="22">
        <v>1.0833699999999999</v>
      </c>
      <c r="AH245" s="22">
        <v>38.437100000000001</v>
      </c>
      <c r="AI245" s="22">
        <v>-1.7462200000000001E-2</v>
      </c>
      <c r="AJ245" s="22">
        <v>235</v>
      </c>
      <c r="AK245" s="22">
        <v>1.0815399999999999</v>
      </c>
      <c r="AL245">
        <f t="shared" si="42"/>
        <v>17.462199999999999</v>
      </c>
      <c r="AM245">
        <f t="shared" si="43"/>
        <v>18.918023613999999</v>
      </c>
      <c r="AP245" s="9"/>
      <c r="AQ245" s="22">
        <v>0.56671099999999996</v>
      </c>
      <c r="AR245" s="22">
        <v>43.270699999999998</v>
      </c>
      <c r="AS245" s="22">
        <v>-1.7999299999999999E-2</v>
      </c>
      <c r="AT245" s="22">
        <v>235</v>
      </c>
      <c r="AU245" s="22">
        <v>0.56585700000000005</v>
      </c>
      <c r="AV245">
        <f t="shared" si="44"/>
        <v>17.999299999999998</v>
      </c>
      <c r="AW245">
        <f t="shared" si="45"/>
        <v>10.200401302299998</v>
      </c>
      <c r="AX245" s="9"/>
      <c r="AY245" s="22">
        <v>1.0833699999999999</v>
      </c>
      <c r="AZ245" s="22">
        <v>48.010300000000001</v>
      </c>
      <c r="BA245" s="22">
        <v>-1.74377E-2</v>
      </c>
      <c r="BB245" s="22">
        <v>235</v>
      </c>
      <c r="BC245" s="22">
        <v>1.0821499999999999</v>
      </c>
      <c r="BD245">
        <f t="shared" si="46"/>
        <v>17.4377</v>
      </c>
      <c r="BE245">
        <f t="shared" si="47"/>
        <v>18.891481048999999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13.2722</v>
      </c>
      <c r="I246" s="22">
        <v>-1.79565E-2</v>
      </c>
      <c r="J246" s="22">
        <v>236</v>
      </c>
      <c r="K246" s="22">
        <v>0.56082200000000004</v>
      </c>
      <c r="L246">
        <f t="shared" si="36"/>
        <v>17.956500000000002</v>
      </c>
      <c r="M246">
        <f t="shared" si="37"/>
        <v>10.085735094</v>
      </c>
      <c r="N246" s="9"/>
      <c r="O246" s="22">
        <v>1.0884100000000001</v>
      </c>
      <c r="P246" s="22">
        <v>26.1599</v>
      </c>
      <c r="Q246" s="22">
        <v>-1.7443799999999999E-2</v>
      </c>
      <c r="R246" s="22">
        <v>236</v>
      </c>
      <c r="S246" s="22">
        <v>1.08734</v>
      </c>
      <c r="T246">
        <f t="shared" si="38"/>
        <v>17.4438</v>
      </c>
      <c r="U246">
        <f t="shared" si="39"/>
        <v>18.986006358000001</v>
      </c>
      <c r="X246" s="9"/>
      <c r="Y246" s="22">
        <v>0.56167599999999995</v>
      </c>
      <c r="Z246" s="22">
        <v>33.543599999999998</v>
      </c>
      <c r="AA246" s="22">
        <v>-1.8002299999999999E-2</v>
      </c>
      <c r="AB246" s="22">
        <v>236</v>
      </c>
      <c r="AC246" s="22">
        <v>0.56112700000000004</v>
      </c>
      <c r="AD246">
        <f t="shared" si="40"/>
        <v>18.002299999999998</v>
      </c>
      <c r="AE246">
        <f t="shared" si="41"/>
        <v>10.111459854799998</v>
      </c>
      <c r="AF246" s="9"/>
      <c r="AG246" s="22">
        <v>1.0884100000000001</v>
      </c>
      <c r="AH246" s="22">
        <v>38.447200000000002</v>
      </c>
      <c r="AI246" s="22">
        <v>-1.7453E-2</v>
      </c>
      <c r="AJ246" s="22">
        <v>236</v>
      </c>
      <c r="AK246" s="22">
        <v>1.08795</v>
      </c>
      <c r="AL246">
        <f t="shared" si="42"/>
        <v>17.452999999999999</v>
      </c>
      <c r="AM246">
        <f t="shared" si="43"/>
        <v>18.99601973</v>
      </c>
      <c r="AP246" s="9"/>
      <c r="AQ246" s="22">
        <v>0.56167599999999995</v>
      </c>
      <c r="AR246" s="22">
        <v>43.280799999999999</v>
      </c>
      <c r="AS246" s="22">
        <v>-1.8002299999999999E-2</v>
      </c>
      <c r="AT246" s="22">
        <v>236</v>
      </c>
      <c r="AU246" s="22">
        <v>0.561249</v>
      </c>
      <c r="AV246">
        <f t="shared" si="44"/>
        <v>18.002299999999998</v>
      </c>
      <c r="AW246">
        <f t="shared" si="45"/>
        <v>10.111459854799998</v>
      </c>
      <c r="AX246" s="9"/>
      <c r="AY246" s="22">
        <v>1.0884100000000001</v>
      </c>
      <c r="AZ246" s="22">
        <v>48.020400000000002</v>
      </c>
      <c r="BA246" s="22">
        <v>-1.7428599999999999E-2</v>
      </c>
      <c r="BB246" s="22">
        <v>236</v>
      </c>
      <c r="BC246" s="22">
        <v>1.08734</v>
      </c>
      <c r="BD246">
        <f t="shared" si="46"/>
        <v>17.428599999999999</v>
      </c>
      <c r="BE246">
        <f t="shared" si="47"/>
        <v>18.969462526000001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13.282299999999999</v>
      </c>
      <c r="I247" s="22">
        <v>-1.7959599999999999E-2</v>
      </c>
      <c r="J247" s="22">
        <v>237</v>
      </c>
      <c r="K247" s="22">
        <v>0.55566400000000005</v>
      </c>
      <c r="L247">
        <f t="shared" si="36"/>
        <v>17.959599999999998</v>
      </c>
      <c r="M247">
        <f t="shared" si="37"/>
        <v>9.9970497036000001</v>
      </c>
      <c r="N247" s="9"/>
      <c r="O247" s="22">
        <v>1.09344</v>
      </c>
      <c r="P247" s="22">
        <v>26.17</v>
      </c>
      <c r="Q247" s="22">
        <v>-1.74377E-2</v>
      </c>
      <c r="R247" s="22">
        <v>237</v>
      </c>
      <c r="S247" s="22">
        <v>1.09253</v>
      </c>
      <c r="T247">
        <f t="shared" si="38"/>
        <v>17.4377</v>
      </c>
      <c r="U247">
        <f t="shared" si="39"/>
        <v>19.067078687999999</v>
      </c>
      <c r="X247" s="9"/>
      <c r="Y247" s="22">
        <v>0.55664100000000005</v>
      </c>
      <c r="Z247" s="22">
        <v>33.553600000000003</v>
      </c>
      <c r="AA247" s="22">
        <v>-1.8008400000000001E-2</v>
      </c>
      <c r="AB247" s="22">
        <v>237</v>
      </c>
      <c r="AC247" s="22">
        <v>0.556091</v>
      </c>
      <c r="AD247">
        <f t="shared" si="40"/>
        <v>18.008400000000002</v>
      </c>
      <c r="AE247">
        <f t="shared" si="41"/>
        <v>10.024213784400002</v>
      </c>
      <c r="AF247" s="9"/>
      <c r="AG247" s="22">
        <v>1.09344</v>
      </c>
      <c r="AH247" s="22">
        <v>38.457299999999996</v>
      </c>
      <c r="AI247" s="22">
        <v>-1.7443799999999999E-2</v>
      </c>
      <c r="AJ247" s="22">
        <v>237</v>
      </c>
      <c r="AK247" s="22">
        <v>1.0907</v>
      </c>
      <c r="AL247">
        <f t="shared" si="42"/>
        <v>17.4438</v>
      </c>
      <c r="AM247">
        <f t="shared" si="43"/>
        <v>19.073748672000001</v>
      </c>
      <c r="AP247" s="9"/>
      <c r="AQ247" s="22">
        <v>0.55664100000000005</v>
      </c>
      <c r="AR247" s="22">
        <v>43.290799999999997</v>
      </c>
      <c r="AS247" s="22">
        <v>-1.8008400000000001E-2</v>
      </c>
      <c r="AT247" s="22">
        <v>237</v>
      </c>
      <c r="AU247" s="22">
        <v>0.55606100000000003</v>
      </c>
      <c r="AV247">
        <f t="shared" si="44"/>
        <v>18.008400000000002</v>
      </c>
      <c r="AW247">
        <f t="shared" si="45"/>
        <v>10.024213784400002</v>
      </c>
      <c r="AX247" s="9"/>
      <c r="AY247" s="22">
        <v>1.09344</v>
      </c>
      <c r="AZ247" s="22">
        <v>48.0304</v>
      </c>
      <c r="BA247" s="22">
        <v>-1.74225E-2</v>
      </c>
      <c r="BB247" s="22">
        <v>237</v>
      </c>
      <c r="BC247" s="22">
        <v>1.09253</v>
      </c>
      <c r="BD247">
        <f t="shared" si="46"/>
        <v>17.422499999999999</v>
      </c>
      <c r="BE247">
        <f t="shared" si="47"/>
        <v>19.0504584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13.292299999999999</v>
      </c>
      <c r="I248" s="22">
        <v>-1.7962599999999999E-2</v>
      </c>
      <c r="J248" s="22">
        <v>238</v>
      </c>
      <c r="K248" s="22">
        <v>0.55081199999999997</v>
      </c>
      <c r="L248">
        <f t="shared" si="36"/>
        <v>17.962599999999998</v>
      </c>
      <c r="M248">
        <f t="shared" si="37"/>
        <v>9.9082599729999998</v>
      </c>
      <c r="N248" s="9"/>
      <c r="O248" s="22">
        <v>1.0984799999999999</v>
      </c>
      <c r="P248" s="22">
        <v>26.180099999999999</v>
      </c>
      <c r="Q248" s="22">
        <v>-1.7434700000000001E-2</v>
      </c>
      <c r="R248" s="22">
        <v>238</v>
      </c>
      <c r="S248" s="22">
        <v>1.09711</v>
      </c>
      <c r="T248">
        <f t="shared" si="38"/>
        <v>17.434699999999999</v>
      </c>
      <c r="U248">
        <f t="shared" si="39"/>
        <v>19.151669255999998</v>
      </c>
      <c r="X248" s="9"/>
      <c r="Y248" s="22">
        <v>0.55160500000000001</v>
      </c>
      <c r="Z248" s="22">
        <v>33.563699999999997</v>
      </c>
      <c r="AA248" s="22">
        <v>-1.8017600000000002E-2</v>
      </c>
      <c r="AB248" s="22">
        <v>238</v>
      </c>
      <c r="AC248" s="22">
        <v>0.55102499999999999</v>
      </c>
      <c r="AD248">
        <f t="shared" si="40"/>
        <v>18.017600000000002</v>
      </c>
      <c r="AE248">
        <f t="shared" si="41"/>
        <v>9.9385982480000017</v>
      </c>
      <c r="AF248" s="9"/>
      <c r="AG248" s="22">
        <v>1.0984799999999999</v>
      </c>
      <c r="AH248" s="22">
        <v>38.467300000000002</v>
      </c>
      <c r="AI248" s="22">
        <v>-1.7434700000000001E-2</v>
      </c>
      <c r="AJ248" s="22">
        <v>238</v>
      </c>
      <c r="AK248" s="22">
        <v>1.09741</v>
      </c>
      <c r="AL248">
        <f t="shared" si="42"/>
        <v>17.434699999999999</v>
      </c>
      <c r="AM248">
        <f t="shared" si="43"/>
        <v>19.151669255999998</v>
      </c>
      <c r="AP248" s="9"/>
      <c r="AQ248" s="22">
        <v>0.55160500000000001</v>
      </c>
      <c r="AR248" s="22">
        <v>43.300899999999999</v>
      </c>
      <c r="AS248" s="22">
        <v>-1.8014499999999999E-2</v>
      </c>
      <c r="AT248" s="22">
        <v>238</v>
      </c>
      <c r="AU248" s="22">
        <v>0.55130000000000001</v>
      </c>
      <c r="AV248">
        <f t="shared" si="44"/>
        <v>18.014499999999998</v>
      </c>
      <c r="AW248">
        <f t="shared" si="45"/>
        <v>9.9368882724999992</v>
      </c>
      <c r="AX248" s="9"/>
      <c r="AY248" s="22">
        <v>1.0984799999999999</v>
      </c>
      <c r="AZ248" s="22">
        <v>48.040500000000002</v>
      </c>
      <c r="BA248" s="22">
        <v>-1.7419400000000002E-2</v>
      </c>
      <c r="BB248" s="22">
        <v>238</v>
      </c>
      <c r="BC248" s="22">
        <v>1.09772</v>
      </c>
      <c r="BD248">
        <f t="shared" si="46"/>
        <v>17.419400000000003</v>
      </c>
      <c r="BE248">
        <f t="shared" si="47"/>
        <v>19.134862512000002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13.3024</v>
      </c>
      <c r="I249" s="22">
        <v>-1.79688E-2</v>
      </c>
      <c r="J249" s="22">
        <v>239</v>
      </c>
      <c r="K249" s="22">
        <v>0.54577600000000004</v>
      </c>
      <c r="L249">
        <f t="shared" si="36"/>
        <v>17.968800000000002</v>
      </c>
      <c r="M249">
        <f t="shared" si="37"/>
        <v>9.8212070160000007</v>
      </c>
      <c r="N249" s="9"/>
      <c r="O249" s="22">
        <v>1.1035200000000001</v>
      </c>
      <c r="P249" s="22">
        <v>26.190100000000001</v>
      </c>
      <c r="Q249" s="22">
        <v>-1.7428599999999999E-2</v>
      </c>
      <c r="R249" s="22">
        <v>239</v>
      </c>
      <c r="S249" s="22">
        <v>1.1026</v>
      </c>
      <c r="T249">
        <f t="shared" si="38"/>
        <v>17.428599999999999</v>
      </c>
      <c r="U249">
        <f t="shared" si="39"/>
        <v>19.232808672000001</v>
      </c>
      <c r="X249" s="9"/>
      <c r="Y249" s="22">
        <v>0.54657</v>
      </c>
      <c r="Z249" s="22">
        <v>33.573799999999999</v>
      </c>
      <c r="AA249" s="22">
        <v>-1.80237E-2</v>
      </c>
      <c r="AB249" s="22">
        <v>239</v>
      </c>
      <c r="AC249" s="22">
        <v>0.54586800000000002</v>
      </c>
      <c r="AD249">
        <f t="shared" si="40"/>
        <v>18.023700000000002</v>
      </c>
      <c r="AE249">
        <f t="shared" si="41"/>
        <v>9.8512137090000014</v>
      </c>
      <c r="AF249" s="9"/>
      <c r="AG249" s="22">
        <v>1.1035200000000001</v>
      </c>
      <c r="AH249" s="22">
        <v>38.477400000000003</v>
      </c>
      <c r="AI249" s="22">
        <v>-1.7428599999999999E-2</v>
      </c>
      <c r="AJ249" s="22">
        <v>239</v>
      </c>
      <c r="AK249" s="22">
        <v>1.1026</v>
      </c>
      <c r="AL249">
        <f t="shared" si="42"/>
        <v>17.428599999999999</v>
      </c>
      <c r="AM249">
        <f t="shared" si="43"/>
        <v>19.232808672000001</v>
      </c>
      <c r="AP249" s="9"/>
      <c r="AQ249" s="22">
        <v>0.54657</v>
      </c>
      <c r="AR249" s="22">
        <v>43.311</v>
      </c>
      <c r="AS249" s="22">
        <v>-1.8020600000000001E-2</v>
      </c>
      <c r="AT249" s="22">
        <v>239</v>
      </c>
      <c r="AU249" s="22">
        <v>0.54547100000000004</v>
      </c>
      <c r="AV249">
        <f t="shared" si="44"/>
        <v>18.020600000000002</v>
      </c>
      <c r="AW249">
        <f t="shared" si="45"/>
        <v>9.8495193420000007</v>
      </c>
      <c r="AX249" s="9"/>
      <c r="AY249" s="22">
        <v>1.1035200000000001</v>
      </c>
      <c r="AZ249" s="22">
        <v>48.050600000000003</v>
      </c>
      <c r="BA249" s="22">
        <v>-1.74133E-2</v>
      </c>
      <c r="BB249" s="22">
        <v>239</v>
      </c>
      <c r="BC249" s="22">
        <v>1.10229</v>
      </c>
      <c r="BD249">
        <f t="shared" si="46"/>
        <v>17.4133</v>
      </c>
      <c r="BE249">
        <f t="shared" si="47"/>
        <v>19.215924816000001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13.3125</v>
      </c>
      <c r="I250" s="22">
        <v>-1.7974899999999999E-2</v>
      </c>
      <c r="J250" s="22">
        <v>240</v>
      </c>
      <c r="K250" s="22">
        <v>0.54040500000000002</v>
      </c>
      <c r="L250">
        <f t="shared" si="36"/>
        <v>17.974899999999998</v>
      </c>
      <c r="M250">
        <f t="shared" si="37"/>
        <v>9.7340194965999984</v>
      </c>
      <c r="N250" s="9"/>
      <c r="O250" s="22">
        <v>1.1085499999999999</v>
      </c>
      <c r="P250" s="22">
        <v>26.200199999999999</v>
      </c>
      <c r="Q250" s="22">
        <v>-1.74255E-2</v>
      </c>
      <c r="R250" s="22">
        <v>240</v>
      </c>
      <c r="S250" s="22">
        <v>1.10748</v>
      </c>
      <c r="T250">
        <f t="shared" si="38"/>
        <v>17.4255</v>
      </c>
      <c r="U250">
        <f t="shared" si="39"/>
        <v>19.317038024999999</v>
      </c>
      <c r="X250" s="9"/>
      <c r="Y250" s="22">
        <v>0.54153399999999996</v>
      </c>
      <c r="Z250" s="22">
        <v>33.5839</v>
      </c>
      <c r="AA250" s="22">
        <v>-1.8029799999999999E-2</v>
      </c>
      <c r="AB250" s="22">
        <v>240</v>
      </c>
      <c r="AC250" s="22">
        <v>0.54074100000000003</v>
      </c>
      <c r="AD250">
        <f t="shared" si="40"/>
        <v>18.029799999999998</v>
      </c>
      <c r="AE250">
        <f t="shared" si="41"/>
        <v>9.7637497131999975</v>
      </c>
      <c r="AF250" s="9"/>
      <c r="AG250" s="22">
        <v>1.1085499999999999</v>
      </c>
      <c r="AH250" s="22">
        <v>38.487499999999997</v>
      </c>
      <c r="AI250" s="22">
        <v>-1.7419400000000002E-2</v>
      </c>
      <c r="AJ250" s="22">
        <v>240</v>
      </c>
      <c r="AK250" s="22">
        <v>1.1077900000000001</v>
      </c>
      <c r="AL250">
        <f t="shared" si="42"/>
        <v>17.419400000000003</v>
      </c>
      <c r="AM250">
        <f t="shared" si="43"/>
        <v>19.310275870000002</v>
      </c>
      <c r="AP250" s="9"/>
      <c r="AQ250" s="22">
        <v>0.54153399999999996</v>
      </c>
      <c r="AR250" s="22">
        <v>43.321100000000001</v>
      </c>
      <c r="AS250" s="22">
        <v>-1.80237E-2</v>
      </c>
      <c r="AT250" s="22">
        <v>240</v>
      </c>
      <c r="AU250" s="22">
        <v>0.54135100000000003</v>
      </c>
      <c r="AV250">
        <f t="shared" si="44"/>
        <v>18.023700000000002</v>
      </c>
      <c r="AW250">
        <f t="shared" si="45"/>
        <v>9.760446355800001</v>
      </c>
      <c r="AX250" s="9"/>
      <c r="AY250" s="22">
        <v>1.1085499999999999</v>
      </c>
      <c r="AZ250" s="22">
        <v>48.060699999999997</v>
      </c>
      <c r="BA250" s="22">
        <v>-1.7404200000000002E-2</v>
      </c>
      <c r="BB250" s="22">
        <v>240</v>
      </c>
      <c r="BC250" s="22">
        <v>1.1077900000000001</v>
      </c>
      <c r="BD250">
        <f t="shared" si="46"/>
        <v>17.404200000000003</v>
      </c>
      <c r="BE250">
        <f t="shared" si="47"/>
        <v>19.293425910000003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13.3225</v>
      </c>
      <c r="I251" s="22">
        <v>-1.7977900000000002E-2</v>
      </c>
      <c r="J251" s="22">
        <v>241</v>
      </c>
      <c r="K251" s="22">
        <v>0.53561400000000003</v>
      </c>
      <c r="L251">
        <f t="shared" si="36"/>
        <v>17.977900000000002</v>
      </c>
      <c r="M251">
        <f t="shared" si="37"/>
        <v>9.6451253721000008</v>
      </c>
      <c r="N251" s="9"/>
      <c r="O251" s="22">
        <v>1.1135900000000001</v>
      </c>
      <c r="P251" s="22">
        <v>26.2103</v>
      </c>
      <c r="Q251" s="22">
        <v>-1.7419400000000002E-2</v>
      </c>
      <c r="R251" s="22">
        <v>241</v>
      </c>
      <c r="S251" s="22">
        <v>1.1123700000000001</v>
      </c>
      <c r="T251">
        <f t="shared" si="38"/>
        <v>17.419400000000003</v>
      </c>
      <c r="U251">
        <f t="shared" si="39"/>
        <v>19.398069646000003</v>
      </c>
      <c r="X251" s="9"/>
      <c r="Y251" s="22">
        <v>0.53649899999999995</v>
      </c>
      <c r="Z251" s="22">
        <v>33.593899999999998</v>
      </c>
      <c r="AA251" s="22">
        <v>-1.8032800000000002E-2</v>
      </c>
      <c r="AB251" s="22">
        <v>241</v>
      </c>
      <c r="AC251" s="22">
        <v>0.53598000000000001</v>
      </c>
      <c r="AD251">
        <f t="shared" si="40"/>
        <v>18.032800000000002</v>
      </c>
      <c r="AE251">
        <f t="shared" si="41"/>
        <v>9.6745791671999992</v>
      </c>
      <c r="AF251" s="9"/>
      <c r="AG251" s="22">
        <v>1.1135900000000001</v>
      </c>
      <c r="AH251" s="22">
        <v>38.497500000000002</v>
      </c>
      <c r="AI251" s="22">
        <v>-1.74133E-2</v>
      </c>
      <c r="AJ251" s="22">
        <v>241</v>
      </c>
      <c r="AK251" s="22">
        <v>1.11328</v>
      </c>
      <c r="AL251">
        <f t="shared" si="42"/>
        <v>17.4133</v>
      </c>
      <c r="AM251">
        <f t="shared" si="43"/>
        <v>19.391276746999999</v>
      </c>
      <c r="AP251" s="9"/>
      <c r="AQ251" s="22">
        <v>0.53649899999999995</v>
      </c>
      <c r="AR251" s="22">
        <v>43.331099999999999</v>
      </c>
      <c r="AS251" s="22">
        <v>-1.80267E-2</v>
      </c>
      <c r="AT251" s="22">
        <v>241</v>
      </c>
      <c r="AU251" s="22">
        <v>0.53576699999999999</v>
      </c>
      <c r="AV251">
        <f t="shared" si="44"/>
        <v>18.026699999999998</v>
      </c>
      <c r="AW251">
        <f t="shared" si="45"/>
        <v>9.6713065232999984</v>
      </c>
      <c r="AX251" s="9"/>
      <c r="AY251" s="22">
        <v>1.1135900000000001</v>
      </c>
      <c r="AZ251" s="22">
        <v>48.070700000000002</v>
      </c>
      <c r="BA251" s="22">
        <v>-1.73981E-2</v>
      </c>
      <c r="BB251" s="22">
        <v>241</v>
      </c>
      <c r="BC251" s="22">
        <v>1.11267</v>
      </c>
      <c r="BD251">
        <f t="shared" si="46"/>
        <v>17.398099999999999</v>
      </c>
      <c r="BE251">
        <f t="shared" si="47"/>
        <v>19.374350179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13.332599999999999</v>
      </c>
      <c r="I252" s="22">
        <v>-1.7984E-2</v>
      </c>
      <c r="J252" s="22">
        <v>242</v>
      </c>
      <c r="K252" s="22">
        <v>0.53146400000000005</v>
      </c>
      <c r="L252">
        <f t="shared" si="36"/>
        <v>17.984000000000002</v>
      </c>
      <c r="M252">
        <f t="shared" si="37"/>
        <v>9.5578485760000014</v>
      </c>
      <c r="N252" s="9"/>
      <c r="O252" s="22">
        <v>1.1186199999999999</v>
      </c>
      <c r="P252" s="22">
        <v>26.220400000000001</v>
      </c>
      <c r="Q252" s="22">
        <v>-1.74133E-2</v>
      </c>
      <c r="R252" s="22">
        <v>242</v>
      </c>
      <c r="S252" s="22">
        <v>1.1178600000000001</v>
      </c>
      <c r="T252">
        <f t="shared" si="38"/>
        <v>17.4133</v>
      </c>
      <c r="U252">
        <f t="shared" si="39"/>
        <v>19.478865645999999</v>
      </c>
      <c r="X252" s="9"/>
      <c r="Y252" s="22">
        <v>0.53146400000000005</v>
      </c>
      <c r="Z252" s="22">
        <v>33.603999999999999</v>
      </c>
      <c r="AA252" s="22">
        <v>-1.80389E-2</v>
      </c>
      <c r="AB252" s="22">
        <v>242</v>
      </c>
      <c r="AC252" s="22">
        <v>0.53100599999999998</v>
      </c>
      <c r="AD252">
        <f t="shared" si="40"/>
        <v>18.038900000000002</v>
      </c>
      <c r="AE252">
        <f t="shared" si="41"/>
        <v>9.587025949600001</v>
      </c>
      <c r="AF252" s="9"/>
      <c r="AG252" s="22">
        <v>1.1186199999999999</v>
      </c>
      <c r="AH252" s="22">
        <v>38.507599999999996</v>
      </c>
      <c r="AI252" s="22">
        <v>-1.74103E-2</v>
      </c>
      <c r="AJ252" s="22">
        <v>242</v>
      </c>
      <c r="AK252" s="22">
        <v>1.10992</v>
      </c>
      <c r="AL252">
        <f t="shared" si="42"/>
        <v>17.410299999999999</v>
      </c>
      <c r="AM252">
        <f t="shared" si="43"/>
        <v>19.475509786</v>
      </c>
      <c r="AP252" s="9"/>
      <c r="AQ252" s="22">
        <v>0.53146400000000005</v>
      </c>
      <c r="AR252" s="22">
        <v>43.341200000000001</v>
      </c>
      <c r="AS252" s="22">
        <v>-1.8029799999999999E-2</v>
      </c>
      <c r="AT252" s="22">
        <v>242</v>
      </c>
      <c r="AU252" s="22">
        <v>0.53066999999999998</v>
      </c>
      <c r="AV252">
        <f t="shared" si="44"/>
        <v>18.029799999999998</v>
      </c>
      <c r="AW252">
        <f t="shared" si="45"/>
        <v>9.5821896272</v>
      </c>
      <c r="AX252" s="9"/>
      <c r="AY252" s="22">
        <v>1.1186199999999999</v>
      </c>
      <c r="AZ252" s="22">
        <v>48.080800000000004</v>
      </c>
      <c r="BA252" s="22">
        <v>-1.7392000000000001E-2</v>
      </c>
      <c r="BB252" s="22">
        <v>242</v>
      </c>
      <c r="BC252" s="22">
        <v>1.1178600000000001</v>
      </c>
      <c r="BD252">
        <f t="shared" si="46"/>
        <v>17.391999999999999</v>
      </c>
      <c r="BE252">
        <f t="shared" si="47"/>
        <v>19.455039039999999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13.342700000000001</v>
      </c>
      <c r="I253" s="22">
        <v>-1.7987099999999999E-2</v>
      </c>
      <c r="J253" s="22">
        <v>243</v>
      </c>
      <c r="K253" s="22">
        <v>0.52590899999999996</v>
      </c>
      <c r="L253">
        <f t="shared" si="36"/>
        <v>17.987099999999998</v>
      </c>
      <c r="M253">
        <f t="shared" si="37"/>
        <v>9.4689130788</v>
      </c>
      <c r="N253" s="9"/>
      <c r="O253" s="22">
        <v>1.1236600000000001</v>
      </c>
      <c r="P253" s="22">
        <v>26.230399999999999</v>
      </c>
      <c r="Q253" s="22">
        <v>-1.7407200000000001E-2</v>
      </c>
      <c r="R253" s="22">
        <v>243</v>
      </c>
      <c r="S253" s="22">
        <v>1.1224400000000001</v>
      </c>
      <c r="T253">
        <f t="shared" si="38"/>
        <v>17.4072</v>
      </c>
      <c r="U253">
        <f t="shared" si="39"/>
        <v>19.559774352000002</v>
      </c>
      <c r="X253" s="9"/>
      <c r="Y253" s="22">
        <v>0.52642800000000001</v>
      </c>
      <c r="Z253" s="22">
        <v>33.614100000000001</v>
      </c>
      <c r="AA253" s="22">
        <v>-1.8041999999999999E-2</v>
      </c>
      <c r="AB253" s="22">
        <v>243</v>
      </c>
      <c r="AC253" s="22">
        <v>0.52566500000000005</v>
      </c>
      <c r="AD253">
        <f t="shared" si="40"/>
        <v>18.041999999999998</v>
      </c>
      <c r="AE253">
        <f t="shared" si="41"/>
        <v>9.4978139759999998</v>
      </c>
      <c r="AF253" s="9"/>
      <c r="AG253" s="22">
        <v>1.1236600000000001</v>
      </c>
      <c r="AH253" s="22">
        <v>38.517699999999998</v>
      </c>
      <c r="AI253" s="22">
        <v>-1.7407200000000001E-2</v>
      </c>
      <c r="AJ253" s="22">
        <v>243</v>
      </c>
      <c r="AK253" s="22">
        <v>1.1221300000000001</v>
      </c>
      <c r="AL253">
        <f t="shared" si="42"/>
        <v>17.4072</v>
      </c>
      <c r="AM253">
        <f t="shared" si="43"/>
        <v>19.559774352000002</v>
      </c>
      <c r="AP253" s="9"/>
      <c r="AQ253" s="22">
        <v>0.52642800000000001</v>
      </c>
      <c r="AR253" s="22">
        <v>43.351300000000002</v>
      </c>
      <c r="AS253" s="22">
        <v>-1.8035900000000001E-2</v>
      </c>
      <c r="AT253" s="22">
        <v>243</v>
      </c>
      <c r="AU253" s="22">
        <v>0.52593999999999996</v>
      </c>
      <c r="AV253">
        <f t="shared" si="44"/>
        <v>18.035900000000002</v>
      </c>
      <c r="AW253">
        <f t="shared" si="45"/>
        <v>9.4946027652000016</v>
      </c>
      <c r="AX253" s="9"/>
      <c r="AY253" s="22">
        <v>1.1236600000000001</v>
      </c>
      <c r="AZ253" s="22">
        <v>48.090899999999998</v>
      </c>
      <c r="BA253" s="22">
        <v>-1.7388899999999999E-2</v>
      </c>
      <c r="BB253" s="22">
        <v>243</v>
      </c>
      <c r="BC253" s="22">
        <v>1.1227400000000001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13.3528</v>
      </c>
      <c r="I254" s="22">
        <v>-1.7990099999999998E-2</v>
      </c>
      <c r="J254" s="22">
        <v>244</v>
      </c>
      <c r="K254" s="22">
        <v>0.52032500000000004</v>
      </c>
      <c r="L254">
        <f t="shared" si="36"/>
        <v>17.990099999999998</v>
      </c>
      <c r="M254">
        <f t="shared" si="37"/>
        <v>9.3799122092999987</v>
      </c>
      <c r="N254" s="9"/>
      <c r="O254" s="22">
        <v>1.12869</v>
      </c>
      <c r="P254" s="22">
        <v>26.240500000000001</v>
      </c>
      <c r="Q254" s="22">
        <v>-1.7401099999999999E-2</v>
      </c>
      <c r="R254" s="22">
        <v>244</v>
      </c>
      <c r="S254" s="22">
        <v>1.1282300000000001</v>
      </c>
      <c r="T254">
        <f t="shared" si="38"/>
        <v>17.4011</v>
      </c>
      <c r="U254">
        <f t="shared" si="39"/>
        <v>19.640447558999998</v>
      </c>
      <c r="X254" s="9"/>
      <c r="Y254" s="22">
        <v>0.521393</v>
      </c>
      <c r="Z254" s="22">
        <v>33.624099999999999</v>
      </c>
      <c r="AA254" s="22">
        <v>-1.8048100000000001E-2</v>
      </c>
      <c r="AB254" s="22">
        <v>244</v>
      </c>
      <c r="AC254" s="22">
        <v>0.52075199999999999</v>
      </c>
      <c r="AD254">
        <f t="shared" si="40"/>
        <v>18.048100000000002</v>
      </c>
      <c r="AE254">
        <f t="shared" si="41"/>
        <v>9.4101530033000014</v>
      </c>
      <c r="AF254" s="9"/>
      <c r="AG254" s="22">
        <v>1.12869</v>
      </c>
      <c r="AH254" s="22">
        <v>38.527700000000003</v>
      </c>
      <c r="AI254" s="22">
        <v>-1.7401099999999999E-2</v>
      </c>
      <c r="AJ254" s="22">
        <v>244</v>
      </c>
      <c r="AK254" s="22">
        <v>1.1288499999999999</v>
      </c>
      <c r="AL254">
        <f t="shared" si="42"/>
        <v>17.4011</v>
      </c>
      <c r="AM254">
        <f t="shared" si="43"/>
        <v>19.640447558999998</v>
      </c>
      <c r="AP254" s="9"/>
      <c r="AQ254" s="22">
        <v>0.521393</v>
      </c>
      <c r="AR254" s="22">
        <v>43.3613</v>
      </c>
      <c r="AS254" s="22">
        <v>-1.8041999999999999E-2</v>
      </c>
      <c r="AT254" s="22">
        <v>244</v>
      </c>
      <c r="AU254" s="22">
        <v>0.52038600000000002</v>
      </c>
      <c r="AV254">
        <f t="shared" si="44"/>
        <v>18.041999999999998</v>
      </c>
      <c r="AW254">
        <f t="shared" si="45"/>
        <v>9.4069725059999989</v>
      </c>
      <c r="AX254" s="9"/>
      <c r="AY254" s="22">
        <v>1.12869</v>
      </c>
      <c r="AZ254" s="22">
        <v>48.100900000000003</v>
      </c>
      <c r="BA254" s="22">
        <v>-1.73828E-2</v>
      </c>
      <c r="BB254" s="22">
        <v>244</v>
      </c>
      <c r="BC254" s="22">
        <v>1.1273200000000001</v>
      </c>
      <c r="BD254">
        <f t="shared" si="46"/>
        <v>17.3828</v>
      </c>
      <c r="BE254">
        <f t="shared" si="47"/>
        <v>19.619792531999998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13.3628</v>
      </c>
      <c r="I255" s="22">
        <v>-1.79962E-2</v>
      </c>
      <c r="J255" s="22">
        <v>245</v>
      </c>
      <c r="K255" s="22">
        <v>0.515625</v>
      </c>
      <c r="L255">
        <f t="shared" si="36"/>
        <v>17.996200000000002</v>
      </c>
      <c r="M255">
        <f t="shared" si="37"/>
        <v>9.2924638434000002</v>
      </c>
      <c r="N255" s="9"/>
      <c r="O255" s="22">
        <v>1.1337299999999999</v>
      </c>
      <c r="P255" s="22">
        <v>26.250599999999999</v>
      </c>
      <c r="Q255" s="22">
        <v>-1.7395000000000001E-2</v>
      </c>
      <c r="R255" s="22">
        <v>245</v>
      </c>
      <c r="S255" s="22">
        <v>1.1331199999999999</v>
      </c>
      <c r="T255">
        <f t="shared" si="38"/>
        <v>17.395</v>
      </c>
      <c r="U255">
        <f t="shared" si="39"/>
        <v>19.721233349999999</v>
      </c>
      <c r="X255" s="9"/>
      <c r="Y255" s="22">
        <v>0.51635699999999995</v>
      </c>
      <c r="Z255" s="22">
        <v>33.6342</v>
      </c>
      <c r="AA255" s="22">
        <v>-1.80511E-2</v>
      </c>
      <c r="AB255" s="22">
        <v>245</v>
      </c>
      <c r="AC255" s="22">
        <v>0.51571699999999998</v>
      </c>
      <c r="AD255">
        <f t="shared" si="40"/>
        <v>18.051100000000002</v>
      </c>
      <c r="AE255">
        <f t="shared" si="41"/>
        <v>9.3208118426999995</v>
      </c>
      <c r="AF255" s="9"/>
      <c r="AG255" s="22">
        <v>1.1337299999999999</v>
      </c>
      <c r="AH255" s="22">
        <v>38.537799999999997</v>
      </c>
      <c r="AI255" s="22">
        <v>-1.7395000000000001E-2</v>
      </c>
      <c r="AJ255" s="22">
        <v>245</v>
      </c>
      <c r="AK255" s="22">
        <v>1.1331199999999999</v>
      </c>
      <c r="AL255">
        <f t="shared" si="42"/>
        <v>17.395</v>
      </c>
      <c r="AM255">
        <f t="shared" si="43"/>
        <v>19.721233349999999</v>
      </c>
      <c r="AP255" s="9"/>
      <c r="AQ255" s="22">
        <v>0.51635699999999995</v>
      </c>
      <c r="AR255" s="22">
        <v>43.371400000000001</v>
      </c>
      <c r="AS255" s="22">
        <v>-1.8044999999999999E-2</v>
      </c>
      <c r="AT255" s="22">
        <v>245</v>
      </c>
      <c r="AU255" s="22">
        <v>0.515961</v>
      </c>
      <c r="AV255">
        <f t="shared" si="44"/>
        <v>18.044999999999998</v>
      </c>
      <c r="AW255">
        <f t="shared" si="45"/>
        <v>9.3176620649999986</v>
      </c>
      <c r="AX255" s="9"/>
      <c r="AY255" s="22">
        <v>1.1337299999999999</v>
      </c>
      <c r="AZ255" s="22">
        <v>48.110999999999997</v>
      </c>
      <c r="BA255" s="22">
        <v>-1.7373699999999999E-2</v>
      </c>
      <c r="BB255" s="22">
        <v>245</v>
      </c>
      <c r="BC255" s="22">
        <v>1.1322000000000001</v>
      </c>
      <c r="BD255">
        <f t="shared" si="46"/>
        <v>17.373699999999999</v>
      </c>
      <c r="BE255">
        <f t="shared" si="47"/>
        <v>19.697084900999997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13.3729</v>
      </c>
      <c r="I256" s="22">
        <v>-1.7999299999999999E-2</v>
      </c>
      <c r="J256" s="22">
        <v>246</v>
      </c>
      <c r="K256" s="22">
        <v>0.51055899999999999</v>
      </c>
      <c r="L256">
        <f t="shared" si="36"/>
        <v>17.999299999999998</v>
      </c>
      <c r="M256">
        <f t="shared" si="37"/>
        <v>9.2034380745999993</v>
      </c>
      <c r="N256" s="9"/>
      <c r="O256" s="22">
        <v>1.13876</v>
      </c>
      <c r="P256" s="22">
        <v>26.2606</v>
      </c>
      <c r="Q256" s="22">
        <v>-1.7388899999999999E-2</v>
      </c>
      <c r="R256" s="22">
        <v>246</v>
      </c>
      <c r="S256" s="22">
        <v>1.1373899999999999</v>
      </c>
      <c r="T256">
        <f t="shared" si="38"/>
        <v>17.3889</v>
      </c>
      <c r="U256">
        <f t="shared" si="39"/>
        <v>19.801783764</v>
      </c>
      <c r="X256" s="9"/>
      <c r="Y256" s="22">
        <v>0.51132200000000005</v>
      </c>
      <c r="Z256" s="22">
        <v>33.644300000000001</v>
      </c>
      <c r="AA256" s="22">
        <v>-1.8057299999999998E-2</v>
      </c>
      <c r="AB256" s="22">
        <v>246</v>
      </c>
      <c r="AC256" s="22">
        <v>0.51043700000000003</v>
      </c>
      <c r="AD256">
        <f t="shared" si="40"/>
        <v>18.057299999999998</v>
      </c>
      <c r="AE256">
        <f t="shared" si="41"/>
        <v>9.2330947505999994</v>
      </c>
      <c r="AF256" s="9"/>
      <c r="AG256" s="22">
        <v>1.13876</v>
      </c>
      <c r="AH256" s="22">
        <v>38.547899999999998</v>
      </c>
      <c r="AI256" s="22">
        <v>-1.7388899999999999E-2</v>
      </c>
      <c r="AJ256" s="22">
        <v>246</v>
      </c>
      <c r="AK256" s="22">
        <v>1.1376999999999999</v>
      </c>
      <c r="AL256">
        <f t="shared" si="42"/>
        <v>17.3889</v>
      </c>
      <c r="AM256">
        <f t="shared" si="43"/>
        <v>19.801783764</v>
      </c>
      <c r="AP256" s="9"/>
      <c r="AQ256" s="22">
        <v>0.51132200000000005</v>
      </c>
      <c r="AR256" s="22">
        <v>43.381500000000003</v>
      </c>
      <c r="AS256" s="22">
        <v>-1.80511E-2</v>
      </c>
      <c r="AT256" s="22">
        <v>246</v>
      </c>
      <c r="AU256" s="22">
        <v>0.51046800000000003</v>
      </c>
      <c r="AV256">
        <f t="shared" si="44"/>
        <v>18.051100000000002</v>
      </c>
      <c r="AW256">
        <f t="shared" si="45"/>
        <v>9.2299245542000019</v>
      </c>
      <c r="AX256" s="9"/>
      <c r="AY256" s="22">
        <v>1.13876</v>
      </c>
      <c r="AZ256" s="22">
        <v>48.121099999999998</v>
      </c>
      <c r="BA256" s="22">
        <v>-1.7364500000000001E-2</v>
      </c>
      <c r="BB256" s="22">
        <v>246</v>
      </c>
      <c r="BC256" s="22">
        <v>1.1370800000000001</v>
      </c>
      <c r="BD256">
        <f t="shared" si="46"/>
        <v>17.364500000000003</v>
      </c>
      <c r="BE256">
        <f t="shared" si="47"/>
        <v>19.773998020000004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13.382999999999999</v>
      </c>
      <c r="I257" s="22">
        <v>-1.8002299999999999E-2</v>
      </c>
      <c r="J257" s="22">
        <v>247</v>
      </c>
      <c r="K257" s="22">
        <v>0.506714</v>
      </c>
      <c r="L257">
        <f t="shared" si="36"/>
        <v>18.002299999999998</v>
      </c>
      <c r="M257">
        <f t="shared" si="37"/>
        <v>9.1143304600999997</v>
      </c>
      <c r="N257" s="9"/>
      <c r="O257" s="22">
        <v>1.1437999999999999</v>
      </c>
      <c r="P257" s="22">
        <v>26.270700000000001</v>
      </c>
      <c r="Q257" s="22">
        <v>-1.7379800000000001E-2</v>
      </c>
      <c r="R257" s="22">
        <v>247</v>
      </c>
      <c r="S257" s="22">
        <v>1.1425799999999999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0.50628700000000004</v>
      </c>
      <c r="Z257" s="22">
        <v>33.654299999999999</v>
      </c>
      <c r="AA257" s="22">
        <v>-1.8060300000000001E-2</v>
      </c>
      <c r="AB257" s="22">
        <v>247</v>
      </c>
      <c r="AC257" s="22">
        <v>0.50555399999999995</v>
      </c>
      <c r="AD257">
        <f t="shared" si="40"/>
        <v>18.060300000000002</v>
      </c>
      <c r="AE257">
        <f t="shared" si="41"/>
        <v>9.1436951061000009</v>
      </c>
      <c r="AF257" s="9"/>
      <c r="AG257" s="22">
        <v>1.1437999999999999</v>
      </c>
      <c r="AH257" s="22">
        <v>38.558</v>
      </c>
      <c r="AI257" s="22">
        <v>-1.7379800000000001E-2</v>
      </c>
      <c r="AJ257" s="22">
        <v>247</v>
      </c>
      <c r="AK257" s="22">
        <v>1.1422699999999999</v>
      </c>
      <c r="AL257">
        <f t="shared" si="42"/>
        <v>17.379799999999999</v>
      </c>
      <c r="AM257">
        <f t="shared" si="43"/>
        <v>19.879015239999998</v>
      </c>
      <c r="AP257" s="9"/>
      <c r="AQ257" s="22">
        <v>0.50628700000000004</v>
      </c>
      <c r="AR257" s="22">
        <v>43.391500000000001</v>
      </c>
      <c r="AS257" s="22">
        <v>-1.8054199999999999E-2</v>
      </c>
      <c r="AT257" s="22">
        <v>247</v>
      </c>
      <c r="AU257" s="22">
        <v>0.50531000000000004</v>
      </c>
      <c r="AV257">
        <f t="shared" si="44"/>
        <v>18.054199999999998</v>
      </c>
      <c r="AW257">
        <f t="shared" si="45"/>
        <v>9.1406067554000003</v>
      </c>
      <c r="AX257" s="9"/>
      <c r="AY257" s="22">
        <v>1.1437999999999999</v>
      </c>
      <c r="AZ257" s="22">
        <v>48.1312</v>
      </c>
      <c r="BA257" s="22">
        <v>-1.7352300000000001E-2</v>
      </c>
      <c r="BB257" s="22">
        <v>247</v>
      </c>
      <c r="BC257" s="22">
        <v>1.1428799999999999</v>
      </c>
      <c r="BD257">
        <f t="shared" si="46"/>
        <v>17.3523</v>
      </c>
      <c r="BE257">
        <f t="shared" si="47"/>
        <v>19.847560739999999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13.393000000000001</v>
      </c>
      <c r="I258" s="22">
        <v>-1.8005400000000001E-2</v>
      </c>
      <c r="J258" s="22">
        <v>248</v>
      </c>
      <c r="K258" s="22">
        <v>0.50161699999999998</v>
      </c>
      <c r="L258">
        <f t="shared" si="36"/>
        <v>18.005400000000002</v>
      </c>
      <c r="M258">
        <f t="shared" si="37"/>
        <v>9.0252247554</v>
      </c>
      <c r="N258" s="9"/>
      <c r="O258" s="22">
        <v>1.14883</v>
      </c>
      <c r="P258" s="22">
        <v>26.280799999999999</v>
      </c>
      <c r="Q258" s="22">
        <v>-1.7373699999999999E-2</v>
      </c>
      <c r="R258" s="22">
        <v>248</v>
      </c>
      <c r="S258" s="22">
        <v>1.1480699999999999</v>
      </c>
      <c r="T258">
        <f t="shared" si="38"/>
        <v>17.373699999999999</v>
      </c>
      <c r="U258">
        <f t="shared" si="39"/>
        <v>19.959427771000001</v>
      </c>
      <c r="X258" s="9"/>
      <c r="Y258" s="22">
        <v>0.501251</v>
      </c>
      <c r="Z258" s="22">
        <v>33.664400000000001</v>
      </c>
      <c r="AA258" s="22">
        <v>-1.80634E-2</v>
      </c>
      <c r="AB258" s="22">
        <v>248</v>
      </c>
      <c r="AC258" s="22">
        <v>0.50100699999999998</v>
      </c>
      <c r="AD258">
        <f t="shared" si="40"/>
        <v>18.063400000000001</v>
      </c>
      <c r="AE258">
        <f t="shared" si="41"/>
        <v>9.0542973134000011</v>
      </c>
      <c r="AF258" s="9"/>
      <c r="AG258" s="22">
        <v>1.14883</v>
      </c>
      <c r="AH258" s="22">
        <v>38.567999999999998</v>
      </c>
      <c r="AI258" s="22">
        <v>-1.73706E-2</v>
      </c>
      <c r="AJ258" s="22">
        <v>248</v>
      </c>
      <c r="AK258" s="22">
        <v>1.1480699999999999</v>
      </c>
      <c r="AL258">
        <f t="shared" si="42"/>
        <v>17.3706</v>
      </c>
      <c r="AM258">
        <f t="shared" si="43"/>
        <v>19.955866398000001</v>
      </c>
      <c r="AP258" s="9"/>
      <c r="AQ258" s="22">
        <v>0.501251</v>
      </c>
      <c r="AR258" s="22">
        <v>43.401600000000002</v>
      </c>
      <c r="AS258" s="22">
        <v>-1.8060300000000001E-2</v>
      </c>
      <c r="AT258" s="22">
        <v>248</v>
      </c>
      <c r="AU258" s="22">
        <v>0.50039699999999998</v>
      </c>
      <c r="AV258">
        <f t="shared" si="44"/>
        <v>18.060300000000002</v>
      </c>
      <c r="AW258">
        <f t="shared" si="45"/>
        <v>9.0527434353</v>
      </c>
      <c r="AX258" s="9"/>
      <c r="AY258" s="22">
        <v>1.14883</v>
      </c>
      <c r="AZ258" s="22">
        <v>48.141199999999998</v>
      </c>
      <c r="BA258" s="22">
        <v>-1.73431E-2</v>
      </c>
      <c r="BB258" s="22">
        <v>248</v>
      </c>
      <c r="BC258" s="22">
        <v>1.1480699999999999</v>
      </c>
      <c r="BD258">
        <f t="shared" si="46"/>
        <v>17.3431</v>
      </c>
      <c r="BE258">
        <f t="shared" si="47"/>
        <v>19.924273573000001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13.4031</v>
      </c>
      <c r="I259" s="22">
        <v>-1.8008400000000001E-2</v>
      </c>
      <c r="J259" s="22">
        <v>249</v>
      </c>
      <c r="K259" s="22">
        <v>0.495361</v>
      </c>
      <c r="L259">
        <f t="shared" si="36"/>
        <v>18.008400000000002</v>
      </c>
      <c r="M259">
        <f t="shared" si="37"/>
        <v>8.9360562144000006</v>
      </c>
      <c r="N259" s="9"/>
      <c r="O259" s="22">
        <v>1.15387</v>
      </c>
      <c r="P259" s="22">
        <v>26.290900000000001</v>
      </c>
      <c r="Q259" s="22">
        <v>-1.73706E-2</v>
      </c>
      <c r="R259" s="22">
        <v>249</v>
      </c>
      <c r="S259" s="22">
        <v>1.15265</v>
      </c>
      <c r="T259">
        <f t="shared" si="38"/>
        <v>17.3706</v>
      </c>
      <c r="U259">
        <f t="shared" si="39"/>
        <v>20.043414221999999</v>
      </c>
      <c r="X259" s="9"/>
      <c r="Y259" s="22">
        <v>0.49621599999999999</v>
      </c>
      <c r="Z259" s="22">
        <v>33.674500000000002</v>
      </c>
      <c r="AA259" s="22">
        <v>-1.80664E-2</v>
      </c>
      <c r="AB259" s="22">
        <v>249</v>
      </c>
      <c r="AC259" s="22">
        <v>0.49557499999999999</v>
      </c>
      <c r="AD259">
        <f t="shared" si="40"/>
        <v>18.066400000000002</v>
      </c>
      <c r="AE259">
        <f t="shared" si="41"/>
        <v>8.9648367424000011</v>
      </c>
      <c r="AF259" s="9"/>
      <c r="AG259" s="22">
        <v>1.15387</v>
      </c>
      <c r="AH259" s="22">
        <v>38.578099999999999</v>
      </c>
      <c r="AI259" s="22">
        <v>-1.73676E-2</v>
      </c>
      <c r="AJ259" s="22">
        <v>249</v>
      </c>
      <c r="AK259" s="22">
        <v>1.15326</v>
      </c>
      <c r="AL259">
        <f t="shared" si="42"/>
        <v>17.367599999999999</v>
      </c>
      <c r="AM259">
        <f t="shared" si="43"/>
        <v>20.039952611999997</v>
      </c>
      <c r="AP259" s="9"/>
      <c r="AQ259" s="22">
        <v>0.49621599999999999</v>
      </c>
      <c r="AR259" s="22">
        <v>43.411700000000003</v>
      </c>
      <c r="AS259" s="22">
        <v>-1.80664E-2</v>
      </c>
      <c r="AT259" s="22">
        <v>249</v>
      </c>
      <c r="AU259" s="22">
        <v>0.495728</v>
      </c>
      <c r="AV259">
        <f t="shared" si="44"/>
        <v>18.066400000000002</v>
      </c>
      <c r="AW259">
        <f t="shared" si="45"/>
        <v>8.9648367424000011</v>
      </c>
      <c r="AX259" s="9"/>
      <c r="AY259" s="22">
        <v>1.15387</v>
      </c>
      <c r="AZ259" s="22">
        <v>48.151299999999999</v>
      </c>
      <c r="BA259" s="22">
        <v>-1.7333999999999999E-2</v>
      </c>
      <c r="BB259" s="22">
        <v>249</v>
      </c>
      <c r="BC259" s="22">
        <v>1.1529499999999999</v>
      </c>
      <c r="BD259">
        <f t="shared" si="46"/>
        <v>17.334</v>
      </c>
      <c r="BE259">
        <f t="shared" si="47"/>
        <v>20.001182579999998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13.4132</v>
      </c>
      <c r="I260" s="22">
        <v>-1.8014499999999999E-2</v>
      </c>
      <c r="J260" s="22">
        <v>250</v>
      </c>
      <c r="K260" s="22">
        <v>0.49041699999999999</v>
      </c>
      <c r="L260">
        <f t="shared" si="36"/>
        <v>18.014499999999998</v>
      </c>
      <c r="M260">
        <f t="shared" si="37"/>
        <v>8.8483621100000001</v>
      </c>
      <c r="N260" s="9"/>
      <c r="O260" s="22">
        <v>1.1589100000000001</v>
      </c>
      <c r="P260" s="22">
        <v>26.300899999999999</v>
      </c>
      <c r="Q260" s="22">
        <v>-1.73584E-2</v>
      </c>
      <c r="R260" s="22">
        <v>250</v>
      </c>
      <c r="S260" s="22">
        <v>1.15784</v>
      </c>
      <c r="T260">
        <f t="shared" si="38"/>
        <v>17.3584</v>
      </c>
      <c r="U260">
        <f t="shared" si="39"/>
        <v>20.116823344</v>
      </c>
      <c r="X260" s="9"/>
      <c r="Y260" s="22">
        <v>0.49118000000000001</v>
      </c>
      <c r="Z260" s="22">
        <v>33.684600000000003</v>
      </c>
      <c r="AA260" s="22">
        <v>-1.8069499999999999E-2</v>
      </c>
      <c r="AB260" s="22">
        <v>250</v>
      </c>
      <c r="AC260" s="22">
        <v>0.49069200000000002</v>
      </c>
      <c r="AD260">
        <f t="shared" si="40"/>
        <v>18.069499999999998</v>
      </c>
      <c r="AE260">
        <f t="shared" si="41"/>
        <v>8.8753770099999993</v>
      </c>
      <c r="AF260" s="9"/>
      <c r="AG260" s="22">
        <v>1.1589100000000001</v>
      </c>
      <c r="AH260" s="22">
        <v>38.588200000000001</v>
      </c>
      <c r="AI260" s="22">
        <v>-1.7355300000000001E-2</v>
      </c>
      <c r="AJ260" s="22">
        <v>250</v>
      </c>
      <c r="AK260" s="22">
        <v>1.1575299999999999</v>
      </c>
      <c r="AL260">
        <f t="shared" si="42"/>
        <v>17.3553</v>
      </c>
      <c r="AM260">
        <f t="shared" si="43"/>
        <v>20.113230723000001</v>
      </c>
      <c r="AP260" s="9"/>
      <c r="AQ260" s="22">
        <v>0.49118000000000001</v>
      </c>
      <c r="AR260" s="22">
        <v>43.421799999999998</v>
      </c>
      <c r="AS260" s="22">
        <v>-1.8072499999999998E-2</v>
      </c>
      <c r="AT260" s="22">
        <v>250</v>
      </c>
      <c r="AU260" s="22">
        <v>0.49060100000000001</v>
      </c>
      <c r="AV260">
        <f t="shared" si="44"/>
        <v>18.072499999999998</v>
      </c>
      <c r="AW260">
        <f t="shared" si="45"/>
        <v>8.8768505499999986</v>
      </c>
      <c r="AX260" s="9"/>
      <c r="AY260" s="22">
        <v>1.1589100000000001</v>
      </c>
      <c r="AZ260" s="22">
        <v>48.1614</v>
      </c>
      <c r="BA260" s="22">
        <v>-1.73279E-2</v>
      </c>
      <c r="BB260" s="22">
        <v>250</v>
      </c>
      <c r="BC260" s="22">
        <v>1.15784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13.423299999999999</v>
      </c>
      <c r="I261" s="22">
        <v>-1.8020600000000001E-2</v>
      </c>
      <c r="J261" s="22">
        <v>251</v>
      </c>
      <c r="K261" s="22">
        <v>0.48529099999999997</v>
      </c>
      <c r="L261">
        <f t="shared" si="36"/>
        <v>18.020600000000002</v>
      </c>
      <c r="M261">
        <f t="shared" si="37"/>
        <v>8.7606245870000006</v>
      </c>
      <c r="N261" s="9"/>
      <c r="O261" s="22">
        <v>1.16394</v>
      </c>
      <c r="P261" s="22">
        <v>26.311</v>
      </c>
      <c r="Q261" s="22">
        <v>-1.7352300000000001E-2</v>
      </c>
      <c r="R261" s="22">
        <v>251</v>
      </c>
      <c r="S261" s="22">
        <v>1.16333</v>
      </c>
      <c r="T261">
        <f t="shared" si="38"/>
        <v>17.3523</v>
      </c>
      <c r="U261">
        <f t="shared" si="39"/>
        <v>20.197036061999999</v>
      </c>
      <c r="X261" s="9"/>
      <c r="Y261" s="22">
        <v>0.48614499999999999</v>
      </c>
      <c r="Z261" s="22">
        <v>33.694600000000001</v>
      </c>
      <c r="AA261" s="22">
        <v>-1.8072499999999998E-2</v>
      </c>
      <c r="AB261" s="22">
        <v>251</v>
      </c>
      <c r="AC261" s="22">
        <v>0.48556500000000002</v>
      </c>
      <c r="AD261">
        <f t="shared" si="40"/>
        <v>18.072499999999998</v>
      </c>
      <c r="AE261">
        <f t="shared" si="41"/>
        <v>8.7858555124999995</v>
      </c>
      <c r="AF261" s="9"/>
      <c r="AG261" s="22">
        <v>1.16394</v>
      </c>
      <c r="AH261" s="22">
        <v>38.598199999999999</v>
      </c>
      <c r="AI261" s="22">
        <v>-1.7346199999999999E-2</v>
      </c>
      <c r="AJ261" s="22">
        <v>251</v>
      </c>
      <c r="AK261" s="22">
        <v>1.1630199999999999</v>
      </c>
      <c r="AL261">
        <f t="shared" si="42"/>
        <v>17.3462</v>
      </c>
      <c r="AM261">
        <f t="shared" si="43"/>
        <v>20.189936027999998</v>
      </c>
      <c r="AP261" s="9"/>
      <c r="AQ261" s="22">
        <v>0.48614499999999999</v>
      </c>
      <c r="AR261" s="22">
        <v>43.431800000000003</v>
      </c>
      <c r="AS261" s="22">
        <v>-1.8075600000000001E-2</v>
      </c>
      <c r="AT261" s="22">
        <v>251</v>
      </c>
      <c r="AU261" s="22">
        <v>0.48553499999999999</v>
      </c>
      <c r="AV261">
        <f t="shared" si="44"/>
        <v>18.075600000000001</v>
      </c>
      <c r="AW261">
        <f t="shared" si="45"/>
        <v>8.7873625620000002</v>
      </c>
      <c r="AX261" s="9"/>
      <c r="AY261" s="22">
        <v>1.16394</v>
      </c>
      <c r="AZ261" s="22">
        <v>48.171399999999998</v>
      </c>
      <c r="BA261" s="22">
        <v>-1.7318699999999999E-2</v>
      </c>
      <c r="BB261" s="22">
        <v>251</v>
      </c>
      <c r="BC261" s="22">
        <v>1.16364</v>
      </c>
      <c r="BD261">
        <f t="shared" si="46"/>
        <v>17.3187</v>
      </c>
      <c r="BE261">
        <f t="shared" si="47"/>
        <v>20.157927678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13.433299999999999</v>
      </c>
      <c r="I262" s="22">
        <v>-1.80267E-2</v>
      </c>
      <c r="J262" s="22">
        <v>252</v>
      </c>
      <c r="K262" s="22">
        <v>0.48043799999999998</v>
      </c>
      <c r="L262">
        <f t="shared" si="36"/>
        <v>18.026699999999998</v>
      </c>
      <c r="M262">
        <f t="shared" si="37"/>
        <v>8.672825636999999</v>
      </c>
      <c r="N262" s="9"/>
      <c r="O262" s="22">
        <v>1.1689799999999999</v>
      </c>
      <c r="P262" s="22">
        <v>26.321100000000001</v>
      </c>
      <c r="Q262" s="22">
        <v>-1.73431E-2</v>
      </c>
      <c r="R262" s="22">
        <v>252</v>
      </c>
      <c r="S262" s="22">
        <v>1.1676</v>
      </c>
      <c r="T262">
        <f t="shared" si="38"/>
        <v>17.3431</v>
      </c>
      <c r="U262">
        <f t="shared" si="39"/>
        <v>20.273737037999997</v>
      </c>
      <c r="X262" s="9"/>
      <c r="Y262" s="22">
        <v>0.48110999999999998</v>
      </c>
      <c r="Z262" s="22">
        <v>33.704700000000003</v>
      </c>
      <c r="AA262" s="22">
        <v>-1.80786E-2</v>
      </c>
      <c r="AB262" s="22">
        <v>252</v>
      </c>
      <c r="AC262" s="22">
        <v>0.48055999999999999</v>
      </c>
      <c r="AD262">
        <f t="shared" si="40"/>
        <v>18.078600000000002</v>
      </c>
      <c r="AE262">
        <f t="shared" si="41"/>
        <v>8.6977952460000001</v>
      </c>
      <c r="AF262" s="9"/>
      <c r="AG262" s="22">
        <v>1.1689799999999999</v>
      </c>
      <c r="AH262" s="22">
        <v>38.6083</v>
      </c>
      <c r="AI262" s="22">
        <v>-1.73431E-2</v>
      </c>
      <c r="AJ262" s="22">
        <v>252</v>
      </c>
      <c r="AK262" s="22">
        <v>1.1676</v>
      </c>
      <c r="AL262">
        <f t="shared" si="42"/>
        <v>17.3431</v>
      </c>
      <c r="AM262">
        <f t="shared" si="43"/>
        <v>20.273737037999997</v>
      </c>
      <c r="AP262" s="9"/>
      <c r="AQ262" s="22">
        <v>0.48110999999999998</v>
      </c>
      <c r="AR262" s="22">
        <v>43.441899999999997</v>
      </c>
      <c r="AS262" s="22">
        <v>-1.8081699999999999E-2</v>
      </c>
      <c r="AT262" s="22">
        <v>252</v>
      </c>
      <c r="AU262" s="22">
        <v>0.48028599999999999</v>
      </c>
      <c r="AV262">
        <f t="shared" si="44"/>
        <v>18.081699999999998</v>
      </c>
      <c r="AW262">
        <f t="shared" si="45"/>
        <v>8.699286686999999</v>
      </c>
      <c r="AX262" s="9"/>
      <c r="AY262" s="22">
        <v>1.1689799999999999</v>
      </c>
      <c r="AZ262" s="22">
        <v>48.1815</v>
      </c>
      <c r="BA262" s="22">
        <v>-1.7312600000000001E-2</v>
      </c>
      <c r="BB262" s="22">
        <v>252</v>
      </c>
      <c r="BC262" s="22">
        <v>1.16852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13.4434</v>
      </c>
      <c r="I263" s="22">
        <v>-1.8029799999999999E-2</v>
      </c>
      <c r="J263" s="22">
        <v>253</v>
      </c>
      <c r="K263" s="22">
        <v>0.47403000000000001</v>
      </c>
      <c r="L263">
        <f t="shared" si="36"/>
        <v>18.029799999999998</v>
      </c>
      <c r="M263">
        <f t="shared" si="37"/>
        <v>8.5835190051999994</v>
      </c>
      <c r="N263" s="9"/>
      <c r="O263" s="22">
        <v>1.17401</v>
      </c>
      <c r="P263" s="22">
        <v>26.331099999999999</v>
      </c>
      <c r="Q263" s="22">
        <v>-1.73309E-2</v>
      </c>
      <c r="R263" s="22">
        <v>253</v>
      </c>
      <c r="S263" s="22">
        <v>1.17371</v>
      </c>
      <c r="T263">
        <f t="shared" si="38"/>
        <v>17.3309</v>
      </c>
      <c r="U263">
        <f t="shared" si="39"/>
        <v>20.346649909</v>
      </c>
      <c r="X263" s="9"/>
      <c r="Y263" s="22">
        <v>0.476074</v>
      </c>
      <c r="Z263" s="22">
        <v>33.714799999999997</v>
      </c>
      <c r="AA263" s="22">
        <v>-1.8081699999999999E-2</v>
      </c>
      <c r="AB263" s="22">
        <v>253</v>
      </c>
      <c r="AC263" s="22">
        <v>0.47543299999999999</v>
      </c>
      <c r="AD263">
        <f t="shared" si="40"/>
        <v>18.081699999999998</v>
      </c>
      <c r="AE263">
        <f t="shared" si="41"/>
        <v>8.6082272457999984</v>
      </c>
      <c r="AF263" s="9"/>
      <c r="AG263" s="22">
        <v>1.17401</v>
      </c>
      <c r="AH263" s="22">
        <v>38.618400000000001</v>
      </c>
      <c r="AI263" s="22">
        <v>-1.7337000000000002E-2</v>
      </c>
      <c r="AJ263" s="22">
        <v>253</v>
      </c>
      <c r="AK263" s="22">
        <v>1.17279</v>
      </c>
      <c r="AL263">
        <f t="shared" si="42"/>
        <v>17.337000000000003</v>
      </c>
      <c r="AM263">
        <f t="shared" si="43"/>
        <v>20.353811370000003</v>
      </c>
      <c r="AP263" s="9"/>
      <c r="AQ263" s="22">
        <v>0.476074</v>
      </c>
      <c r="AR263" s="22">
        <v>43.451999999999998</v>
      </c>
      <c r="AS263" s="22">
        <v>-1.8084699999999999E-2</v>
      </c>
      <c r="AT263" s="22">
        <v>253</v>
      </c>
      <c r="AU263" s="22">
        <v>0.47521999999999998</v>
      </c>
      <c r="AV263">
        <f t="shared" si="44"/>
        <v>18.084699999999998</v>
      </c>
      <c r="AW263">
        <f t="shared" si="45"/>
        <v>8.6096554677999997</v>
      </c>
      <c r="AX263" s="9"/>
      <c r="AY263" s="22">
        <v>1.17401</v>
      </c>
      <c r="AZ263" s="22">
        <v>48.191600000000001</v>
      </c>
      <c r="BA263" s="22">
        <v>-1.73004E-2</v>
      </c>
      <c r="BB263" s="22">
        <v>253</v>
      </c>
      <c r="BC263" s="22">
        <v>1.1734</v>
      </c>
      <c r="BD263">
        <f t="shared" si="46"/>
        <v>17.3004</v>
      </c>
      <c r="BE263">
        <f t="shared" si="47"/>
        <v>20.310842604000001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13.4535</v>
      </c>
      <c r="I264" s="22">
        <v>-1.8032800000000002E-2</v>
      </c>
      <c r="J264" s="22">
        <v>254</v>
      </c>
      <c r="K264" s="22">
        <v>0.47012300000000001</v>
      </c>
      <c r="L264">
        <f t="shared" si="36"/>
        <v>18.032800000000002</v>
      </c>
      <c r="M264">
        <f t="shared" si="37"/>
        <v>8.4941520792000009</v>
      </c>
      <c r="N264" s="9"/>
      <c r="O264" s="22">
        <v>1.1790499999999999</v>
      </c>
      <c r="P264" s="22">
        <v>26.341200000000001</v>
      </c>
      <c r="Q264" s="22">
        <v>-1.7324800000000001E-2</v>
      </c>
      <c r="R264" s="22">
        <v>254</v>
      </c>
      <c r="S264" s="22">
        <v>1.17828</v>
      </c>
      <c r="T264">
        <f t="shared" si="38"/>
        <v>17.3248</v>
      </c>
      <c r="U264">
        <f t="shared" si="39"/>
        <v>20.426805439999999</v>
      </c>
      <c r="X264" s="9"/>
      <c r="Y264" s="22">
        <v>0.47103899999999999</v>
      </c>
      <c r="Z264" s="22">
        <v>33.724800000000002</v>
      </c>
      <c r="AA264" s="22">
        <v>-1.8084699999999999E-2</v>
      </c>
      <c r="AB264" s="22">
        <v>254</v>
      </c>
      <c r="AC264" s="22">
        <v>0.47018399999999999</v>
      </c>
      <c r="AD264">
        <f t="shared" si="40"/>
        <v>18.084699999999998</v>
      </c>
      <c r="AE264">
        <f t="shared" si="41"/>
        <v>8.5185990032999985</v>
      </c>
      <c r="AF264" s="9"/>
      <c r="AG264" s="22">
        <v>1.1790499999999999</v>
      </c>
      <c r="AH264" s="22">
        <v>38.628500000000003</v>
      </c>
      <c r="AI264" s="22">
        <v>-1.73309E-2</v>
      </c>
      <c r="AJ264" s="22">
        <v>254</v>
      </c>
      <c r="AK264" s="22">
        <v>1.17798</v>
      </c>
      <c r="AL264">
        <f t="shared" si="42"/>
        <v>17.3309</v>
      </c>
      <c r="AM264">
        <f t="shared" si="43"/>
        <v>20.433997644999998</v>
      </c>
      <c r="AP264" s="9"/>
      <c r="AQ264" s="22">
        <v>0.47103899999999999</v>
      </c>
      <c r="AR264" s="22">
        <v>43.462000000000003</v>
      </c>
      <c r="AS264" s="22">
        <v>-1.8090800000000001E-2</v>
      </c>
      <c r="AT264" s="22">
        <v>254</v>
      </c>
      <c r="AU264" s="22">
        <v>0.470642</v>
      </c>
      <c r="AV264">
        <f t="shared" si="44"/>
        <v>18.090800000000002</v>
      </c>
      <c r="AW264">
        <f t="shared" si="45"/>
        <v>8.5214723412000009</v>
      </c>
      <c r="AX264" s="9"/>
      <c r="AY264" s="22">
        <v>1.1790499999999999</v>
      </c>
      <c r="AZ264" s="22">
        <v>48.201700000000002</v>
      </c>
      <c r="BA264" s="22">
        <v>-1.72882E-2</v>
      </c>
      <c r="BB264" s="22">
        <v>254</v>
      </c>
      <c r="BC264" s="22">
        <v>1.17859</v>
      </c>
      <c r="BD264">
        <f t="shared" si="46"/>
        <v>17.2882</v>
      </c>
      <c r="BE264">
        <f t="shared" si="47"/>
        <v>20.383652209999997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13.4635</v>
      </c>
      <c r="I265" s="22">
        <v>-1.8035900000000001E-2</v>
      </c>
      <c r="J265" s="22">
        <v>255</v>
      </c>
      <c r="K265" s="22">
        <v>0.46530199999999999</v>
      </c>
      <c r="L265">
        <f t="shared" si="36"/>
        <v>18.035900000000002</v>
      </c>
      <c r="M265">
        <f t="shared" si="37"/>
        <v>8.4047835077000013</v>
      </c>
      <c r="N265" s="9"/>
      <c r="O265" s="22">
        <v>1.18408</v>
      </c>
      <c r="P265" s="22">
        <v>26.351299999999998</v>
      </c>
      <c r="Q265" s="22">
        <v>-1.73157E-2</v>
      </c>
      <c r="R265" s="22">
        <v>255</v>
      </c>
      <c r="S265" s="22">
        <v>1.18347</v>
      </c>
      <c r="T265">
        <f t="shared" si="38"/>
        <v>17.3157</v>
      </c>
      <c r="U265">
        <f t="shared" si="39"/>
        <v>20.503174055999999</v>
      </c>
      <c r="X265" s="9"/>
      <c r="Y265" s="22">
        <v>0.466003</v>
      </c>
      <c r="Z265" s="22">
        <v>33.734900000000003</v>
      </c>
      <c r="AA265" s="22">
        <v>-1.8090800000000001E-2</v>
      </c>
      <c r="AB265" s="22">
        <v>255</v>
      </c>
      <c r="AC265" s="22">
        <v>0.465393</v>
      </c>
      <c r="AD265">
        <f t="shared" si="40"/>
        <v>18.090800000000002</v>
      </c>
      <c r="AE265">
        <f t="shared" si="41"/>
        <v>8.430367072400001</v>
      </c>
      <c r="AF265" s="9"/>
      <c r="AG265" s="22">
        <v>1.18408</v>
      </c>
      <c r="AH265" s="22">
        <v>38.638500000000001</v>
      </c>
      <c r="AI265" s="22">
        <v>-1.7324800000000001E-2</v>
      </c>
      <c r="AJ265" s="22">
        <v>255</v>
      </c>
      <c r="AK265" s="22">
        <v>1.1831700000000001</v>
      </c>
      <c r="AL265">
        <f t="shared" si="42"/>
        <v>17.3248</v>
      </c>
      <c r="AM265">
        <f t="shared" si="43"/>
        <v>20.513949184000001</v>
      </c>
      <c r="AP265" s="9"/>
      <c r="AQ265" s="22">
        <v>0.466003</v>
      </c>
      <c r="AR265" s="22">
        <v>43.472099999999998</v>
      </c>
      <c r="AS265" s="22">
        <v>-1.80939E-2</v>
      </c>
      <c r="AT265" s="22">
        <v>255</v>
      </c>
      <c r="AU265" s="22">
        <v>0.465424</v>
      </c>
      <c r="AV265">
        <f t="shared" si="44"/>
        <v>18.093899999999998</v>
      </c>
      <c r="AW265">
        <f t="shared" si="45"/>
        <v>8.4318116816999993</v>
      </c>
      <c r="AX265" s="9"/>
      <c r="AY265" s="22">
        <v>1.18408</v>
      </c>
      <c r="AZ265" s="22">
        <v>48.2117</v>
      </c>
      <c r="BA265" s="22">
        <v>-1.7276E-2</v>
      </c>
      <c r="BB265" s="22">
        <v>255</v>
      </c>
      <c r="BC265" s="22">
        <v>1.1831700000000001</v>
      </c>
      <c r="BD265">
        <f t="shared" si="46"/>
        <v>17.276</v>
      </c>
      <c r="BE265">
        <f t="shared" si="47"/>
        <v>20.456166079999999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13.473599999999999</v>
      </c>
      <c r="I266" s="22">
        <v>-1.80389E-2</v>
      </c>
      <c r="J266" s="22">
        <v>256</v>
      </c>
      <c r="K266" s="22">
        <v>0.46008300000000002</v>
      </c>
      <c r="L266">
        <f t="shared" si="36"/>
        <v>18.038900000000002</v>
      </c>
      <c r="M266">
        <f t="shared" si="37"/>
        <v>8.3153556552000012</v>
      </c>
      <c r="N266" s="9"/>
      <c r="O266" s="22">
        <v>1.18912</v>
      </c>
      <c r="P266" s="22">
        <v>26.3614</v>
      </c>
      <c r="Q266" s="22">
        <v>-1.7306499999999999E-2</v>
      </c>
      <c r="R266" s="22">
        <v>256</v>
      </c>
      <c r="S266" s="22">
        <v>1.1880500000000001</v>
      </c>
      <c r="T266">
        <f t="shared" si="38"/>
        <v>17.3065</v>
      </c>
      <c r="U266">
        <f t="shared" si="39"/>
        <v>20.579505279999999</v>
      </c>
      <c r="X266" s="9"/>
      <c r="Y266" s="22">
        <v>0.46096799999999999</v>
      </c>
      <c r="Z266" s="22">
        <v>33.744999999999997</v>
      </c>
      <c r="AA266" s="22">
        <v>-1.8096899999999999E-2</v>
      </c>
      <c r="AB266" s="22">
        <v>256</v>
      </c>
      <c r="AC266" s="22">
        <v>0.46038800000000002</v>
      </c>
      <c r="AD266">
        <f t="shared" si="40"/>
        <v>18.096899999999998</v>
      </c>
      <c r="AE266">
        <f t="shared" si="41"/>
        <v>8.3420917991999985</v>
      </c>
      <c r="AF266" s="9"/>
      <c r="AG266" s="22">
        <v>1.18912</v>
      </c>
      <c r="AH266" s="22">
        <v>38.648600000000002</v>
      </c>
      <c r="AI266" s="22">
        <v>-1.73157E-2</v>
      </c>
      <c r="AJ266" s="22">
        <v>256</v>
      </c>
      <c r="AK266" s="22">
        <v>1.18835</v>
      </c>
      <c r="AL266">
        <f t="shared" si="42"/>
        <v>17.3157</v>
      </c>
      <c r="AM266">
        <f t="shared" si="43"/>
        <v>20.590445184</v>
      </c>
      <c r="AP266" s="9"/>
      <c r="AQ266" s="22">
        <v>0.46096799999999999</v>
      </c>
      <c r="AR266" s="22">
        <v>43.482199999999999</v>
      </c>
      <c r="AS266" s="22">
        <v>-1.8100000000000002E-2</v>
      </c>
      <c r="AT266" s="22">
        <v>256</v>
      </c>
      <c r="AU266" s="22">
        <v>0.46005200000000002</v>
      </c>
      <c r="AV266">
        <f t="shared" si="44"/>
        <v>18.100000000000001</v>
      </c>
      <c r="AW266">
        <f t="shared" si="45"/>
        <v>8.3435208000000003</v>
      </c>
      <c r="AX266" s="9"/>
      <c r="AY266" s="22">
        <v>1.18912</v>
      </c>
      <c r="AZ266" s="22">
        <v>48.221800000000002</v>
      </c>
      <c r="BA266" s="22">
        <v>-1.7269900000000001E-2</v>
      </c>
      <c r="BB266" s="22">
        <v>256</v>
      </c>
      <c r="BC266" s="22">
        <v>1.18835</v>
      </c>
      <c r="BD266">
        <f t="shared" si="46"/>
        <v>17.2699</v>
      </c>
      <c r="BE266">
        <f t="shared" si="47"/>
        <v>20.535983487999999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13.483700000000001</v>
      </c>
      <c r="I267" s="22">
        <v>-1.8048100000000001E-2</v>
      </c>
      <c r="J267" s="22">
        <v>257</v>
      </c>
      <c r="K267" s="22">
        <v>0.45519999999999999</v>
      </c>
      <c r="L267">
        <f t="shared" si="36"/>
        <v>18.048100000000002</v>
      </c>
      <c r="M267">
        <f t="shared" si="37"/>
        <v>8.2287243773000007</v>
      </c>
      <c r="N267" s="9"/>
      <c r="O267" s="22">
        <v>1.19415</v>
      </c>
      <c r="P267" s="22">
        <v>26.371400000000001</v>
      </c>
      <c r="Q267" s="22">
        <v>-1.7297400000000001E-2</v>
      </c>
      <c r="R267" s="22">
        <v>257</v>
      </c>
      <c r="S267" s="22">
        <v>1.19354</v>
      </c>
      <c r="T267">
        <f t="shared" si="38"/>
        <v>17.2974</v>
      </c>
      <c r="U267">
        <f t="shared" si="39"/>
        <v>20.655690209999999</v>
      </c>
      <c r="X267" s="9"/>
      <c r="Y267" s="22">
        <v>0.45593299999999998</v>
      </c>
      <c r="Z267" s="22">
        <v>33.755099999999999</v>
      </c>
      <c r="AA267" s="22">
        <v>-1.8100000000000002E-2</v>
      </c>
      <c r="AB267" s="22">
        <v>257</v>
      </c>
      <c r="AC267" s="22">
        <v>0.45541399999999999</v>
      </c>
      <c r="AD267">
        <f t="shared" si="40"/>
        <v>18.100000000000001</v>
      </c>
      <c r="AE267">
        <f t="shared" si="41"/>
        <v>8.2523873000000005</v>
      </c>
      <c r="AF267" s="9"/>
      <c r="AG267" s="22">
        <v>1.19415</v>
      </c>
      <c r="AH267" s="22">
        <v>38.658700000000003</v>
      </c>
      <c r="AI267" s="22">
        <v>-1.7303499999999999E-2</v>
      </c>
      <c r="AJ267" s="22">
        <v>257</v>
      </c>
      <c r="AK267" s="22">
        <v>1.19354</v>
      </c>
      <c r="AL267">
        <f t="shared" si="42"/>
        <v>17.3035</v>
      </c>
      <c r="AM267">
        <f t="shared" si="43"/>
        <v>20.662974524999999</v>
      </c>
      <c r="AP267" s="9"/>
      <c r="AQ267" s="22">
        <v>0.45593299999999998</v>
      </c>
      <c r="AR267" s="22">
        <v>43.4923</v>
      </c>
      <c r="AS267" s="22">
        <v>-1.81061E-2</v>
      </c>
      <c r="AT267" s="22">
        <v>257</v>
      </c>
      <c r="AU267" s="22">
        <v>0.45556600000000003</v>
      </c>
      <c r="AV267">
        <f t="shared" si="44"/>
        <v>18.106100000000001</v>
      </c>
      <c r="AW267">
        <f t="shared" si="45"/>
        <v>8.255168491300001</v>
      </c>
      <c r="AX267" s="9"/>
      <c r="AY267" s="22">
        <v>1.19415</v>
      </c>
      <c r="AZ267" s="22">
        <v>48.231900000000003</v>
      </c>
      <c r="BA267" s="22">
        <v>-1.72607E-2</v>
      </c>
      <c r="BB267" s="22">
        <v>257</v>
      </c>
      <c r="BC267" s="22">
        <v>1.19293</v>
      </c>
      <c r="BD267">
        <f t="shared" si="46"/>
        <v>17.2607</v>
      </c>
      <c r="BE267">
        <f t="shared" si="47"/>
        <v>20.611864905000001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13.4937</v>
      </c>
      <c r="I268" s="22">
        <v>-1.8054199999999999E-2</v>
      </c>
      <c r="J268" s="22">
        <v>258</v>
      </c>
      <c r="K268" s="22">
        <v>0.45028699999999999</v>
      </c>
      <c r="L268">
        <f t="shared" ref="L268:L331" si="48">-I268/$F$2*1000</f>
        <v>18.054199999999998</v>
      </c>
      <c r="M268">
        <f t="shared" ref="M268:M331" si="49">L268*G268</f>
        <v>8.1405846173999983</v>
      </c>
      <c r="N268" s="9"/>
      <c r="O268" s="22">
        <v>1.19919</v>
      </c>
      <c r="P268" s="22">
        <v>26.381499999999999</v>
      </c>
      <c r="Q268" s="22">
        <v>-1.72882E-2</v>
      </c>
      <c r="R268" s="22">
        <v>258</v>
      </c>
      <c r="S268" s="22">
        <v>1.1984300000000001</v>
      </c>
      <c r="T268">
        <f t="shared" ref="T268:T331" si="50">-Q268/$F$2*1000</f>
        <v>17.2882</v>
      </c>
      <c r="U268">
        <f t="shared" ref="U268:U331" si="51">T268*O268</f>
        <v>20.731836557999998</v>
      </c>
      <c r="X268" s="9"/>
      <c r="Y268" s="22">
        <v>0.45089699999999999</v>
      </c>
      <c r="Z268" s="22">
        <v>33.765099999999997</v>
      </c>
      <c r="AA268" s="22">
        <v>-1.8103000000000001E-2</v>
      </c>
      <c r="AB268" s="22">
        <v>258</v>
      </c>
      <c r="AC268" s="22">
        <v>0.45031700000000002</v>
      </c>
      <c r="AD268">
        <f t="shared" ref="AD268:AD331" si="52">-AA268/$F$2*1000</f>
        <v>18.103000000000002</v>
      </c>
      <c r="AE268">
        <f t="shared" ref="AE268:AE331" si="53">AD268*Y268</f>
        <v>8.1625883909999999</v>
      </c>
      <c r="AF268" s="9"/>
      <c r="AG268" s="22">
        <v>1.19919</v>
      </c>
      <c r="AH268" s="22">
        <v>38.668700000000001</v>
      </c>
      <c r="AI268" s="22">
        <v>-1.7294299999999999E-2</v>
      </c>
      <c r="AJ268" s="22">
        <v>258</v>
      </c>
      <c r="AK268" s="22">
        <v>1.1984300000000001</v>
      </c>
      <c r="AL268">
        <f t="shared" ref="AL268:AL331" si="54">-AI268/$F$2*1000</f>
        <v>17.2943</v>
      </c>
      <c r="AM268">
        <f t="shared" ref="AM268:AM331" si="55">AL268*AG268</f>
        <v>20.739151617000001</v>
      </c>
      <c r="AP268" s="9"/>
      <c r="AQ268" s="22">
        <v>0.45089699999999999</v>
      </c>
      <c r="AR268" s="22">
        <v>43.502299999999998</v>
      </c>
      <c r="AS268" s="22">
        <v>-1.81091E-2</v>
      </c>
      <c r="AT268" s="22">
        <v>258</v>
      </c>
      <c r="AU268" s="22">
        <v>0.45050000000000001</v>
      </c>
      <c r="AV268">
        <f t="shared" ref="AV268:AV331" si="56">-AS268/$F$2*1000</f>
        <v>18.109099999999998</v>
      </c>
      <c r="AW268">
        <f t="shared" ref="AW268:AW331" si="57">AV268*AQ268</f>
        <v>8.1653388626999988</v>
      </c>
      <c r="AX268" s="9"/>
      <c r="AY268" s="22">
        <v>1.19919</v>
      </c>
      <c r="AZ268" s="22">
        <v>48.241900000000001</v>
      </c>
      <c r="BA268" s="22">
        <v>-1.7254599999999998E-2</v>
      </c>
      <c r="BB268" s="22">
        <v>258</v>
      </c>
      <c r="BC268" s="22">
        <v>1.1984300000000001</v>
      </c>
      <c r="BD268">
        <f t="shared" ref="BD268:BD331" si="58">-BA268/$F$2*1000</f>
        <v>17.2546</v>
      </c>
      <c r="BE268">
        <f t="shared" ref="BE268:BE331" si="59">BD268*AY268</f>
        <v>20.691543773999999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13.5038</v>
      </c>
      <c r="I269" s="22">
        <v>-1.8057299999999998E-2</v>
      </c>
      <c r="J269" s="22">
        <v>259</v>
      </c>
      <c r="K269" s="22">
        <v>0.44509900000000002</v>
      </c>
      <c r="L269">
        <f t="shared" si="48"/>
        <v>18.057299999999998</v>
      </c>
      <c r="M269">
        <f t="shared" si="49"/>
        <v>8.0510638925999984</v>
      </c>
      <c r="N269" s="9"/>
      <c r="O269" s="22">
        <v>1.2042200000000001</v>
      </c>
      <c r="P269" s="22">
        <v>26.3916</v>
      </c>
      <c r="Q269" s="22">
        <v>-1.7279099999999999E-2</v>
      </c>
      <c r="R269" s="22">
        <v>259</v>
      </c>
      <c r="S269" s="22">
        <v>1.2030000000000001</v>
      </c>
      <c r="T269">
        <f t="shared" si="50"/>
        <v>17.2791</v>
      </c>
      <c r="U269">
        <f t="shared" si="51"/>
        <v>20.807837802000002</v>
      </c>
      <c r="X269" s="9"/>
      <c r="Y269" s="22">
        <v>0.44586199999999998</v>
      </c>
      <c r="Z269" s="22">
        <v>33.775199999999998</v>
      </c>
      <c r="AA269" s="22">
        <v>-1.8112199999999998E-2</v>
      </c>
      <c r="AB269" s="22">
        <v>259</v>
      </c>
      <c r="AC269" s="22">
        <v>0.44516</v>
      </c>
      <c r="AD269">
        <f t="shared" si="52"/>
        <v>18.112199999999998</v>
      </c>
      <c r="AE269">
        <f t="shared" si="53"/>
        <v>8.0755417163999983</v>
      </c>
      <c r="AF269" s="9"/>
      <c r="AG269" s="22">
        <v>1.2042200000000001</v>
      </c>
      <c r="AH269" s="22">
        <v>38.678800000000003</v>
      </c>
      <c r="AI269" s="22">
        <v>-1.7285200000000001E-2</v>
      </c>
      <c r="AJ269" s="22">
        <v>259</v>
      </c>
      <c r="AK269" s="22">
        <v>1.2030000000000001</v>
      </c>
      <c r="AL269">
        <f t="shared" si="54"/>
        <v>17.2852</v>
      </c>
      <c r="AM269">
        <f t="shared" si="55"/>
        <v>20.815183544</v>
      </c>
      <c r="AP269" s="9"/>
      <c r="AQ269" s="22">
        <v>0.44586199999999998</v>
      </c>
      <c r="AR269" s="22">
        <v>43.5124</v>
      </c>
      <c r="AS269" s="22">
        <v>-1.8112199999999998E-2</v>
      </c>
      <c r="AT269" s="22">
        <v>259</v>
      </c>
      <c r="AU269" s="22">
        <v>0.44525100000000001</v>
      </c>
      <c r="AV269">
        <f t="shared" si="56"/>
        <v>18.112199999999998</v>
      </c>
      <c r="AW269">
        <f t="shared" si="57"/>
        <v>8.0755417163999983</v>
      </c>
      <c r="AX269" s="9"/>
      <c r="AY269" s="22">
        <v>1.2042200000000001</v>
      </c>
      <c r="AZ269" s="22">
        <v>48.252000000000002</v>
      </c>
      <c r="BA269" s="22">
        <v>-1.72455E-2</v>
      </c>
      <c r="BB269" s="22">
        <v>259</v>
      </c>
      <c r="BC269" s="22">
        <v>1.2036100000000001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13.5139</v>
      </c>
      <c r="I270" s="22">
        <v>-1.8060300000000001E-2</v>
      </c>
      <c r="J270" s="22">
        <v>260</v>
      </c>
      <c r="K270" s="22">
        <v>0.44003300000000001</v>
      </c>
      <c r="L270">
        <f t="shared" si="48"/>
        <v>18.060300000000002</v>
      </c>
      <c r="M270">
        <f t="shared" si="49"/>
        <v>7.9614498078000002</v>
      </c>
      <c r="N270" s="9"/>
      <c r="O270" s="22">
        <v>1.20926</v>
      </c>
      <c r="P270" s="22">
        <v>26.401599999999998</v>
      </c>
      <c r="Q270" s="22">
        <v>-1.7266799999999999E-2</v>
      </c>
      <c r="R270" s="22">
        <v>260</v>
      </c>
      <c r="S270" s="22">
        <v>1.2075800000000001</v>
      </c>
      <c r="T270">
        <f t="shared" si="50"/>
        <v>17.2668</v>
      </c>
      <c r="U270">
        <f t="shared" si="51"/>
        <v>20.880050568000001</v>
      </c>
      <c r="X270" s="9"/>
      <c r="Y270" s="22">
        <v>0.440826</v>
      </c>
      <c r="Z270" s="22">
        <v>33.785299999999999</v>
      </c>
      <c r="AA270" s="22">
        <v>-1.8115200000000001E-2</v>
      </c>
      <c r="AB270" s="22">
        <v>260</v>
      </c>
      <c r="AC270" s="22">
        <v>0.440247</v>
      </c>
      <c r="AD270">
        <f t="shared" si="52"/>
        <v>18.115200000000002</v>
      </c>
      <c r="AE270">
        <f t="shared" si="53"/>
        <v>7.9856511552000002</v>
      </c>
      <c r="AF270" s="9"/>
      <c r="AG270" s="22">
        <v>1.20926</v>
      </c>
      <c r="AH270" s="22">
        <v>38.688899999999997</v>
      </c>
      <c r="AI270" s="22">
        <v>-1.7269900000000001E-2</v>
      </c>
      <c r="AJ270" s="22">
        <v>260</v>
      </c>
      <c r="AK270" s="22">
        <v>1.2078899999999999</v>
      </c>
      <c r="AL270">
        <f t="shared" si="54"/>
        <v>17.2699</v>
      </c>
      <c r="AM270">
        <f t="shared" si="55"/>
        <v>20.883799274000001</v>
      </c>
      <c r="AP270" s="9"/>
      <c r="AQ270" s="22">
        <v>0.440826</v>
      </c>
      <c r="AR270" s="22">
        <v>43.522500000000001</v>
      </c>
      <c r="AS270" s="22">
        <v>-1.8112199999999998E-2</v>
      </c>
      <c r="AT270" s="22">
        <v>260</v>
      </c>
      <c r="AU270" s="22">
        <v>0.44073499999999999</v>
      </c>
      <c r="AV270">
        <f t="shared" si="56"/>
        <v>18.112199999999998</v>
      </c>
      <c r="AW270">
        <f t="shared" si="57"/>
        <v>7.9843286771999988</v>
      </c>
      <c r="AX270" s="9"/>
      <c r="AY270" s="22">
        <v>1.20926</v>
      </c>
      <c r="AZ270" s="22">
        <v>48.262099999999997</v>
      </c>
      <c r="BA270" s="22">
        <v>-1.72363E-2</v>
      </c>
      <c r="BB270" s="22">
        <v>260</v>
      </c>
      <c r="BC270" s="22">
        <v>1.2081900000000001</v>
      </c>
      <c r="BD270">
        <f t="shared" si="58"/>
        <v>17.2363</v>
      </c>
      <c r="BE270">
        <f t="shared" si="59"/>
        <v>20.843168137999999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13.523999999999999</v>
      </c>
      <c r="I271" s="22">
        <v>-1.80664E-2</v>
      </c>
      <c r="J271" s="22">
        <v>261</v>
      </c>
      <c r="K271" s="22">
        <v>0.43524200000000002</v>
      </c>
      <c r="L271">
        <f t="shared" si="48"/>
        <v>18.066400000000002</v>
      </c>
      <c r="M271">
        <f t="shared" si="49"/>
        <v>7.8731745224000003</v>
      </c>
      <c r="N271" s="9"/>
      <c r="O271" s="22">
        <v>1.2142900000000001</v>
      </c>
      <c r="P271" s="22">
        <v>26.4117</v>
      </c>
      <c r="Q271" s="22">
        <v>-1.7257700000000001E-2</v>
      </c>
      <c r="R271" s="22">
        <v>261</v>
      </c>
      <c r="S271" s="22">
        <v>1.2133799999999999</v>
      </c>
      <c r="T271">
        <f t="shared" si="50"/>
        <v>17.2577</v>
      </c>
      <c r="U271">
        <f t="shared" si="51"/>
        <v>20.955852533000002</v>
      </c>
      <c r="X271" s="9"/>
      <c r="Y271" s="22">
        <v>0.43579099999999998</v>
      </c>
      <c r="Z271" s="22">
        <v>33.795299999999997</v>
      </c>
      <c r="AA271" s="22">
        <v>-1.81213E-2</v>
      </c>
      <c r="AB271" s="22">
        <v>261</v>
      </c>
      <c r="AC271" s="22">
        <v>0.435303</v>
      </c>
      <c r="AD271">
        <f t="shared" si="52"/>
        <v>18.121300000000002</v>
      </c>
      <c r="AE271">
        <f t="shared" si="53"/>
        <v>7.8970994483000005</v>
      </c>
      <c r="AF271" s="9"/>
      <c r="AG271" s="22">
        <v>1.2142900000000001</v>
      </c>
      <c r="AH271" s="22">
        <v>38.698999999999998</v>
      </c>
      <c r="AI271" s="22">
        <v>-1.72607E-2</v>
      </c>
      <c r="AJ271" s="22">
        <v>261</v>
      </c>
      <c r="AK271" s="22">
        <v>1.2130700000000001</v>
      </c>
      <c r="AL271">
        <f t="shared" si="54"/>
        <v>17.2607</v>
      </c>
      <c r="AM271">
        <f t="shared" si="55"/>
        <v>20.959495403000002</v>
      </c>
      <c r="AP271" s="9"/>
      <c r="AQ271" s="22">
        <v>0.43579099999999998</v>
      </c>
      <c r="AR271" s="22">
        <v>43.532499999999999</v>
      </c>
      <c r="AS271" s="22">
        <v>-1.8115200000000001E-2</v>
      </c>
      <c r="AT271" s="22">
        <v>261</v>
      </c>
      <c r="AU271" s="22">
        <v>0.43545499999999998</v>
      </c>
      <c r="AV271">
        <f t="shared" si="56"/>
        <v>18.115200000000002</v>
      </c>
      <c r="AW271">
        <f t="shared" si="57"/>
        <v>7.8944411232</v>
      </c>
      <c r="AX271" s="9"/>
      <c r="AY271" s="22">
        <v>1.2142900000000001</v>
      </c>
      <c r="AZ271" s="22">
        <v>48.272199999999998</v>
      </c>
      <c r="BA271" s="22">
        <v>-1.7227200000000002E-2</v>
      </c>
      <c r="BB271" s="22">
        <v>261</v>
      </c>
      <c r="BC271" s="22">
        <v>1.2136800000000001</v>
      </c>
      <c r="BD271">
        <f t="shared" si="58"/>
        <v>17.2272</v>
      </c>
      <c r="BE271">
        <f t="shared" si="59"/>
        <v>20.918816688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13.534000000000001</v>
      </c>
      <c r="I272" s="22">
        <v>-1.8069499999999999E-2</v>
      </c>
      <c r="J272" s="22">
        <v>262</v>
      </c>
      <c r="K272" s="22">
        <v>0.42990099999999998</v>
      </c>
      <c r="L272">
        <f t="shared" si="48"/>
        <v>18.069499999999998</v>
      </c>
      <c r="M272">
        <f t="shared" si="49"/>
        <v>7.7835455419999997</v>
      </c>
      <c r="N272" s="9"/>
      <c r="O272" s="22">
        <v>1.21933</v>
      </c>
      <c r="P272" s="22">
        <v>26.421800000000001</v>
      </c>
      <c r="Q272" s="22">
        <v>-1.7251599999999999E-2</v>
      </c>
      <c r="R272" s="22">
        <v>262</v>
      </c>
      <c r="S272" s="22">
        <v>1.2182599999999999</v>
      </c>
      <c r="T272">
        <f t="shared" si="50"/>
        <v>17.2516</v>
      </c>
      <c r="U272">
        <f t="shared" si="51"/>
        <v>21.035393427999999</v>
      </c>
      <c r="X272" s="9"/>
      <c r="Y272" s="22">
        <v>0.43075600000000003</v>
      </c>
      <c r="Z272" s="22">
        <v>33.805399999999999</v>
      </c>
      <c r="AA272" s="22">
        <v>-1.8124399999999999E-2</v>
      </c>
      <c r="AB272" s="22">
        <v>262</v>
      </c>
      <c r="AC272" s="22">
        <v>0.43032799999999999</v>
      </c>
      <c r="AD272">
        <f t="shared" si="52"/>
        <v>18.124399999999998</v>
      </c>
      <c r="AE272">
        <f t="shared" si="53"/>
        <v>7.8071940463999994</v>
      </c>
      <c r="AF272" s="9"/>
      <c r="AG272" s="22">
        <v>1.21933</v>
      </c>
      <c r="AH272" s="22">
        <v>38.709000000000003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0.43075600000000003</v>
      </c>
      <c r="AR272" s="22">
        <v>43.5426</v>
      </c>
      <c r="AS272" s="22">
        <v>-1.81183E-2</v>
      </c>
      <c r="AT272" s="22">
        <v>262</v>
      </c>
      <c r="AU272" s="22">
        <v>0.43020599999999998</v>
      </c>
      <c r="AV272">
        <f t="shared" si="56"/>
        <v>18.118300000000001</v>
      </c>
      <c r="AW272">
        <f t="shared" si="57"/>
        <v>7.8045664348000008</v>
      </c>
      <c r="AX272" s="9"/>
      <c r="AY272" s="22">
        <v>1.21933</v>
      </c>
      <c r="AZ272" s="22">
        <v>48.282200000000003</v>
      </c>
      <c r="BA272" s="22">
        <v>-1.7215000000000001E-2</v>
      </c>
      <c r="BB272" s="22">
        <v>262</v>
      </c>
      <c r="BC272" s="22">
        <v>1.2185699999999999</v>
      </c>
      <c r="BD272">
        <f t="shared" si="58"/>
        <v>17.215</v>
      </c>
      <c r="BE272">
        <f t="shared" si="59"/>
        <v>20.99076595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13.5441</v>
      </c>
      <c r="I273" s="22">
        <v>-1.8075600000000001E-2</v>
      </c>
      <c r="J273" s="22">
        <v>263</v>
      </c>
      <c r="K273" s="22">
        <v>0.42465199999999997</v>
      </c>
      <c r="L273">
        <f t="shared" si="48"/>
        <v>18.075600000000001</v>
      </c>
      <c r="M273">
        <f t="shared" si="49"/>
        <v>7.6951444320000002</v>
      </c>
      <c r="N273" s="9"/>
      <c r="O273" s="22">
        <v>1.22437</v>
      </c>
      <c r="P273" s="22">
        <v>26.431899999999999</v>
      </c>
      <c r="Q273" s="22">
        <v>-1.7239399999999998E-2</v>
      </c>
      <c r="R273" s="22">
        <v>263</v>
      </c>
      <c r="S273" s="22">
        <v>1.2234499999999999</v>
      </c>
      <c r="T273">
        <f t="shared" si="50"/>
        <v>17.2394</v>
      </c>
      <c r="U273">
        <f t="shared" si="51"/>
        <v>21.107404177999999</v>
      </c>
      <c r="X273" s="9"/>
      <c r="Y273" s="22">
        <v>0.42571999999999999</v>
      </c>
      <c r="Z273" s="22">
        <v>33.8155</v>
      </c>
      <c r="AA273" s="22">
        <v>-1.8130500000000001E-2</v>
      </c>
      <c r="AB273" s="22">
        <v>263</v>
      </c>
      <c r="AC273" s="22">
        <v>0.42501800000000001</v>
      </c>
      <c r="AD273">
        <f t="shared" si="52"/>
        <v>18.130500000000001</v>
      </c>
      <c r="AE273">
        <f t="shared" si="53"/>
        <v>7.71851646</v>
      </c>
      <c r="AF273" s="9"/>
      <c r="AG273" s="22">
        <v>1.22437</v>
      </c>
      <c r="AH273" s="22">
        <v>38.719099999999997</v>
      </c>
      <c r="AI273" s="22">
        <v>-1.7242400000000001E-2</v>
      </c>
      <c r="AJ273" s="22">
        <v>263</v>
      </c>
      <c r="AK273" s="22">
        <v>1.2240599999999999</v>
      </c>
      <c r="AL273">
        <f t="shared" si="54"/>
        <v>17.2424</v>
      </c>
      <c r="AM273">
        <f t="shared" si="55"/>
        <v>21.111077288000001</v>
      </c>
      <c r="AP273" s="9"/>
      <c r="AQ273" s="22">
        <v>0.42571999999999999</v>
      </c>
      <c r="AR273" s="22">
        <v>43.552700000000002</v>
      </c>
      <c r="AS273" s="22">
        <v>-1.81213E-2</v>
      </c>
      <c r="AT273" s="22">
        <v>263</v>
      </c>
      <c r="AU273" s="22">
        <v>0.42507899999999998</v>
      </c>
      <c r="AV273">
        <f t="shared" si="56"/>
        <v>18.121300000000002</v>
      </c>
      <c r="AW273">
        <f t="shared" si="57"/>
        <v>7.7145998360000005</v>
      </c>
      <c r="AX273" s="9"/>
      <c r="AY273" s="22">
        <v>1.22437</v>
      </c>
      <c r="AZ273" s="22">
        <v>48.292299999999997</v>
      </c>
      <c r="BA273" s="22">
        <v>-1.7208899999999999E-2</v>
      </c>
      <c r="BB273" s="22">
        <v>263</v>
      </c>
      <c r="BC273" s="22">
        <v>1.2231399999999999</v>
      </c>
      <c r="BD273">
        <f t="shared" si="58"/>
        <v>17.2089</v>
      </c>
      <c r="BE273">
        <f t="shared" si="59"/>
        <v>21.070060893000001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13.5542</v>
      </c>
      <c r="I274" s="22">
        <v>-1.8081699999999999E-2</v>
      </c>
      <c r="J274" s="22">
        <v>264</v>
      </c>
      <c r="K274" s="22">
        <v>0.42010500000000001</v>
      </c>
      <c r="L274">
        <f t="shared" si="48"/>
        <v>18.081699999999998</v>
      </c>
      <c r="M274">
        <f t="shared" si="49"/>
        <v>7.6066999644999989</v>
      </c>
      <c r="N274" s="9"/>
      <c r="O274" s="22">
        <v>1.2294</v>
      </c>
      <c r="P274" s="22">
        <v>26.4419</v>
      </c>
      <c r="Q274" s="22">
        <v>-1.7230200000000001E-2</v>
      </c>
      <c r="R274" s="22">
        <v>264</v>
      </c>
      <c r="S274" s="22">
        <v>1.2283299999999999</v>
      </c>
      <c r="T274">
        <f t="shared" si="50"/>
        <v>17.2302</v>
      </c>
      <c r="U274">
        <f t="shared" si="51"/>
        <v>21.182807880000002</v>
      </c>
      <c r="X274" s="9"/>
      <c r="Y274" s="22">
        <v>0.42068499999999998</v>
      </c>
      <c r="Z274" s="22">
        <v>33.825600000000001</v>
      </c>
      <c r="AA274" s="22">
        <v>-1.81335E-2</v>
      </c>
      <c r="AB274" s="22">
        <v>264</v>
      </c>
      <c r="AC274" s="22">
        <v>0.420074</v>
      </c>
      <c r="AD274">
        <f t="shared" si="52"/>
        <v>18.133500000000002</v>
      </c>
      <c r="AE274">
        <f t="shared" si="53"/>
        <v>7.6284914475000001</v>
      </c>
      <c r="AF274" s="9"/>
      <c r="AG274" s="22">
        <v>1.2294</v>
      </c>
      <c r="AH274" s="22">
        <v>38.729199999999999</v>
      </c>
      <c r="AI274" s="22">
        <v>-1.72333E-2</v>
      </c>
      <c r="AJ274" s="22">
        <v>264</v>
      </c>
      <c r="AK274" s="22">
        <v>1.22864</v>
      </c>
      <c r="AL274">
        <f t="shared" si="54"/>
        <v>17.2333</v>
      </c>
      <c r="AM274">
        <f t="shared" si="55"/>
        <v>21.186619020000002</v>
      </c>
      <c r="AP274" s="9"/>
      <c r="AQ274" s="22">
        <v>0.42068499999999998</v>
      </c>
      <c r="AR274" s="22">
        <v>43.562800000000003</v>
      </c>
      <c r="AS274" s="22">
        <v>-1.8127399999999998E-2</v>
      </c>
      <c r="AT274" s="22">
        <v>264</v>
      </c>
      <c r="AU274" s="22">
        <v>0.419678</v>
      </c>
      <c r="AV274">
        <f t="shared" si="56"/>
        <v>18.127399999999998</v>
      </c>
      <c r="AW274">
        <f t="shared" si="57"/>
        <v>7.6259252689999988</v>
      </c>
      <c r="AX274" s="9"/>
      <c r="AY274" s="22">
        <v>1.2294</v>
      </c>
      <c r="AZ274" s="22">
        <v>48.302399999999999</v>
      </c>
      <c r="BA274" s="22">
        <v>-1.7196699999999999E-2</v>
      </c>
      <c r="BB274" s="22">
        <v>264</v>
      </c>
      <c r="BC274" s="22">
        <v>1.2289399999999999</v>
      </c>
      <c r="BD274">
        <f t="shared" si="58"/>
        <v>17.1967</v>
      </c>
      <c r="BE274">
        <f t="shared" si="59"/>
        <v>21.141622980000001</v>
      </c>
    </row>
    <row r="275" spans="6:101">
      <c r="F275" s="9"/>
      <c r="G275" s="22">
        <v>0.41564899999999999</v>
      </c>
      <c r="H275" s="22">
        <v>13.5642</v>
      </c>
      <c r="I275" s="22">
        <v>-1.8087800000000001E-2</v>
      </c>
      <c r="J275" s="22">
        <v>265</v>
      </c>
      <c r="K275" s="22">
        <v>0.41540500000000002</v>
      </c>
      <c r="L275">
        <f t="shared" si="48"/>
        <v>18.087800000000001</v>
      </c>
      <c r="M275">
        <f t="shared" si="49"/>
        <v>7.5181759822000007</v>
      </c>
      <c r="N275" s="9"/>
      <c r="O275" s="22">
        <v>1.23444</v>
      </c>
      <c r="P275" s="22">
        <v>26.452000000000002</v>
      </c>
      <c r="Q275" s="22">
        <v>-1.7224099999999999E-2</v>
      </c>
      <c r="R275" s="22">
        <v>265</v>
      </c>
      <c r="S275" s="22">
        <v>1.23444</v>
      </c>
      <c r="T275">
        <f t="shared" si="50"/>
        <v>17.2241</v>
      </c>
      <c r="U275">
        <f t="shared" si="51"/>
        <v>21.262118004000001</v>
      </c>
      <c r="X275" s="9"/>
      <c r="Y275" s="22">
        <v>0.41564899999999999</v>
      </c>
      <c r="Z275" s="22">
        <v>33.835599999999999</v>
      </c>
      <c r="AA275" s="22">
        <v>-1.8136599999999999E-2</v>
      </c>
      <c r="AB275" s="22">
        <v>265</v>
      </c>
      <c r="AC275" s="22">
        <v>0.41494799999999998</v>
      </c>
      <c r="AD275">
        <f t="shared" si="52"/>
        <v>18.136599999999998</v>
      </c>
      <c r="AE275">
        <f t="shared" si="53"/>
        <v>7.5384596533999986</v>
      </c>
      <c r="AF275" s="9"/>
      <c r="AG275" s="22">
        <v>1.23444</v>
      </c>
      <c r="AH275" s="22">
        <v>38.739199999999997</v>
      </c>
      <c r="AI275" s="22">
        <v>-1.72211E-2</v>
      </c>
      <c r="AJ275" s="22">
        <v>265</v>
      </c>
      <c r="AK275" s="22">
        <v>1.23383</v>
      </c>
      <c r="AL275">
        <f t="shared" si="54"/>
        <v>17.2211</v>
      </c>
      <c r="AM275">
        <f t="shared" si="55"/>
        <v>21.258414683999998</v>
      </c>
      <c r="AP275" s="9"/>
      <c r="AQ275" s="22">
        <v>0.41564899999999999</v>
      </c>
      <c r="AR275" s="22">
        <v>43.572800000000001</v>
      </c>
      <c r="AS275" s="22">
        <v>-1.81335E-2</v>
      </c>
      <c r="AT275" s="22">
        <v>265</v>
      </c>
      <c r="AU275" s="22">
        <v>0.41564899999999999</v>
      </c>
      <c r="AV275">
        <f t="shared" si="56"/>
        <v>18.133500000000002</v>
      </c>
      <c r="AW275">
        <f t="shared" si="57"/>
        <v>7.5371711415000009</v>
      </c>
      <c r="AX275" s="9"/>
      <c r="AY275" s="22">
        <v>1.23444</v>
      </c>
      <c r="AZ275" s="22">
        <v>48.312399999999997</v>
      </c>
      <c r="BA275" s="22">
        <v>-1.7184399999999999E-2</v>
      </c>
      <c r="BB275" s="22">
        <v>265</v>
      </c>
      <c r="BC275" s="22">
        <v>1.23383</v>
      </c>
      <c r="BD275">
        <f t="shared" si="58"/>
        <v>17.1844</v>
      </c>
      <c r="BE275">
        <f t="shared" si="59"/>
        <v>21.213110736000001</v>
      </c>
    </row>
    <row r="276" spans="6:101">
      <c r="F276" s="9"/>
      <c r="G276" s="22">
        <v>0.41061399999999998</v>
      </c>
      <c r="H276" s="22">
        <v>13.574299999999999</v>
      </c>
      <c r="I276" s="22">
        <v>-1.8090800000000001E-2</v>
      </c>
      <c r="J276" s="22">
        <v>266</v>
      </c>
      <c r="K276" s="22">
        <v>0.409912</v>
      </c>
      <c r="L276">
        <f t="shared" si="48"/>
        <v>18.090800000000002</v>
      </c>
      <c r="M276">
        <f t="shared" si="49"/>
        <v>7.4283357512000006</v>
      </c>
      <c r="N276" s="9"/>
      <c r="O276" s="22">
        <v>1.2394700000000001</v>
      </c>
      <c r="P276" s="22">
        <v>26.4621</v>
      </c>
      <c r="Q276" s="22">
        <v>-1.7218000000000001E-2</v>
      </c>
      <c r="R276" s="22">
        <v>266</v>
      </c>
      <c r="S276" s="22">
        <v>1.23871</v>
      </c>
      <c r="T276">
        <f t="shared" si="50"/>
        <v>17.218</v>
      </c>
      <c r="U276">
        <f t="shared" si="51"/>
        <v>21.341194460000001</v>
      </c>
      <c r="X276" s="9"/>
      <c r="Y276" s="22">
        <v>0.41061399999999998</v>
      </c>
      <c r="Z276" s="22">
        <v>33.845700000000001</v>
      </c>
      <c r="AA276" s="22">
        <v>-1.8139599999999999E-2</v>
      </c>
      <c r="AB276" s="22">
        <v>266</v>
      </c>
      <c r="AC276" s="22">
        <v>0.40985100000000002</v>
      </c>
      <c r="AD276">
        <f t="shared" si="52"/>
        <v>18.139599999999998</v>
      </c>
      <c r="AE276">
        <f t="shared" si="53"/>
        <v>7.4483737143999988</v>
      </c>
      <c r="AF276" s="9"/>
      <c r="AG276" s="22">
        <v>1.2394700000000001</v>
      </c>
      <c r="AH276" s="22">
        <v>38.749299999999998</v>
      </c>
      <c r="AI276" s="22">
        <v>-1.7208899999999999E-2</v>
      </c>
      <c r="AJ276" s="22">
        <v>266</v>
      </c>
      <c r="AK276" s="22">
        <v>1.2390099999999999</v>
      </c>
      <c r="AL276">
        <f t="shared" si="54"/>
        <v>17.2089</v>
      </c>
      <c r="AM276">
        <f t="shared" si="55"/>
        <v>21.329915283000002</v>
      </c>
      <c r="AP276" s="9"/>
      <c r="AQ276" s="22">
        <v>0.41061399999999998</v>
      </c>
      <c r="AR276" s="22">
        <v>43.582900000000002</v>
      </c>
      <c r="AS276" s="22">
        <v>-1.8142700000000001E-2</v>
      </c>
      <c r="AT276" s="22">
        <v>266</v>
      </c>
      <c r="AU276" s="22">
        <v>0.41043099999999999</v>
      </c>
      <c r="AV276">
        <f t="shared" si="56"/>
        <v>18.142700000000001</v>
      </c>
      <c r="AW276">
        <f t="shared" si="57"/>
        <v>7.4496466178</v>
      </c>
      <c r="AX276" s="9"/>
      <c r="AY276" s="22">
        <v>1.2394700000000001</v>
      </c>
      <c r="AZ276" s="22">
        <v>48.322499999999998</v>
      </c>
      <c r="BA276" s="22">
        <v>-1.7172199999999999E-2</v>
      </c>
      <c r="BB276" s="22">
        <v>266</v>
      </c>
      <c r="BC276" s="22">
        <v>1.23871</v>
      </c>
      <c r="BD276">
        <f t="shared" si="58"/>
        <v>17.1722</v>
      </c>
      <c r="BE276">
        <f t="shared" si="59"/>
        <v>21.284426734</v>
      </c>
    </row>
    <row r="277" spans="6:101">
      <c r="F277" s="9"/>
      <c r="G277" s="22">
        <v>0.40557900000000002</v>
      </c>
      <c r="H277" s="22">
        <v>13.5844</v>
      </c>
      <c r="I277" s="22">
        <v>-1.80939E-2</v>
      </c>
      <c r="J277" s="22">
        <v>267</v>
      </c>
      <c r="K277" s="22">
        <v>0.407196</v>
      </c>
      <c r="L277">
        <f t="shared" si="48"/>
        <v>18.093899999999998</v>
      </c>
      <c r="M277">
        <f t="shared" si="49"/>
        <v>7.3385058680999995</v>
      </c>
      <c r="N277" s="9"/>
      <c r="O277" s="22">
        <v>1.24451</v>
      </c>
      <c r="P277" s="22">
        <v>26.472100000000001</v>
      </c>
      <c r="Q277" s="22">
        <v>-1.7208899999999999E-2</v>
      </c>
      <c r="R277" s="22">
        <v>267</v>
      </c>
      <c r="S277" s="22">
        <v>1.2439</v>
      </c>
      <c r="T277">
        <f t="shared" si="50"/>
        <v>17.2089</v>
      </c>
      <c r="U277">
        <f t="shared" si="51"/>
        <v>21.416648138999999</v>
      </c>
      <c r="X277" s="9"/>
      <c r="Y277" s="22">
        <v>0.40557900000000002</v>
      </c>
      <c r="Z277" s="22">
        <v>33.855800000000002</v>
      </c>
      <c r="AA277" s="22">
        <v>-1.81458E-2</v>
      </c>
      <c r="AB277" s="22">
        <v>267</v>
      </c>
      <c r="AC277" s="22">
        <v>0.40490700000000002</v>
      </c>
      <c r="AD277">
        <f t="shared" si="52"/>
        <v>18.145800000000001</v>
      </c>
      <c r="AE277">
        <f t="shared" si="53"/>
        <v>7.3595554182000011</v>
      </c>
      <c r="AF277" s="9"/>
      <c r="AG277" s="22">
        <v>1.24451</v>
      </c>
      <c r="AH277" s="22">
        <v>38.759399999999999</v>
      </c>
      <c r="AI277" s="22">
        <v>-1.7196699999999999E-2</v>
      </c>
      <c r="AJ277" s="22">
        <v>267</v>
      </c>
      <c r="AK277" s="22">
        <v>1.24359</v>
      </c>
      <c r="AL277">
        <f t="shared" si="54"/>
        <v>17.1967</v>
      </c>
      <c r="AM277">
        <f t="shared" si="55"/>
        <v>21.401465117000001</v>
      </c>
      <c r="AP277" s="9"/>
      <c r="AQ277" s="22">
        <v>0.40557900000000002</v>
      </c>
      <c r="AR277" s="22">
        <v>43.593000000000004</v>
      </c>
      <c r="AS277" s="22">
        <v>-1.81488E-2</v>
      </c>
      <c r="AT277" s="22">
        <v>267</v>
      </c>
      <c r="AU277" s="22">
        <v>0.40478500000000001</v>
      </c>
      <c r="AV277">
        <f t="shared" si="56"/>
        <v>18.148800000000001</v>
      </c>
      <c r="AW277">
        <f t="shared" si="57"/>
        <v>7.3607721552000012</v>
      </c>
      <c r="AX277" s="9"/>
      <c r="AY277" s="22">
        <v>1.24451</v>
      </c>
      <c r="AZ277" s="22">
        <v>48.332599999999999</v>
      </c>
      <c r="BA277" s="22">
        <v>-1.7160000000000002E-2</v>
      </c>
      <c r="BB277" s="22">
        <v>267</v>
      </c>
      <c r="BC277" s="22">
        <v>1.2439</v>
      </c>
      <c r="BD277">
        <f t="shared" si="58"/>
        <v>17.16</v>
      </c>
      <c r="BE277">
        <f t="shared" si="59"/>
        <v>21.3557916</v>
      </c>
    </row>
    <row r="278" spans="6:101">
      <c r="F278" s="9"/>
      <c r="G278" s="22">
        <v>0.40054299999999998</v>
      </c>
      <c r="H278" s="22">
        <v>13.5945</v>
      </c>
      <c r="I278" s="22">
        <v>-1.8100000000000002E-2</v>
      </c>
      <c r="J278" s="22">
        <v>268</v>
      </c>
      <c r="K278" s="22">
        <v>0.39843800000000001</v>
      </c>
      <c r="L278">
        <f t="shared" si="48"/>
        <v>18.100000000000001</v>
      </c>
      <c r="M278">
        <f t="shared" si="49"/>
        <v>7.2498282999999999</v>
      </c>
      <c r="N278" s="9"/>
      <c r="O278" s="22">
        <v>1.2495400000000001</v>
      </c>
      <c r="P278" s="22">
        <v>26.482199999999999</v>
      </c>
      <c r="Q278" s="22">
        <v>-1.7196699999999999E-2</v>
      </c>
      <c r="R278" s="22">
        <v>268</v>
      </c>
      <c r="S278" s="22">
        <v>1.24878</v>
      </c>
      <c r="T278">
        <f t="shared" si="50"/>
        <v>17.1967</v>
      </c>
      <c r="U278">
        <f t="shared" si="51"/>
        <v>21.487964518000002</v>
      </c>
      <c r="X278" s="9"/>
      <c r="Y278" s="22">
        <v>0.40054299999999998</v>
      </c>
      <c r="Z278" s="22">
        <v>33.8658</v>
      </c>
      <c r="AA278" s="22">
        <v>-1.8154900000000002E-2</v>
      </c>
      <c r="AB278" s="22">
        <v>268</v>
      </c>
      <c r="AC278" s="22">
        <v>0.39974999999999999</v>
      </c>
      <c r="AD278">
        <f t="shared" si="52"/>
        <v>18.154900000000001</v>
      </c>
      <c r="AE278">
        <f t="shared" si="53"/>
        <v>7.2718181106999999</v>
      </c>
      <c r="AF278" s="9"/>
      <c r="AG278" s="22">
        <v>1.2495400000000001</v>
      </c>
      <c r="AH278" s="22">
        <v>38.769500000000001</v>
      </c>
      <c r="AI278" s="22">
        <v>-1.7181399999999999E-2</v>
      </c>
      <c r="AJ278" s="22">
        <v>268</v>
      </c>
      <c r="AK278" s="22">
        <v>1.24908</v>
      </c>
      <c r="AL278">
        <f t="shared" si="54"/>
        <v>17.1814</v>
      </c>
      <c r="AM278">
        <f t="shared" si="55"/>
        <v>21.468846556000003</v>
      </c>
      <c r="AP278" s="9"/>
      <c r="AQ278" s="22">
        <v>0.40054299999999998</v>
      </c>
      <c r="AR278" s="22">
        <v>43.603000000000002</v>
      </c>
      <c r="AS278" s="22">
        <v>-1.8154900000000002E-2</v>
      </c>
      <c r="AT278" s="22">
        <v>268</v>
      </c>
      <c r="AU278" s="22">
        <v>0.39962799999999998</v>
      </c>
      <c r="AV278">
        <f t="shared" si="56"/>
        <v>18.154900000000001</v>
      </c>
      <c r="AW278">
        <f t="shared" si="57"/>
        <v>7.2718181106999999</v>
      </c>
      <c r="AX278" s="9"/>
      <c r="AY278" s="22">
        <v>1.2495400000000001</v>
      </c>
      <c r="AZ278" s="22">
        <v>48.342599999999997</v>
      </c>
      <c r="BA278" s="22">
        <v>-1.7144800000000002E-2</v>
      </c>
      <c r="BB278" s="22">
        <v>268</v>
      </c>
      <c r="BC278" s="22">
        <v>1.24847</v>
      </c>
      <c r="BD278">
        <f t="shared" si="58"/>
        <v>17.1448</v>
      </c>
      <c r="BE278">
        <f t="shared" si="59"/>
        <v>21.423113392000001</v>
      </c>
    </row>
    <row r="279" spans="6:101">
      <c r="F279" s="9"/>
      <c r="G279" s="22">
        <v>0.39550800000000003</v>
      </c>
      <c r="H279" s="22">
        <v>13.6045</v>
      </c>
      <c r="I279" s="22">
        <v>-1.81061E-2</v>
      </c>
      <c r="J279" s="22">
        <v>269</v>
      </c>
      <c r="K279" s="22">
        <v>0.39498899999999998</v>
      </c>
      <c r="L279">
        <f t="shared" si="48"/>
        <v>18.106100000000001</v>
      </c>
      <c r="M279">
        <f t="shared" si="49"/>
        <v>7.1611073988000014</v>
      </c>
      <c r="N279" s="9"/>
      <c r="O279" s="22">
        <v>1.25458</v>
      </c>
      <c r="P279" s="22">
        <v>26.4923</v>
      </c>
      <c r="Q279" s="22">
        <v>-1.7187500000000001E-2</v>
      </c>
      <c r="R279" s="22">
        <v>269</v>
      </c>
      <c r="S279" s="22">
        <v>1.25336</v>
      </c>
      <c r="T279">
        <f t="shared" si="50"/>
        <v>17.1875</v>
      </c>
      <c r="U279">
        <f t="shared" si="51"/>
        <v>21.56309375</v>
      </c>
      <c r="X279" s="9"/>
      <c r="Y279" s="22">
        <v>0.39550800000000003</v>
      </c>
      <c r="Z279" s="22">
        <v>33.875900000000001</v>
      </c>
      <c r="AA279" s="22">
        <v>-1.8158000000000001E-2</v>
      </c>
      <c r="AB279" s="22">
        <v>269</v>
      </c>
      <c r="AC279" s="22">
        <v>0.39486700000000002</v>
      </c>
      <c r="AD279">
        <f t="shared" si="52"/>
        <v>18.158000000000001</v>
      </c>
      <c r="AE279">
        <f t="shared" si="53"/>
        <v>7.1816342640000013</v>
      </c>
      <c r="AF279" s="9"/>
      <c r="AG279" s="22">
        <v>1.25458</v>
      </c>
      <c r="AH279" s="22">
        <v>38.779499999999999</v>
      </c>
      <c r="AI279" s="22">
        <v>-1.71661E-2</v>
      </c>
      <c r="AJ279" s="22">
        <v>269</v>
      </c>
      <c r="AK279" s="22">
        <v>1.25336</v>
      </c>
      <c r="AL279">
        <f t="shared" si="54"/>
        <v>17.1661</v>
      </c>
      <c r="AM279">
        <f t="shared" si="55"/>
        <v>21.536245738000002</v>
      </c>
      <c r="AP279" s="9"/>
      <c r="AQ279" s="22">
        <v>0.39550800000000003</v>
      </c>
      <c r="AR279" s="22">
        <v>43.613100000000003</v>
      </c>
      <c r="AS279" s="22">
        <v>-1.8158000000000001E-2</v>
      </c>
      <c r="AT279" s="22">
        <v>269</v>
      </c>
      <c r="AU279" s="22">
        <v>0.39517200000000002</v>
      </c>
      <c r="AV279">
        <f t="shared" si="56"/>
        <v>18.158000000000001</v>
      </c>
      <c r="AW279">
        <f t="shared" si="57"/>
        <v>7.1816342640000013</v>
      </c>
      <c r="AX279" s="9"/>
      <c r="AY279" s="22">
        <v>1.25458</v>
      </c>
      <c r="AZ279" s="22">
        <v>48.352699999999999</v>
      </c>
      <c r="BA279" s="22">
        <v>-1.7129499999999999E-2</v>
      </c>
      <c r="BB279" s="22">
        <v>269</v>
      </c>
      <c r="BC279" s="22">
        <v>1.25397</v>
      </c>
      <c r="BD279">
        <f t="shared" si="58"/>
        <v>17.1295</v>
      </c>
      <c r="BE279">
        <f t="shared" si="59"/>
        <v>21.49032811</v>
      </c>
    </row>
    <row r="280" spans="6:101">
      <c r="F280" s="9"/>
      <c r="G280" s="22">
        <v>0.39047199999999999</v>
      </c>
      <c r="H280" s="22">
        <v>13.614599999999999</v>
      </c>
      <c r="I280" s="22">
        <v>-1.8112199999999998E-2</v>
      </c>
      <c r="J280" s="22">
        <v>270</v>
      </c>
      <c r="K280" s="22">
        <v>0.38980100000000001</v>
      </c>
      <c r="L280">
        <f t="shared" si="48"/>
        <v>18.112199999999998</v>
      </c>
      <c r="M280">
        <f t="shared" si="49"/>
        <v>7.0723069583999987</v>
      </c>
      <c r="N280" s="9"/>
      <c r="O280" s="22">
        <v>1.2596099999999999</v>
      </c>
      <c r="P280" s="22">
        <v>26.502300000000002</v>
      </c>
      <c r="Q280" s="22">
        <v>-1.7175300000000001E-2</v>
      </c>
      <c r="R280" s="22">
        <v>270</v>
      </c>
      <c r="S280" s="22">
        <v>1.2591600000000001</v>
      </c>
      <c r="T280">
        <f t="shared" si="50"/>
        <v>17.1753</v>
      </c>
      <c r="U280">
        <f t="shared" si="51"/>
        <v>21.634179632999999</v>
      </c>
      <c r="X280" s="9"/>
      <c r="Y280" s="22">
        <v>0.39047199999999999</v>
      </c>
      <c r="Z280" s="22">
        <v>33.886000000000003</v>
      </c>
      <c r="AA280" s="22">
        <v>-1.8164099999999999E-2</v>
      </c>
      <c r="AB280" s="22">
        <v>270</v>
      </c>
      <c r="AC280" s="22">
        <v>0.38977099999999998</v>
      </c>
      <c r="AD280">
        <f t="shared" si="52"/>
        <v>18.164099999999998</v>
      </c>
      <c r="AE280">
        <f t="shared" si="53"/>
        <v>7.0925724551999991</v>
      </c>
      <c r="AF280" s="9"/>
      <c r="AG280" s="22">
        <v>1.2596099999999999</v>
      </c>
      <c r="AH280" s="22">
        <v>38.7896</v>
      </c>
      <c r="AI280" s="22">
        <v>-1.71539E-2</v>
      </c>
      <c r="AJ280" s="22">
        <v>270</v>
      </c>
      <c r="AK280" s="22">
        <v>1.25946</v>
      </c>
      <c r="AL280">
        <f t="shared" si="54"/>
        <v>17.1539</v>
      </c>
      <c r="AM280">
        <f t="shared" si="55"/>
        <v>21.607223978999997</v>
      </c>
      <c r="AP280" s="9"/>
      <c r="AQ280" s="22">
        <v>0.39047199999999999</v>
      </c>
      <c r="AR280" s="22">
        <v>43.623199999999997</v>
      </c>
      <c r="AS280" s="22">
        <v>-1.8161E-2</v>
      </c>
      <c r="AT280" s="22">
        <v>270</v>
      </c>
      <c r="AU280" s="22">
        <v>0.38973999999999998</v>
      </c>
      <c r="AV280">
        <f t="shared" si="56"/>
        <v>18.161000000000001</v>
      </c>
      <c r="AW280">
        <f t="shared" si="57"/>
        <v>7.0913619920000004</v>
      </c>
      <c r="AX280" s="9"/>
      <c r="AY280" s="22">
        <v>1.2596099999999999</v>
      </c>
      <c r="AZ280" s="22">
        <v>48.3628</v>
      </c>
      <c r="BA280" s="22">
        <v>-1.7114299999999999E-2</v>
      </c>
      <c r="BB280" s="22">
        <v>270</v>
      </c>
      <c r="BC280" s="22">
        <v>1.25854</v>
      </c>
      <c r="BD280">
        <f t="shared" si="58"/>
        <v>17.1143</v>
      </c>
      <c r="BE280">
        <f t="shared" si="59"/>
        <v>21.557343422999999</v>
      </c>
    </row>
    <row r="281" spans="6:101">
      <c r="F281" s="9"/>
      <c r="G281" s="22">
        <v>0.38543699999999997</v>
      </c>
      <c r="H281" s="22">
        <v>13.624700000000001</v>
      </c>
      <c r="I281" s="22">
        <v>-1.8115200000000001E-2</v>
      </c>
      <c r="J281" s="22">
        <v>271</v>
      </c>
      <c r="K281" s="22">
        <v>0.38436900000000002</v>
      </c>
      <c r="L281">
        <f t="shared" si="48"/>
        <v>18.115200000000002</v>
      </c>
      <c r="M281">
        <f t="shared" si="49"/>
        <v>6.9822683424000003</v>
      </c>
      <c r="N281" s="9"/>
      <c r="O281" s="22">
        <v>1.2646500000000001</v>
      </c>
      <c r="P281" s="22">
        <v>26.5124</v>
      </c>
      <c r="Q281" s="22">
        <v>-1.7163100000000001E-2</v>
      </c>
      <c r="R281" s="22">
        <v>271</v>
      </c>
      <c r="S281" s="22">
        <v>1.26373</v>
      </c>
      <c r="T281">
        <f t="shared" si="50"/>
        <v>17.1631</v>
      </c>
      <c r="U281">
        <f t="shared" si="51"/>
        <v>21.705314415</v>
      </c>
      <c r="X281" s="9"/>
      <c r="Y281" s="22">
        <v>0.38543699999999997</v>
      </c>
      <c r="Z281" s="22">
        <v>33.896099999999997</v>
      </c>
      <c r="AA281" s="22">
        <v>-1.8170200000000001E-2</v>
      </c>
      <c r="AB281" s="22">
        <v>271</v>
      </c>
      <c r="AC281" s="22">
        <v>0.38482699999999997</v>
      </c>
      <c r="AD281">
        <f t="shared" si="52"/>
        <v>18.170200000000001</v>
      </c>
      <c r="AE281">
        <f t="shared" si="53"/>
        <v>7.0034673773999998</v>
      </c>
      <c r="AF281" s="9"/>
      <c r="AG281" s="22">
        <v>1.2646500000000001</v>
      </c>
      <c r="AH281" s="22">
        <v>38.799700000000001</v>
      </c>
      <c r="AI281" s="22">
        <v>-1.71387E-2</v>
      </c>
      <c r="AJ281" s="22">
        <v>271</v>
      </c>
      <c r="AK281" s="22">
        <v>1.2640400000000001</v>
      </c>
      <c r="AL281">
        <f t="shared" si="54"/>
        <v>17.1387</v>
      </c>
      <c r="AM281">
        <f t="shared" si="55"/>
        <v>21.674456955</v>
      </c>
      <c r="AP281" s="9"/>
      <c r="AQ281" s="22">
        <v>0.38543699999999997</v>
      </c>
      <c r="AR281" s="22">
        <v>43.633299999999998</v>
      </c>
      <c r="AS281" s="22">
        <v>-1.8164099999999999E-2</v>
      </c>
      <c r="AT281" s="22">
        <v>271</v>
      </c>
      <c r="AU281" s="22">
        <v>0.38473499999999999</v>
      </c>
      <c r="AV281">
        <f t="shared" si="56"/>
        <v>18.164099999999998</v>
      </c>
      <c r="AW281">
        <f t="shared" si="57"/>
        <v>7.0011162116999985</v>
      </c>
      <c r="AX281" s="9"/>
      <c r="AY281" s="22">
        <v>1.2646500000000001</v>
      </c>
      <c r="AZ281" s="22">
        <v>48.372900000000001</v>
      </c>
      <c r="BA281" s="22">
        <v>-1.7095900000000001E-2</v>
      </c>
      <c r="BB281" s="22">
        <v>271</v>
      </c>
      <c r="BC281" s="22">
        <v>1.26373</v>
      </c>
      <c r="BD281">
        <f t="shared" si="58"/>
        <v>17.0959</v>
      </c>
      <c r="BE281">
        <f t="shared" si="59"/>
        <v>21.620329935000001</v>
      </c>
    </row>
    <row r="282" spans="6:101">
      <c r="F282" s="9"/>
      <c r="G282" s="22">
        <v>0.38040200000000002</v>
      </c>
      <c r="H282" s="22">
        <v>13.6347</v>
      </c>
      <c r="I282" s="22">
        <v>-1.81213E-2</v>
      </c>
      <c r="J282" s="22">
        <v>272</v>
      </c>
      <c r="K282" s="22">
        <v>0.37976100000000002</v>
      </c>
      <c r="L282">
        <f t="shared" si="48"/>
        <v>18.121300000000002</v>
      </c>
      <c r="M282">
        <f t="shared" si="49"/>
        <v>6.8933787626000012</v>
      </c>
      <c r="N282" s="9"/>
      <c r="O282" s="22">
        <v>1.2696799999999999</v>
      </c>
      <c r="P282" s="22">
        <v>26.522500000000001</v>
      </c>
      <c r="Q282" s="22">
        <v>-1.71509E-2</v>
      </c>
      <c r="R282" s="22">
        <v>272</v>
      </c>
      <c r="S282" s="22">
        <v>1.2686200000000001</v>
      </c>
      <c r="T282">
        <f t="shared" si="50"/>
        <v>17.1509</v>
      </c>
      <c r="U282">
        <f t="shared" si="51"/>
        <v>21.776154712</v>
      </c>
      <c r="X282" s="9"/>
      <c r="Y282" s="22">
        <v>0.38040200000000002</v>
      </c>
      <c r="Z282" s="22">
        <v>33.906100000000002</v>
      </c>
      <c r="AA282" s="22">
        <v>-1.81732E-2</v>
      </c>
      <c r="AB282" s="22">
        <v>272</v>
      </c>
      <c r="AC282" s="22">
        <v>0.379639</v>
      </c>
      <c r="AD282">
        <f t="shared" si="52"/>
        <v>18.173200000000001</v>
      </c>
      <c r="AE282">
        <f t="shared" si="53"/>
        <v>6.9131216264000006</v>
      </c>
      <c r="AF282" s="9"/>
      <c r="AG282" s="22">
        <v>1.2696799999999999</v>
      </c>
      <c r="AH282" s="22">
        <v>38.809699999999999</v>
      </c>
      <c r="AI282" s="22">
        <v>-1.71234E-2</v>
      </c>
      <c r="AJ282" s="22">
        <v>272</v>
      </c>
      <c r="AK282" s="22">
        <v>1.26831</v>
      </c>
      <c r="AL282">
        <f t="shared" si="54"/>
        <v>17.1234</v>
      </c>
      <c r="AM282">
        <f t="shared" si="55"/>
        <v>21.741238511999999</v>
      </c>
      <c r="AP282" s="9"/>
      <c r="AQ282" s="22">
        <v>0.38040200000000002</v>
      </c>
      <c r="AR282" s="22">
        <v>43.643300000000004</v>
      </c>
      <c r="AS282" s="22">
        <v>-1.81732E-2</v>
      </c>
      <c r="AT282" s="22">
        <v>272</v>
      </c>
      <c r="AU282" s="22">
        <v>0.37939499999999998</v>
      </c>
      <c r="AV282">
        <f t="shared" si="56"/>
        <v>18.173200000000001</v>
      </c>
      <c r="AW282">
        <f t="shared" si="57"/>
        <v>6.9131216264000006</v>
      </c>
      <c r="AX282" s="9"/>
      <c r="AY282" s="22">
        <v>1.2696799999999999</v>
      </c>
      <c r="AZ282" s="22">
        <v>48.382899999999999</v>
      </c>
      <c r="BA282" s="22">
        <v>-1.7074599999999999E-2</v>
      </c>
      <c r="BB282" s="22">
        <v>272</v>
      </c>
      <c r="BC282" s="22">
        <v>1.2692300000000001</v>
      </c>
      <c r="BD282">
        <f t="shared" si="58"/>
        <v>17.0746</v>
      </c>
      <c r="BE282">
        <f t="shared" si="59"/>
        <v>21.679278128</v>
      </c>
    </row>
    <row r="283" spans="6:101">
      <c r="F283" s="9"/>
      <c r="G283" s="22">
        <v>0.37536599999999998</v>
      </c>
      <c r="H283" s="22">
        <v>13.6448</v>
      </c>
      <c r="I283" s="22">
        <v>-1.8127399999999998E-2</v>
      </c>
      <c r="J283" s="22">
        <v>273</v>
      </c>
      <c r="K283" s="22">
        <v>0.37478600000000001</v>
      </c>
      <c r="L283">
        <f t="shared" si="48"/>
        <v>18.127399999999998</v>
      </c>
      <c r="M283">
        <f t="shared" si="49"/>
        <v>6.8044096283999984</v>
      </c>
      <c r="N283" s="9"/>
      <c r="O283" s="22">
        <v>1.2747200000000001</v>
      </c>
      <c r="P283" s="22">
        <v>26.532599999999999</v>
      </c>
      <c r="Q283" s="22">
        <v>-1.7135600000000001E-2</v>
      </c>
      <c r="R283" s="22">
        <v>273</v>
      </c>
      <c r="S283" s="22">
        <v>1.2738</v>
      </c>
      <c r="T283">
        <f t="shared" si="50"/>
        <v>17.1356</v>
      </c>
      <c r="U283">
        <f t="shared" si="51"/>
        <v>21.843092032000001</v>
      </c>
      <c r="X283" s="9"/>
      <c r="Y283" s="22">
        <v>0.37536599999999998</v>
      </c>
      <c r="Z283" s="22">
        <v>33.916200000000003</v>
      </c>
      <c r="AA283" s="22">
        <v>-1.8179299999999999E-2</v>
      </c>
      <c r="AB283" s="22">
        <v>273</v>
      </c>
      <c r="AC283" s="22">
        <v>0.37460300000000002</v>
      </c>
      <c r="AD283">
        <f t="shared" si="52"/>
        <v>18.179299999999998</v>
      </c>
      <c r="AE283">
        <f t="shared" si="53"/>
        <v>6.8238911237999984</v>
      </c>
      <c r="AF283" s="9"/>
      <c r="AG283" s="22">
        <v>1.2747200000000001</v>
      </c>
      <c r="AH283" s="22">
        <v>38.819800000000001</v>
      </c>
      <c r="AI283" s="22">
        <v>-1.71112E-2</v>
      </c>
      <c r="AJ283" s="22">
        <v>273</v>
      </c>
      <c r="AK283" s="22">
        <v>1.2738</v>
      </c>
      <c r="AL283">
        <f t="shared" si="54"/>
        <v>17.1112</v>
      </c>
      <c r="AM283">
        <f t="shared" si="55"/>
        <v>21.811988864</v>
      </c>
      <c r="AP283" s="9"/>
      <c r="AQ283" s="22">
        <v>0.37536599999999998</v>
      </c>
      <c r="AR283" s="22">
        <v>43.653399999999998</v>
      </c>
      <c r="AS283" s="22">
        <v>-1.8179299999999999E-2</v>
      </c>
      <c r="AT283" s="22">
        <v>273</v>
      </c>
      <c r="AU283" s="22">
        <v>0.37481700000000001</v>
      </c>
      <c r="AV283">
        <f t="shared" si="56"/>
        <v>18.179299999999998</v>
      </c>
      <c r="AW283">
        <f t="shared" si="57"/>
        <v>6.8238911237999984</v>
      </c>
      <c r="AX283" s="9"/>
      <c r="AY283" s="22">
        <v>1.2747200000000001</v>
      </c>
      <c r="AZ283" s="22">
        <v>48.393000000000001</v>
      </c>
      <c r="BA283" s="22">
        <v>-1.7059299999999999E-2</v>
      </c>
      <c r="BB283" s="22">
        <v>273</v>
      </c>
      <c r="BC283" s="22">
        <v>1.27441</v>
      </c>
      <c r="BD283">
        <f t="shared" si="58"/>
        <v>17.0593</v>
      </c>
      <c r="BE283">
        <f t="shared" si="59"/>
        <v>21.745830896000001</v>
      </c>
    </row>
    <row r="284" spans="6:101">
      <c r="F284" s="9"/>
      <c r="G284" s="22">
        <v>0.37033100000000002</v>
      </c>
      <c r="H284" s="22">
        <v>13.6549</v>
      </c>
      <c r="I284" s="22">
        <v>-1.8130500000000001E-2</v>
      </c>
      <c r="J284" s="22">
        <v>274</v>
      </c>
      <c r="K284" s="22">
        <v>0.36950699999999997</v>
      </c>
      <c r="L284">
        <f t="shared" si="48"/>
        <v>18.130500000000001</v>
      </c>
      <c r="M284">
        <f t="shared" si="49"/>
        <v>6.7142861955000006</v>
      </c>
      <c r="N284" s="9"/>
      <c r="O284" s="22">
        <v>1.2797499999999999</v>
      </c>
      <c r="P284" s="22">
        <v>26.5426</v>
      </c>
      <c r="Q284" s="22">
        <v>-1.7117299999999998E-2</v>
      </c>
      <c r="R284" s="22">
        <v>274</v>
      </c>
      <c r="S284" s="22">
        <v>1.2786900000000001</v>
      </c>
      <c r="T284">
        <f t="shared" si="50"/>
        <v>17.1173</v>
      </c>
      <c r="U284">
        <f t="shared" si="51"/>
        <v>21.905864675</v>
      </c>
      <c r="X284" s="9"/>
      <c r="Y284" s="22">
        <v>0.37033100000000002</v>
      </c>
      <c r="Z284" s="22">
        <v>33.926299999999998</v>
      </c>
      <c r="AA284" s="22">
        <v>-1.8182400000000001E-2</v>
      </c>
      <c r="AB284" s="22">
        <v>274</v>
      </c>
      <c r="AC284" s="22">
        <v>0.369751</v>
      </c>
      <c r="AD284">
        <f t="shared" si="52"/>
        <v>18.182400000000001</v>
      </c>
      <c r="AE284">
        <f t="shared" si="53"/>
        <v>6.733506374400001</v>
      </c>
      <c r="AF284" s="9"/>
      <c r="AG284" s="22">
        <v>1.2797499999999999</v>
      </c>
      <c r="AH284" s="22">
        <v>38.829900000000002</v>
      </c>
      <c r="AI284" s="22">
        <v>-1.7089799999999999E-2</v>
      </c>
      <c r="AJ284" s="22">
        <v>274</v>
      </c>
      <c r="AK284" s="22">
        <v>1.2789900000000001</v>
      </c>
      <c r="AL284">
        <f t="shared" si="54"/>
        <v>17.0898</v>
      </c>
      <c r="AM284">
        <f t="shared" si="55"/>
        <v>21.870671550000001</v>
      </c>
      <c r="AP284" s="9"/>
      <c r="AQ284" s="22">
        <v>0.37033100000000002</v>
      </c>
      <c r="AR284" s="22">
        <v>43.663499999999999</v>
      </c>
      <c r="AS284" s="22">
        <v>-1.8179299999999999E-2</v>
      </c>
      <c r="AT284" s="22">
        <v>274</v>
      </c>
      <c r="AU284" s="22">
        <v>0.36971999999999999</v>
      </c>
      <c r="AV284">
        <f t="shared" si="56"/>
        <v>18.179299999999998</v>
      </c>
      <c r="AW284">
        <f t="shared" si="57"/>
        <v>6.7323583482999991</v>
      </c>
      <c r="AX284" s="9"/>
      <c r="AY284" s="22">
        <v>1.2797499999999999</v>
      </c>
      <c r="AZ284" s="22">
        <v>48.403100000000002</v>
      </c>
      <c r="BA284" s="22">
        <v>-1.7034899999999999E-2</v>
      </c>
      <c r="BB284" s="22">
        <v>274</v>
      </c>
      <c r="BC284" s="22">
        <v>1.2796000000000001</v>
      </c>
      <c r="BD284">
        <f t="shared" si="58"/>
        <v>17.0349</v>
      </c>
      <c r="BE284">
        <f t="shared" si="59"/>
        <v>21.800413275</v>
      </c>
    </row>
    <row r="285" spans="6:101">
      <c r="F285" s="9"/>
      <c r="G285" s="22">
        <v>0.36529499999999998</v>
      </c>
      <c r="H285" s="22">
        <v>13.664999999999999</v>
      </c>
      <c r="I285" s="22">
        <v>-1.81335E-2</v>
      </c>
      <c r="J285" s="22">
        <v>275</v>
      </c>
      <c r="K285" s="22">
        <v>0.36474600000000001</v>
      </c>
      <c r="L285">
        <f t="shared" si="48"/>
        <v>18.133500000000002</v>
      </c>
      <c r="M285">
        <f t="shared" si="49"/>
        <v>6.6240768824999998</v>
      </c>
      <c r="N285" s="9"/>
      <c r="O285" s="22">
        <v>1.2847900000000001</v>
      </c>
      <c r="P285" s="22">
        <v>26.552700000000002</v>
      </c>
      <c r="Q285" s="22">
        <v>-1.7099E-2</v>
      </c>
      <c r="R285" s="22">
        <v>275</v>
      </c>
      <c r="S285" s="22">
        <v>1.2844800000000001</v>
      </c>
      <c r="T285">
        <f t="shared" si="50"/>
        <v>17.099</v>
      </c>
      <c r="U285">
        <f t="shared" si="51"/>
        <v>21.968624210000002</v>
      </c>
      <c r="X285" s="9"/>
      <c r="Y285" s="22">
        <v>0.36529499999999998</v>
      </c>
      <c r="Z285" s="22">
        <v>33.936300000000003</v>
      </c>
      <c r="AA285" s="22">
        <v>-1.8185400000000001E-2</v>
      </c>
      <c r="AB285" s="22">
        <v>275</v>
      </c>
      <c r="AC285" s="22">
        <v>0.36477700000000002</v>
      </c>
      <c r="AD285">
        <f t="shared" si="52"/>
        <v>18.185400000000001</v>
      </c>
      <c r="AE285">
        <f t="shared" si="53"/>
        <v>6.6430356929999999</v>
      </c>
      <c r="AF285" s="9"/>
      <c r="AG285" s="22">
        <v>1.2847900000000001</v>
      </c>
      <c r="AH285" s="22">
        <v>38.8399</v>
      </c>
      <c r="AI285" s="22">
        <v>-1.70685E-2</v>
      </c>
      <c r="AJ285" s="22">
        <v>275</v>
      </c>
      <c r="AK285" s="22">
        <v>1.2838700000000001</v>
      </c>
      <c r="AL285">
        <f t="shared" si="54"/>
        <v>17.0685</v>
      </c>
      <c r="AM285">
        <f t="shared" si="55"/>
        <v>21.929438115000004</v>
      </c>
      <c r="AP285" s="9"/>
      <c r="AQ285" s="22">
        <v>0.36529499999999998</v>
      </c>
      <c r="AR285" s="22">
        <v>43.673499999999997</v>
      </c>
      <c r="AS285" s="22">
        <v>-1.8185400000000001E-2</v>
      </c>
      <c r="AT285" s="22">
        <v>275</v>
      </c>
      <c r="AU285" s="22">
        <v>0.36496000000000001</v>
      </c>
      <c r="AV285">
        <f t="shared" si="56"/>
        <v>18.185400000000001</v>
      </c>
      <c r="AW285">
        <f t="shared" si="57"/>
        <v>6.6430356929999999</v>
      </c>
      <c r="AX285" s="9"/>
      <c r="AY285" s="22">
        <v>1.2847900000000001</v>
      </c>
      <c r="AZ285" s="22">
        <v>48.4131</v>
      </c>
      <c r="BA285" s="22">
        <v>-1.7013500000000001E-2</v>
      </c>
      <c r="BB285" s="22">
        <v>275</v>
      </c>
      <c r="BC285" s="22">
        <v>1.2835700000000001</v>
      </c>
      <c r="BD285">
        <f t="shared" si="58"/>
        <v>17.013500000000001</v>
      </c>
      <c r="BE285">
        <f t="shared" si="59"/>
        <v>21.858774665000002</v>
      </c>
    </row>
    <row r="286" spans="6:101">
      <c r="F286" s="9"/>
      <c r="G286" s="22">
        <v>0.36026000000000002</v>
      </c>
      <c r="H286" s="22">
        <v>13.675000000000001</v>
      </c>
      <c r="I286" s="22">
        <v>-1.8139599999999999E-2</v>
      </c>
      <c r="J286" s="22">
        <v>276</v>
      </c>
      <c r="K286" s="22">
        <v>0.35949700000000001</v>
      </c>
      <c r="L286">
        <f t="shared" si="48"/>
        <v>18.139599999999998</v>
      </c>
      <c r="M286">
        <f t="shared" si="49"/>
        <v>6.5349722959999994</v>
      </c>
      <c r="N286" s="9"/>
      <c r="O286" s="22">
        <v>1.28983</v>
      </c>
      <c r="P286" s="22">
        <v>26.562799999999999</v>
      </c>
      <c r="Q286" s="22">
        <v>-1.7077599999999998E-2</v>
      </c>
      <c r="R286" s="22">
        <v>276</v>
      </c>
      <c r="S286" s="22">
        <v>1.2890600000000001</v>
      </c>
      <c r="T286">
        <f t="shared" si="50"/>
        <v>17.077599999999997</v>
      </c>
      <c r="U286">
        <f t="shared" si="51"/>
        <v>22.027200807999996</v>
      </c>
      <c r="X286" s="9"/>
      <c r="Y286" s="22">
        <v>0.36026000000000002</v>
      </c>
      <c r="Z286" s="22">
        <v>33.946399999999997</v>
      </c>
      <c r="AA286" s="22">
        <v>-1.81885E-2</v>
      </c>
      <c r="AB286" s="22">
        <v>276</v>
      </c>
      <c r="AC286" s="22">
        <v>0.35955799999999999</v>
      </c>
      <c r="AD286">
        <f t="shared" si="52"/>
        <v>18.188500000000001</v>
      </c>
      <c r="AE286">
        <f t="shared" si="53"/>
        <v>6.552589010000001</v>
      </c>
      <c r="AF286" s="9"/>
      <c r="AG286" s="22">
        <v>1.28983</v>
      </c>
      <c r="AH286" s="22">
        <v>38.85</v>
      </c>
      <c r="AI286" s="22">
        <v>-1.7047099999999999E-2</v>
      </c>
      <c r="AJ286" s="22">
        <v>276</v>
      </c>
      <c r="AK286" s="22">
        <v>1.2893699999999999</v>
      </c>
      <c r="AL286">
        <f t="shared" si="54"/>
        <v>17.0471</v>
      </c>
      <c r="AM286">
        <f t="shared" si="55"/>
        <v>21.987860993000002</v>
      </c>
      <c r="AP286" s="9"/>
      <c r="AQ286" s="22">
        <v>0.36026000000000002</v>
      </c>
      <c r="AR286" s="22">
        <v>43.683599999999998</v>
      </c>
      <c r="AS286" s="22">
        <v>-1.81885E-2</v>
      </c>
      <c r="AT286" s="22">
        <v>276</v>
      </c>
      <c r="AU286" s="22">
        <v>0.35974099999999998</v>
      </c>
      <c r="AV286">
        <f t="shared" si="56"/>
        <v>18.188500000000001</v>
      </c>
      <c r="AW286">
        <f t="shared" si="57"/>
        <v>6.552589010000001</v>
      </c>
      <c r="AX286" s="9"/>
      <c r="AY286" s="22">
        <v>1.28983</v>
      </c>
      <c r="AZ286" s="22">
        <v>48.423200000000001</v>
      </c>
      <c r="BA286" s="22">
        <v>-1.69891E-2</v>
      </c>
      <c r="BB286" s="22">
        <v>276</v>
      </c>
      <c r="BC286" s="22">
        <v>1.2890600000000001</v>
      </c>
      <c r="BD286">
        <f t="shared" si="58"/>
        <v>16.989100000000001</v>
      </c>
      <c r="BE286">
        <f t="shared" si="59"/>
        <v>21.913050853000001</v>
      </c>
    </row>
    <row r="287" spans="6:101">
      <c r="F287" s="9"/>
      <c r="G287" s="22">
        <v>0.35522500000000001</v>
      </c>
      <c r="H287" s="22">
        <v>13.6851</v>
      </c>
      <c r="I287" s="22">
        <v>-1.8142700000000001E-2</v>
      </c>
      <c r="J287" s="22">
        <v>277</v>
      </c>
      <c r="K287" s="22">
        <v>0.35458400000000001</v>
      </c>
      <c r="L287">
        <f t="shared" si="48"/>
        <v>18.142700000000001</v>
      </c>
      <c r="M287">
        <f t="shared" si="49"/>
        <v>6.4447406075000009</v>
      </c>
      <c r="N287" s="9"/>
      <c r="O287" s="22">
        <v>1.2948599999999999</v>
      </c>
      <c r="P287" s="22">
        <v>26.572800000000001</v>
      </c>
      <c r="Q287" s="22">
        <v>-1.7062399999999998E-2</v>
      </c>
      <c r="R287" s="22">
        <v>277</v>
      </c>
      <c r="S287" s="22">
        <v>1.2945599999999999</v>
      </c>
      <c r="T287">
        <f t="shared" si="50"/>
        <v>17.062399999999997</v>
      </c>
      <c r="U287">
        <f t="shared" si="51"/>
        <v>22.093419263999994</v>
      </c>
      <c r="X287" s="9"/>
      <c r="Y287" s="22">
        <v>0.35522500000000001</v>
      </c>
      <c r="Z287" s="22">
        <v>33.956499999999998</v>
      </c>
      <c r="AA287" s="22">
        <v>-1.8194599999999998E-2</v>
      </c>
      <c r="AB287" s="22">
        <v>277</v>
      </c>
      <c r="AC287" s="22">
        <v>0.35501100000000002</v>
      </c>
      <c r="AD287">
        <f t="shared" si="52"/>
        <v>18.194599999999998</v>
      </c>
      <c r="AE287">
        <f t="shared" si="53"/>
        <v>6.463176784999999</v>
      </c>
      <c r="AF287" s="9"/>
      <c r="AG287" s="22">
        <v>1.2948599999999999</v>
      </c>
      <c r="AH287" s="22">
        <v>38.860100000000003</v>
      </c>
      <c r="AI287" s="22">
        <v>-1.7022700000000002E-2</v>
      </c>
      <c r="AJ287" s="22">
        <v>277</v>
      </c>
      <c r="AK287" s="22">
        <v>1.2939499999999999</v>
      </c>
      <c r="AL287">
        <f t="shared" si="54"/>
        <v>17.0227</v>
      </c>
      <c r="AM287">
        <f t="shared" si="55"/>
        <v>22.042013321999999</v>
      </c>
      <c r="AP287" s="9"/>
      <c r="AQ287" s="22">
        <v>0.35522500000000001</v>
      </c>
      <c r="AR287" s="22">
        <v>43.6937</v>
      </c>
      <c r="AS287" s="22">
        <v>-1.8194599999999998E-2</v>
      </c>
      <c r="AT287" s="22">
        <v>277</v>
      </c>
      <c r="AU287" s="22">
        <v>0.35479699999999997</v>
      </c>
      <c r="AV287">
        <f t="shared" si="56"/>
        <v>18.194599999999998</v>
      </c>
      <c r="AW287">
        <f t="shared" si="57"/>
        <v>6.463176784999999</v>
      </c>
      <c r="AX287" s="9"/>
      <c r="AY287" s="22">
        <v>1.2948599999999999</v>
      </c>
      <c r="AZ287" s="22">
        <v>48.433300000000003</v>
      </c>
      <c r="BA287" s="22">
        <v>-1.6964699999999999E-2</v>
      </c>
      <c r="BB287" s="22">
        <v>277</v>
      </c>
      <c r="BC287" s="22">
        <v>1.2942499999999999</v>
      </c>
      <c r="BD287">
        <f t="shared" si="58"/>
        <v>16.964700000000001</v>
      </c>
      <c r="BE287">
        <f t="shared" si="59"/>
        <v>21.966911442000001</v>
      </c>
    </row>
    <row r="288" spans="6:101">
      <c r="F288" s="9"/>
      <c r="G288" s="22">
        <v>0.35018899999999997</v>
      </c>
      <c r="H288" s="22">
        <v>13.6952</v>
      </c>
      <c r="I288" s="22">
        <v>-1.81458E-2</v>
      </c>
      <c r="J288" s="22">
        <v>278</v>
      </c>
      <c r="K288" s="22">
        <v>0.349518</v>
      </c>
      <c r="L288">
        <f t="shared" si="48"/>
        <v>18.145800000000001</v>
      </c>
      <c r="M288">
        <f t="shared" si="49"/>
        <v>6.3544595562000001</v>
      </c>
      <c r="N288" s="9"/>
      <c r="O288" s="22">
        <v>1.2999000000000001</v>
      </c>
      <c r="P288" s="22">
        <v>26.582899999999999</v>
      </c>
      <c r="Q288" s="22">
        <v>-1.7041000000000001E-2</v>
      </c>
      <c r="R288" s="22">
        <v>278</v>
      </c>
      <c r="S288" s="22">
        <v>1.2994399999999999</v>
      </c>
      <c r="T288">
        <f t="shared" si="50"/>
        <v>17.041</v>
      </c>
      <c r="U288">
        <f t="shared" si="51"/>
        <v>22.1515959</v>
      </c>
      <c r="X288" s="9"/>
      <c r="Y288" s="22">
        <v>0.35018899999999997</v>
      </c>
      <c r="Z288" s="22">
        <v>33.966500000000003</v>
      </c>
      <c r="AA288" s="22">
        <v>-1.8197600000000001E-2</v>
      </c>
      <c r="AB288" s="22">
        <v>278</v>
      </c>
      <c r="AC288" s="22">
        <v>0.34954800000000003</v>
      </c>
      <c r="AD288">
        <f t="shared" si="52"/>
        <v>18.197600000000001</v>
      </c>
      <c r="AE288">
        <f t="shared" si="53"/>
        <v>6.3725993464000004</v>
      </c>
      <c r="AF288" s="9"/>
      <c r="AG288" s="22">
        <v>1.2999000000000001</v>
      </c>
      <c r="AH288" s="22">
        <v>38.870199999999997</v>
      </c>
      <c r="AI288" s="22">
        <v>-1.70013E-2</v>
      </c>
      <c r="AJ288" s="22">
        <v>278</v>
      </c>
      <c r="AK288" s="22">
        <v>1.2991299999999999</v>
      </c>
      <c r="AL288">
        <f t="shared" si="54"/>
        <v>17.001300000000001</v>
      </c>
      <c r="AM288">
        <f t="shared" si="55"/>
        <v>22.099989870000002</v>
      </c>
      <c r="AP288" s="9"/>
      <c r="AQ288" s="22">
        <v>0.35018899999999997</v>
      </c>
      <c r="AR288" s="22">
        <v>43.703800000000001</v>
      </c>
      <c r="AS288" s="22">
        <v>-1.82007E-2</v>
      </c>
      <c r="AT288" s="22">
        <v>278</v>
      </c>
      <c r="AU288" s="22">
        <v>0.34890700000000002</v>
      </c>
      <c r="AV288">
        <f t="shared" si="56"/>
        <v>18.200700000000001</v>
      </c>
      <c r="AW288">
        <f t="shared" si="57"/>
        <v>6.3736849322999998</v>
      </c>
      <c r="AX288" s="9"/>
      <c r="AY288" s="22">
        <v>1.2999000000000001</v>
      </c>
      <c r="AZ288" s="22">
        <v>48.443399999999997</v>
      </c>
      <c r="BA288" s="22">
        <v>-1.6940299999999998E-2</v>
      </c>
      <c r="BB288" s="22">
        <v>278</v>
      </c>
      <c r="BC288" s="22">
        <v>1.2994399999999999</v>
      </c>
      <c r="BD288">
        <f t="shared" si="58"/>
        <v>16.940299999999997</v>
      </c>
      <c r="BE288">
        <f t="shared" si="59"/>
        <v>22.020695969999998</v>
      </c>
    </row>
    <row r="289" spans="6:57">
      <c r="F289" s="9"/>
      <c r="G289" s="22">
        <v>0.34515400000000002</v>
      </c>
      <c r="H289" s="22">
        <v>13.7052</v>
      </c>
      <c r="I289" s="22">
        <v>-1.8151899999999999E-2</v>
      </c>
      <c r="J289" s="22">
        <v>279</v>
      </c>
      <c r="K289" s="22">
        <v>0.34396399999999999</v>
      </c>
      <c r="L289">
        <f t="shared" si="48"/>
        <v>18.151899999999998</v>
      </c>
      <c r="M289">
        <f t="shared" si="49"/>
        <v>6.2652008925999993</v>
      </c>
      <c r="N289" s="9"/>
      <c r="O289" s="22">
        <v>1.3049299999999999</v>
      </c>
      <c r="P289" s="22">
        <v>26.593</v>
      </c>
      <c r="Q289" s="22">
        <v>-1.7019699999999999E-2</v>
      </c>
      <c r="R289" s="22">
        <v>279</v>
      </c>
      <c r="S289" s="22">
        <v>1.3043199999999999</v>
      </c>
      <c r="T289">
        <f t="shared" si="50"/>
        <v>17.0197</v>
      </c>
      <c r="U289">
        <f t="shared" si="51"/>
        <v>22.209517120999998</v>
      </c>
      <c r="X289" s="9"/>
      <c r="Y289" s="22">
        <v>0.34515400000000002</v>
      </c>
      <c r="Z289" s="22">
        <v>33.976599999999998</v>
      </c>
      <c r="AA289" s="22">
        <v>-1.82007E-2</v>
      </c>
      <c r="AB289" s="22">
        <v>279</v>
      </c>
      <c r="AC289" s="22">
        <v>0.34481800000000001</v>
      </c>
      <c r="AD289">
        <f t="shared" si="52"/>
        <v>18.200700000000001</v>
      </c>
      <c r="AE289">
        <f t="shared" si="53"/>
        <v>6.2820444078000008</v>
      </c>
      <c r="AF289" s="9"/>
      <c r="AG289" s="22">
        <v>1.3049299999999999</v>
      </c>
      <c r="AH289" s="22">
        <v>38.880200000000002</v>
      </c>
      <c r="AI289" s="22">
        <v>-1.6979999999999999E-2</v>
      </c>
      <c r="AJ289" s="22">
        <v>279</v>
      </c>
      <c r="AK289" s="22">
        <v>1.30402</v>
      </c>
      <c r="AL289">
        <f t="shared" si="54"/>
        <v>16.979999999999997</v>
      </c>
      <c r="AM289">
        <f t="shared" si="55"/>
        <v>22.157711399999993</v>
      </c>
      <c r="AP289" s="9"/>
      <c r="AQ289" s="22">
        <v>0.34515400000000002</v>
      </c>
      <c r="AR289" s="22">
        <v>43.713799999999999</v>
      </c>
      <c r="AS289" s="22">
        <v>-1.82037E-2</v>
      </c>
      <c r="AT289" s="22">
        <v>279</v>
      </c>
      <c r="AU289" s="22">
        <v>0.34442099999999998</v>
      </c>
      <c r="AV289">
        <f t="shared" si="56"/>
        <v>18.203700000000001</v>
      </c>
      <c r="AW289">
        <f t="shared" si="57"/>
        <v>6.2830798698000008</v>
      </c>
      <c r="AX289" s="9"/>
      <c r="AY289" s="22">
        <v>1.3049299999999999</v>
      </c>
      <c r="AZ289" s="22">
        <v>48.453400000000002</v>
      </c>
      <c r="BA289" s="22">
        <v>-1.6909799999999999E-2</v>
      </c>
      <c r="BB289" s="22">
        <v>279</v>
      </c>
      <c r="BC289" s="22">
        <v>1.30402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0.34011799999999998</v>
      </c>
      <c r="H290" s="22">
        <v>13.715299999999999</v>
      </c>
      <c r="I290" s="22">
        <v>-1.8158000000000001E-2</v>
      </c>
      <c r="J290" s="22">
        <v>280</v>
      </c>
      <c r="K290" s="22">
        <v>0.339478</v>
      </c>
      <c r="L290">
        <f t="shared" si="48"/>
        <v>18.158000000000001</v>
      </c>
      <c r="M290">
        <f t="shared" si="49"/>
        <v>6.1758626440000004</v>
      </c>
      <c r="N290" s="9"/>
      <c r="O290" s="22">
        <v>1.3099700000000001</v>
      </c>
      <c r="P290" s="22">
        <v>26.603100000000001</v>
      </c>
      <c r="Q290" s="22">
        <v>-1.6995199999999999E-2</v>
      </c>
      <c r="R290" s="22">
        <v>280</v>
      </c>
      <c r="S290" s="22">
        <v>1.3089</v>
      </c>
      <c r="T290">
        <f t="shared" si="50"/>
        <v>16.995199999999997</v>
      </c>
      <c r="U290">
        <f t="shared" si="51"/>
        <v>22.263202143999997</v>
      </c>
      <c r="X290" s="9"/>
      <c r="Y290" s="22">
        <v>0.34011799999999998</v>
      </c>
      <c r="Z290" s="22">
        <v>33.986699999999999</v>
      </c>
      <c r="AA290" s="22">
        <v>-1.82037E-2</v>
      </c>
      <c r="AB290" s="22">
        <v>280</v>
      </c>
      <c r="AC290" s="22">
        <v>0.339478</v>
      </c>
      <c r="AD290">
        <f t="shared" si="52"/>
        <v>18.203700000000001</v>
      </c>
      <c r="AE290">
        <f t="shared" si="53"/>
        <v>6.1914060366000001</v>
      </c>
      <c r="AF290" s="9"/>
      <c r="AG290" s="22">
        <v>1.3099700000000001</v>
      </c>
      <c r="AH290" s="22">
        <v>38.890300000000003</v>
      </c>
      <c r="AI290" s="22">
        <v>-1.6955600000000001E-2</v>
      </c>
      <c r="AJ290" s="22">
        <v>280</v>
      </c>
      <c r="AK290" s="22">
        <v>1.3089</v>
      </c>
      <c r="AL290">
        <f t="shared" si="54"/>
        <v>16.9556</v>
      </c>
      <c r="AM290">
        <f t="shared" si="55"/>
        <v>22.211327332000003</v>
      </c>
      <c r="AP290" s="9"/>
      <c r="AQ290" s="22">
        <v>0.34011799999999998</v>
      </c>
      <c r="AR290" s="22">
        <v>43.7239</v>
      </c>
      <c r="AS290" s="22">
        <v>-1.8206799999999999E-2</v>
      </c>
      <c r="AT290" s="22">
        <v>280</v>
      </c>
      <c r="AU290" s="22">
        <v>0.33981299999999998</v>
      </c>
      <c r="AV290">
        <f t="shared" si="56"/>
        <v>18.206799999999998</v>
      </c>
      <c r="AW290">
        <f t="shared" si="57"/>
        <v>6.1924604023999992</v>
      </c>
      <c r="AX290" s="9"/>
      <c r="AY290" s="22">
        <v>1.3099700000000001</v>
      </c>
      <c r="AZ290" s="22">
        <v>48.463500000000003</v>
      </c>
      <c r="BA290" s="22">
        <v>-1.68793E-2</v>
      </c>
      <c r="BB290" s="22">
        <v>280</v>
      </c>
      <c r="BC290" s="22">
        <v>1.3091999999999999</v>
      </c>
      <c r="BD290">
        <f t="shared" si="58"/>
        <v>16.879300000000001</v>
      </c>
      <c r="BE290">
        <f t="shared" si="59"/>
        <v>22.111376621000002</v>
      </c>
    </row>
    <row r="291" spans="6:57">
      <c r="F291" s="9"/>
      <c r="G291" s="22">
        <v>0.33508300000000002</v>
      </c>
      <c r="H291" s="22">
        <v>13.7254</v>
      </c>
      <c r="I291" s="22">
        <v>-1.8164099999999999E-2</v>
      </c>
      <c r="J291" s="22">
        <v>281</v>
      </c>
      <c r="K291" s="22">
        <v>0.33459499999999998</v>
      </c>
      <c r="L291">
        <f t="shared" si="48"/>
        <v>18.164099999999998</v>
      </c>
      <c r="M291">
        <f t="shared" si="49"/>
        <v>6.0864811202999993</v>
      </c>
      <c r="N291" s="9"/>
      <c r="O291" s="22">
        <v>1.3149999999999999</v>
      </c>
      <c r="P291" s="22">
        <v>26.613099999999999</v>
      </c>
      <c r="Q291" s="22">
        <v>-1.6967800000000002E-2</v>
      </c>
      <c r="R291" s="22">
        <v>281</v>
      </c>
      <c r="S291" s="22">
        <v>1.3143899999999999</v>
      </c>
      <c r="T291">
        <f t="shared" si="50"/>
        <v>16.9678</v>
      </c>
      <c r="U291">
        <f t="shared" si="51"/>
        <v>22.312656999999998</v>
      </c>
      <c r="X291" s="9"/>
      <c r="Y291" s="22">
        <v>0.33508300000000002</v>
      </c>
      <c r="Z291" s="22">
        <v>33.9968</v>
      </c>
      <c r="AA291" s="22">
        <v>-1.8209800000000002E-2</v>
      </c>
      <c r="AB291" s="22">
        <v>281</v>
      </c>
      <c r="AC291" s="22">
        <v>0.33447300000000002</v>
      </c>
      <c r="AD291">
        <f t="shared" si="52"/>
        <v>18.209800000000001</v>
      </c>
      <c r="AE291">
        <f t="shared" si="53"/>
        <v>6.1017944134000004</v>
      </c>
      <c r="AF291" s="9"/>
      <c r="AG291" s="22">
        <v>1.3149999999999999</v>
      </c>
      <c r="AH291" s="22">
        <v>38.900399999999998</v>
      </c>
      <c r="AI291" s="22">
        <v>-1.69312E-2</v>
      </c>
      <c r="AJ291" s="22">
        <v>281</v>
      </c>
      <c r="AK291" s="22">
        <v>1.3147</v>
      </c>
      <c r="AL291">
        <f t="shared" si="54"/>
        <v>16.9312</v>
      </c>
      <c r="AM291">
        <f t="shared" si="55"/>
        <v>22.264527999999999</v>
      </c>
      <c r="AP291" s="9"/>
      <c r="AQ291" s="22">
        <v>0.33508300000000002</v>
      </c>
      <c r="AR291" s="22">
        <v>43.734000000000002</v>
      </c>
      <c r="AS291" s="22">
        <v>-1.8206799999999999E-2</v>
      </c>
      <c r="AT291" s="22">
        <v>281</v>
      </c>
      <c r="AU291" s="22">
        <v>0.33529700000000001</v>
      </c>
      <c r="AV291">
        <f t="shared" si="56"/>
        <v>18.206799999999998</v>
      </c>
      <c r="AW291">
        <f t="shared" si="57"/>
        <v>6.1007891643999992</v>
      </c>
      <c r="AX291" s="9"/>
      <c r="AY291" s="22">
        <v>1.3149999999999999</v>
      </c>
      <c r="AZ291" s="22">
        <v>48.473599999999998</v>
      </c>
      <c r="BA291" s="22">
        <v>-1.6848800000000001E-2</v>
      </c>
      <c r="BB291" s="22">
        <v>281</v>
      </c>
      <c r="BC291" s="22">
        <v>1.3137799999999999</v>
      </c>
      <c r="BD291">
        <f t="shared" si="58"/>
        <v>16.848800000000001</v>
      </c>
      <c r="BE291">
        <f t="shared" si="59"/>
        <v>22.156172000000002</v>
      </c>
    </row>
    <row r="292" spans="6:57">
      <c r="F292" s="9"/>
      <c r="G292" s="22">
        <v>0.33004800000000001</v>
      </c>
      <c r="H292" s="22">
        <v>13.7355</v>
      </c>
      <c r="I292" s="22">
        <v>-1.8170200000000001E-2</v>
      </c>
      <c r="J292" s="22">
        <v>282</v>
      </c>
      <c r="K292" s="22">
        <v>0.32931500000000002</v>
      </c>
      <c r="L292">
        <f t="shared" si="48"/>
        <v>18.170200000000001</v>
      </c>
      <c r="M292">
        <f t="shared" si="49"/>
        <v>5.9970381696000006</v>
      </c>
      <c r="N292" s="9"/>
      <c r="O292" s="22">
        <v>1.3200400000000001</v>
      </c>
      <c r="P292" s="22">
        <v>26.623200000000001</v>
      </c>
      <c r="Q292" s="22">
        <v>-1.69342E-2</v>
      </c>
      <c r="R292" s="22">
        <v>282</v>
      </c>
      <c r="S292" s="22">
        <v>1.3192699999999999</v>
      </c>
      <c r="T292">
        <f t="shared" si="50"/>
        <v>16.934200000000001</v>
      </c>
      <c r="U292">
        <f t="shared" si="51"/>
        <v>22.353821368000002</v>
      </c>
      <c r="X292" s="9"/>
      <c r="Y292" s="22">
        <v>0.33004800000000001</v>
      </c>
      <c r="Z292" s="22">
        <v>34.006799999999998</v>
      </c>
      <c r="AA292" s="22">
        <v>-1.82159E-2</v>
      </c>
      <c r="AB292" s="22">
        <v>282</v>
      </c>
      <c r="AC292" s="22">
        <v>0.32934600000000003</v>
      </c>
      <c r="AD292">
        <f t="shared" si="52"/>
        <v>18.215900000000001</v>
      </c>
      <c r="AE292">
        <f t="shared" si="53"/>
        <v>6.0121213632000003</v>
      </c>
      <c r="AF292" s="9"/>
      <c r="AG292" s="22">
        <v>1.3200400000000001</v>
      </c>
      <c r="AH292" s="22">
        <v>38.910400000000003</v>
      </c>
      <c r="AI292" s="22">
        <v>-1.6900600000000002E-2</v>
      </c>
      <c r="AJ292" s="22">
        <v>282</v>
      </c>
      <c r="AK292" s="22">
        <v>1.31897</v>
      </c>
      <c r="AL292">
        <f t="shared" si="54"/>
        <v>16.900600000000001</v>
      </c>
      <c r="AM292">
        <f t="shared" si="55"/>
        <v>22.309468024000001</v>
      </c>
      <c r="AP292" s="9"/>
      <c r="AQ292" s="22">
        <v>0.33004800000000001</v>
      </c>
      <c r="AR292" s="22">
        <v>43.744</v>
      </c>
      <c r="AS292" s="22">
        <v>-1.8209800000000002E-2</v>
      </c>
      <c r="AT292" s="22">
        <v>282</v>
      </c>
      <c r="AU292" s="22">
        <v>0.33004800000000001</v>
      </c>
      <c r="AV292">
        <f t="shared" si="56"/>
        <v>18.209800000000001</v>
      </c>
      <c r="AW292">
        <f t="shared" si="57"/>
        <v>6.0101080704000003</v>
      </c>
      <c r="AX292" s="9"/>
      <c r="AY292" s="22">
        <v>1.3200400000000001</v>
      </c>
      <c r="AZ292" s="22">
        <v>48.483600000000003</v>
      </c>
      <c r="BA292" s="22">
        <v>-1.6815199999999999E-2</v>
      </c>
      <c r="BB292" s="22">
        <v>282</v>
      </c>
      <c r="BC292" s="22">
        <v>1.3192699999999999</v>
      </c>
      <c r="BD292">
        <f t="shared" si="58"/>
        <v>16.815199999999997</v>
      </c>
      <c r="BE292">
        <f t="shared" si="59"/>
        <v>22.196736607999998</v>
      </c>
    </row>
    <row r="293" spans="6:57">
      <c r="F293" s="9"/>
      <c r="G293" s="22">
        <v>0.32501200000000002</v>
      </c>
      <c r="H293" s="22">
        <v>13.7455</v>
      </c>
      <c r="I293" s="22">
        <v>-1.81732E-2</v>
      </c>
      <c r="J293" s="22">
        <v>283</v>
      </c>
      <c r="K293" s="22">
        <v>0.324432</v>
      </c>
      <c r="L293">
        <f t="shared" si="48"/>
        <v>18.173200000000001</v>
      </c>
      <c r="M293">
        <f t="shared" si="49"/>
        <v>5.9065080784000008</v>
      </c>
      <c r="N293" s="9"/>
      <c r="O293" s="22">
        <v>1.32507</v>
      </c>
      <c r="P293" s="22">
        <v>26.633299999999998</v>
      </c>
      <c r="Q293" s="22">
        <v>-1.69067E-2</v>
      </c>
      <c r="R293" s="22">
        <v>283</v>
      </c>
      <c r="S293" s="22">
        <v>1.32446</v>
      </c>
      <c r="T293">
        <f t="shared" si="50"/>
        <v>16.906700000000001</v>
      </c>
      <c r="U293">
        <f t="shared" si="51"/>
        <v>22.402560969</v>
      </c>
      <c r="X293" s="9"/>
      <c r="Y293" s="22">
        <v>0.32501200000000002</v>
      </c>
      <c r="Z293" s="22">
        <v>34.0169</v>
      </c>
      <c r="AA293" s="22">
        <v>-1.8218999999999999E-2</v>
      </c>
      <c r="AB293" s="22">
        <v>283</v>
      </c>
      <c r="AC293" s="22">
        <v>0.324463</v>
      </c>
      <c r="AD293">
        <f t="shared" si="52"/>
        <v>18.218999999999998</v>
      </c>
      <c r="AE293">
        <f t="shared" si="53"/>
        <v>5.9213936279999997</v>
      </c>
      <c r="AF293" s="9"/>
      <c r="AG293" s="22">
        <v>1.32507</v>
      </c>
      <c r="AH293" s="22">
        <v>38.920499999999997</v>
      </c>
      <c r="AI293" s="22">
        <v>-1.6873200000000001E-2</v>
      </c>
      <c r="AJ293" s="22">
        <v>283</v>
      </c>
      <c r="AK293" s="22">
        <v>1.32416</v>
      </c>
      <c r="AL293">
        <f t="shared" si="54"/>
        <v>16.873200000000001</v>
      </c>
      <c r="AM293">
        <f t="shared" si="55"/>
        <v>22.358171124000002</v>
      </c>
      <c r="AP293" s="9"/>
      <c r="AQ293" s="22">
        <v>0.32501200000000002</v>
      </c>
      <c r="AR293" s="22">
        <v>43.754100000000001</v>
      </c>
      <c r="AS293" s="22">
        <v>-1.8212900000000001E-2</v>
      </c>
      <c r="AT293" s="22">
        <v>283</v>
      </c>
      <c r="AU293" s="22">
        <v>0.324463</v>
      </c>
      <c r="AV293">
        <f t="shared" si="56"/>
        <v>18.212900000000001</v>
      </c>
      <c r="AW293">
        <f t="shared" si="57"/>
        <v>5.9194110548000012</v>
      </c>
      <c r="AX293" s="9"/>
      <c r="AY293" s="22">
        <v>1.32507</v>
      </c>
      <c r="AZ293" s="22">
        <v>48.493699999999997</v>
      </c>
      <c r="BA293" s="22">
        <v>-1.67969E-2</v>
      </c>
      <c r="BB293" s="22">
        <v>283</v>
      </c>
      <c r="BC293" s="22">
        <v>1.32507</v>
      </c>
      <c r="BD293">
        <f t="shared" si="58"/>
        <v>16.796900000000001</v>
      </c>
      <c r="BE293">
        <f t="shared" si="59"/>
        <v>22.257068282999999</v>
      </c>
    </row>
    <row r="294" spans="6:57">
      <c r="F294" s="9"/>
      <c r="G294" s="22">
        <v>0.31997700000000001</v>
      </c>
      <c r="H294" s="22">
        <v>13.755599999999999</v>
      </c>
      <c r="I294" s="22">
        <v>-1.81732E-2</v>
      </c>
      <c r="J294" s="22">
        <v>284</v>
      </c>
      <c r="K294" s="22">
        <v>0.31942700000000002</v>
      </c>
      <c r="L294">
        <f t="shared" si="48"/>
        <v>18.173200000000001</v>
      </c>
      <c r="M294">
        <f t="shared" si="49"/>
        <v>5.8150060164000008</v>
      </c>
      <c r="N294" s="9"/>
      <c r="O294" s="22">
        <v>1.3301099999999999</v>
      </c>
      <c r="P294" s="22">
        <v>26.6433</v>
      </c>
      <c r="Q294" s="22">
        <v>-1.6876200000000001E-2</v>
      </c>
      <c r="R294" s="22">
        <v>284</v>
      </c>
      <c r="S294" s="22">
        <v>1.32935</v>
      </c>
      <c r="T294">
        <f t="shared" si="50"/>
        <v>16.876200000000001</v>
      </c>
      <c r="U294">
        <f t="shared" si="51"/>
        <v>22.447202382</v>
      </c>
      <c r="X294" s="9"/>
      <c r="Y294" s="22">
        <v>0.31997700000000001</v>
      </c>
      <c r="Z294" s="22">
        <v>34.027000000000001</v>
      </c>
      <c r="AA294" s="22">
        <v>-1.8225100000000001E-2</v>
      </c>
      <c r="AB294" s="22">
        <v>284</v>
      </c>
      <c r="AC294" s="22">
        <v>0.31930500000000001</v>
      </c>
      <c r="AD294">
        <f t="shared" si="52"/>
        <v>18.225100000000001</v>
      </c>
      <c r="AE294">
        <f t="shared" si="53"/>
        <v>5.8316128227000004</v>
      </c>
      <c r="AF294" s="9"/>
      <c r="AG294" s="22">
        <v>1.3301099999999999</v>
      </c>
      <c r="AH294" s="22">
        <v>38.930599999999998</v>
      </c>
      <c r="AI294" s="22">
        <v>-1.6836500000000001E-2</v>
      </c>
      <c r="AJ294" s="22">
        <v>284</v>
      </c>
      <c r="AK294" s="22">
        <v>1.32996</v>
      </c>
      <c r="AL294">
        <f t="shared" si="54"/>
        <v>16.836500000000001</v>
      </c>
      <c r="AM294">
        <f t="shared" si="55"/>
        <v>22.394397014999999</v>
      </c>
      <c r="AP294" s="9"/>
      <c r="AQ294" s="22">
        <v>0.31997700000000001</v>
      </c>
      <c r="AR294" s="22">
        <v>43.764200000000002</v>
      </c>
      <c r="AS294" s="22">
        <v>-1.8218999999999999E-2</v>
      </c>
      <c r="AT294" s="22">
        <v>284</v>
      </c>
      <c r="AU294" s="22">
        <v>0.32040400000000002</v>
      </c>
      <c r="AV294">
        <f t="shared" si="56"/>
        <v>18.218999999999998</v>
      </c>
      <c r="AW294">
        <f t="shared" si="57"/>
        <v>5.8296609629999994</v>
      </c>
      <c r="AX294" s="9"/>
      <c r="AY294" s="22">
        <v>1.3301099999999999</v>
      </c>
      <c r="AZ294" s="22">
        <v>48.503799999999998</v>
      </c>
      <c r="BA294" s="22">
        <v>-1.6744999999999999E-2</v>
      </c>
      <c r="BB294" s="22">
        <v>284</v>
      </c>
      <c r="BC294" s="22">
        <v>1.32904</v>
      </c>
      <c r="BD294">
        <f t="shared" si="58"/>
        <v>16.745000000000001</v>
      </c>
      <c r="BE294">
        <f t="shared" si="59"/>
        <v>22.272691949999999</v>
      </c>
    </row>
    <row r="295" spans="6:57">
      <c r="F295" s="9"/>
      <c r="G295" s="22">
        <v>0.31494100000000003</v>
      </c>
      <c r="H295" s="22">
        <v>13.765700000000001</v>
      </c>
      <c r="I295" s="22">
        <v>-1.8179299999999999E-2</v>
      </c>
      <c r="J295" s="22">
        <v>285</v>
      </c>
      <c r="K295" s="22">
        <v>0.31433100000000003</v>
      </c>
      <c r="L295">
        <f t="shared" si="48"/>
        <v>18.179299999999998</v>
      </c>
      <c r="M295">
        <f t="shared" si="49"/>
        <v>5.7254069212999994</v>
      </c>
      <c r="N295" s="9"/>
      <c r="O295" s="22">
        <v>1.33514</v>
      </c>
      <c r="P295" s="22">
        <v>26.653400000000001</v>
      </c>
      <c r="Q295" s="22">
        <v>-1.6848800000000001E-2</v>
      </c>
      <c r="R295" s="22">
        <v>285</v>
      </c>
      <c r="S295" s="22">
        <v>1.33453</v>
      </c>
      <c r="T295">
        <f t="shared" si="50"/>
        <v>16.848800000000001</v>
      </c>
      <c r="U295">
        <f t="shared" si="51"/>
        <v>22.495506832</v>
      </c>
      <c r="X295" s="9"/>
      <c r="Y295" s="22">
        <v>0.31494100000000003</v>
      </c>
      <c r="Z295" s="22">
        <v>34.036999999999999</v>
      </c>
      <c r="AA295" s="22">
        <v>-1.8228100000000001E-2</v>
      </c>
      <c r="AB295" s="22">
        <v>285</v>
      </c>
      <c r="AC295" s="22">
        <v>0.31445299999999998</v>
      </c>
      <c r="AD295">
        <f t="shared" si="52"/>
        <v>18.228100000000001</v>
      </c>
      <c r="AE295">
        <f t="shared" si="53"/>
        <v>5.7407760421000011</v>
      </c>
      <c r="AF295" s="9"/>
      <c r="AG295" s="22">
        <v>1.33514</v>
      </c>
      <c r="AH295" s="22">
        <v>38.9407</v>
      </c>
      <c r="AI295" s="22">
        <v>-1.6802999999999998E-2</v>
      </c>
      <c r="AJ295" s="22">
        <v>285</v>
      </c>
      <c r="AK295" s="22">
        <v>1.33484</v>
      </c>
      <c r="AL295">
        <f t="shared" si="54"/>
        <v>16.802999999999997</v>
      </c>
      <c r="AM295">
        <f t="shared" si="55"/>
        <v>22.434357419999998</v>
      </c>
      <c r="AP295" s="9"/>
      <c r="AQ295" s="22">
        <v>0.31494100000000003</v>
      </c>
      <c r="AR295" s="22">
        <v>43.7742</v>
      </c>
      <c r="AS295" s="22">
        <v>-1.8221999999999999E-2</v>
      </c>
      <c r="AT295" s="22">
        <v>285</v>
      </c>
      <c r="AU295" s="22">
        <v>0.31399500000000002</v>
      </c>
      <c r="AV295">
        <f t="shared" si="56"/>
        <v>18.221999999999998</v>
      </c>
      <c r="AW295">
        <f t="shared" si="57"/>
        <v>5.7388549019999999</v>
      </c>
      <c r="AX295" s="9"/>
      <c r="AY295" s="22">
        <v>1.33514</v>
      </c>
      <c r="AZ295" s="22">
        <v>48.5139</v>
      </c>
      <c r="BA295" s="22">
        <v>-1.6705299999999999E-2</v>
      </c>
      <c r="BB295" s="22">
        <v>285</v>
      </c>
      <c r="BC295" s="22">
        <v>1.33423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0.30990600000000001</v>
      </c>
      <c r="H296" s="22">
        <v>13.775700000000001</v>
      </c>
      <c r="I296" s="22">
        <v>-1.8179299999999999E-2</v>
      </c>
      <c r="J296" s="22">
        <v>286</v>
      </c>
      <c r="K296" s="22">
        <v>0.30898999999999999</v>
      </c>
      <c r="L296">
        <f t="shared" si="48"/>
        <v>18.179299999999998</v>
      </c>
      <c r="M296">
        <f t="shared" si="49"/>
        <v>5.6338741457999992</v>
      </c>
      <c r="N296" s="9"/>
      <c r="O296" s="22">
        <v>1.3401799999999999</v>
      </c>
      <c r="P296" s="22">
        <v>26.663499999999999</v>
      </c>
      <c r="Q296" s="22">
        <v>-1.6818199999999998E-2</v>
      </c>
      <c r="R296" s="22">
        <v>286</v>
      </c>
      <c r="S296" s="22">
        <v>1.33972</v>
      </c>
      <c r="T296">
        <f t="shared" si="50"/>
        <v>16.818199999999997</v>
      </c>
      <c r="U296">
        <f t="shared" si="51"/>
        <v>22.539415275999996</v>
      </c>
      <c r="X296" s="9"/>
      <c r="Y296" s="22">
        <v>0.30990600000000001</v>
      </c>
      <c r="Z296" s="22">
        <v>34.0471</v>
      </c>
      <c r="AA296" s="22">
        <v>-1.8228100000000001E-2</v>
      </c>
      <c r="AB296" s="22">
        <v>286</v>
      </c>
      <c r="AC296" s="22">
        <v>0.30938700000000002</v>
      </c>
      <c r="AD296">
        <f t="shared" si="52"/>
        <v>18.228100000000001</v>
      </c>
      <c r="AE296">
        <f t="shared" si="53"/>
        <v>5.6489975586000005</v>
      </c>
      <c r="AF296" s="9"/>
      <c r="AG296" s="22">
        <v>1.3401799999999999</v>
      </c>
      <c r="AH296" s="22">
        <v>38.950699999999998</v>
      </c>
      <c r="AI296" s="22">
        <v>-1.67847E-2</v>
      </c>
      <c r="AJ296" s="22">
        <v>286</v>
      </c>
      <c r="AK296" s="22">
        <v>1.33911</v>
      </c>
      <c r="AL296">
        <f t="shared" si="54"/>
        <v>16.784700000000001</v>
      </c>
      <c r="AM296">
        <f t="shared" si="55"/>
        <v>22.494519245999999</v>
      </c>
      <c r="AP296" s="9"/>
      <c r="AQ296" s="22">
        <v>0.30990600000000001</v>
      </c>
      <c r="AR296" s="22">
        <v>43.784300000000002</v>
      </c>
      <c r="AS296" s="22">
        <v>-1.8228100000000001E-2</v>
      </c>
      <c r="AT296" s="22">
        <v>286</v>
      </c>
      <c r="AU296" s="22">
        <v>0.30905199999999999</v>
      </c>
      <c r="AV296">
        <f t="shared" si="56"/>
        <v>18.228100000000001</v>
      </c>
      <c r="AW296">
        <f t="shared" si="57"/>
        <v>5.6489975586000005</v>
      </c>
      <c r="AX296" s="9"/>
      <c r="AY296" s="22">
        <v>1.3401799999999999</v>
      </c>
      <c r="AZ296" s="22">
        <v>48.523899999999998</v>
      </c>
      <c r="BA296" s="22">
        <v>-1.6665599999999999E-2</v>
      </c>
      <c r="BB296" s="22">
        <v>286</v>
      </c>
      <c r="BC296" s="22">
        <v>1.3394200000000001</v>
      </c>
      <c r="BD296">
        <f t="shared" si="58"/>
        <v>16.665599999999998</v>
      </c>
      <c r="BE296">
        <f t="shared" si="59"/>
        <v>22.334903807999996</v>
      </c>
    </row>
    <row r="297" spans="6:57">
      <c r="F297" s="9"/>
      <c r="G297" s="22">
        <v>0.304871</v>
      </c>
      <c r="H297" s="22">
        <v>13.7858</v>
      </c>
      <c r="I297" s="22">
        <v>-1.8185400000000001E-2</v>
      </c>
      <c r="J297" s="22">
        <v>287</v>
      </c>
      <c r="K297" s="22">
        <v>0.30416900000000002</v>
      </c>
      <c r="L297">
        <f t="shared" si="48"/>
        <v>18.185400000000001</v>
      </c>
      <c r="M297">
        <f t="shared" si="49"/>
        <v>5.5442010834000008</v>
      </c>
      <c r="N297" s="9"/>
      <c r="O297" s="22">
        <v>1.34521</v>
      </c>
      <c r="P297" s="22">
        <v>26.6736</v>
      </c>
      <c r="Q297" s="22">
        <v>-1.67847E-2</v>
      </c>
      <c r="R297" s="22">
        <v>287</v>
      </c>
      <c r="S297" s="22">
        <v>1.3443000000000001</v>
      </c>
      <c r="T297">
        <f t="shared" si="50"/>
        <v>16.784700000000001</v>
      </c>
      <c r="U297">
        <f t="shared" si="51"/>
        <v>22.578946287000001</v>
      </c>
      <c r="X297" s="9"/>
      <c r="Y297" s="22">
        <v>0.304871</v>
      </c>
      <c r="Z297" s="22">
        <v>34.057200000000002</v>
      </c>
      <c r="AA297" s="22">
        <v>-1.8234299999999998E-2</v>
      </c>
      <c r="AB297" s="22">
        <v>287</v>
      </c>
      <c r="AC297" s="22">
        <v>0.30429099999999998</v>
      </c>
      <c r="AD297">
        <f t="shared" si="52"/>
        <v>18.234299999999998</v>
      </c>
      <c r="AE297">
        <f t="shared" si="53"/>
        <v>5.5591092752999991</v>
      </c>
      <c r="AF297" s="9"/>
      <c r="AG297" s="22">
        <v>1.34521</v>
      </c>
      <c r="AH297" s="22">
        <v>38.960799999999999</v>
      </c>
      <c r="AI297" s="22">
        <v>-1.6735799999999999E-2</v>
      </c>
      <c r="AJ297" s="22">
        <v>287</v>
      </c>
      <c r="AK297" s="22">
        <v>1.3443000000000001</v>
      </c>
      <c r="AL297">
        <f t="shared" si="54"/>
        <v>16.735799999999998</v>
      </c>
      <c r="AM297">
        <f t="shared" si="55"/>
        <v>22.513165517999997</v>
      </c>
      <c r="AP297" s="9"/>
      <c r="AQ297" s="22">
        <v>0.304871</v>
      </c>
      <c r="AR297" s="22">
        <v>43.794400000000003</v>
      </c>
      <c r="AS297" s="22">
        <v>-1.8231199999999999E-2</v>
      </c>
      <c r="AT297" s="22">
        <v>287</v>
      </c>
      <c r="AU297" s="22">
        <v>0.30441299999999999</v>
      </c>
      <c r="AV297">
        <f t="shared" si="56"/>
        <v>18.231200000000001</v>
      </c>
      <c r="AW297">
        <f t="shared" si="57"/>
        <v>5.5581641752000008</v>
      </c>
      <c r="AX297" s="9"/>
      <c r="AY297" s="22">
        <v>1.34521</v>
      </c>
      <c r="AZ297" s="22">
        <v>48.533999999999999</v>
      </c>
      <c r="BA297" s="22">
        <v>-1.6622899999999999E-2</v>
      </c>
      <c r="BB297" s="22">
        <v>287</v>
      </c>
      <c r="BC297" s="22">
        <v>1.3446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0.29983500000000002</v>
      </c>
      <c r="H298" s="22">
        <v>13.7959</v>
      </c>
      <c r="I298" s="22">
        <v>-1.8191499999999999E-2</v>
      </c>
      <c r="J298" s="22">
        <v>288</v>
      </c>
      <c r="K298" s="22">
        <v>0.298981</v>
      </c>
      <c r="L298">
        <f t="shared" si="48"/>
        <v>18.191499999999998</v>
      </c>
      <c r="M298">
        <f t="shared" si="49"/>
        <v>5.4544484024999997</v>
      </c>
      <c r="N298" s="9"/>
      <c r="O298" s="22">
        <v>1.35025</v>
      </c>
      <c r="P298" s="22">
        <v>26.683599999999998</v>
      </c>
      <c r="Q298" s="22">
        <v>-1.6747999999999999E-2</v>
      </c>
      <c r="R298" s="22">
        <v>288</v>
      </c>
      <c r="S298" s="22">
        <v>1.3494900000000001</v>
      </c>
      <c r="T298">
        <f t="shared" si="50"/>
        <v>16.747999999999998</v>
      </c>
      <c r="U298">
        <f t="shared" si="51"/>
        <v>22.613986999999995</v>
      </c>
      <c r="X298" s="9"/>
      <c r="Y298" s="22">
        <v>0.29983500000000002</v>
      </c>
      <c r="Z298" s="22">
        <v>34.067300000000003</v>
      </c>
      <c r="AA298" s="22">
        <v>-1.8237300000000001E-2</v>
      </c>
      <c r="AB298" s="22">
        <v>288</v>
      </c>
      <c r="AC298" s="22">
        <v>0.29916399999999999</v>
      </c>
      <c r="AD298">
        <f t="shared" si="52"/>
        <v>18.237300000000001</v>
      </c>
      <c r="AE298">
        <f t="shared" si="53"/>
        <v>5.4681808455000009</v>
      </c>
      <c r="AF298" s="9"/>
      <c r="AG298" s="22">
        <v>1.35025</v>
      </c>
      <c r="AH298" s="22">
        <v>38.9709</v>
      </c>
      <c r="AI298" s="22">
        <v>-1.6696200000000001E-2</v>
      </c>
      <c r="AJ298" s="22">
        <v>288</v>
      </c>
      <c r="AK298" s="22">
        <v>1.3501000000000001</v>
      </c>
      <c r="AL298">
        <f t="shared" si="54"/>
        <v>16.696200000000001</v>
      </c>
      <c r="AM298">
        <f t="shared" si="55"/>
        <v>22.54404405</v>
      </c>
      <c r="AP298" s="9"/>
      <c r="AQ298" s="22">
        <v>0.29983500000000002</v>
      </c>
      <c r="AR298" s="22">
        <v>43.804499999999997</v>
      </c>
      <c r="AS298" s="22">
        <v>-1.8237300000000001E-2</v>
      </c>
      <c r="AT298" s="22">
        <v>288</v>
      </c>
      <c r="AU298" s="22">
        <v>0.29888900000000002</v>
      </c>
      <c r="AV298">
        <f t="shared" si="56"/>
        <v>18.237300000000001</v>
      </c>
      <c r="AW298">
        <f t="shared" si="57"/>
        <v>5.4681808455000009</v>
      </c>
      <c r="AX298" s="9"/>
      <c r="AY298" s="22">
        <v>1.35025</v>
      </c>
      <c r="AZ298" s="22">
        <v>48.5441</v>
      </c>
      <c r="BA298" s="22">
        <v>-1.65802E-2</v>
      </c>
      <c r="BB298" s="22">
        <v>288</v>
      </c>
      <c r="BC298" s="22">
        <v>1.34918</v>
      </c>
      <c r="BD298">
        <f t="shared" si="58"/>
        <v>16.580200000000001</v>
      </c>
      <c r="BE298">
        <f t="shared" si="59"/>
        <v>22.387415050000001</v>
      </c>
    </row>
    <row r="299" spans="6:57">
      <c r="F299" s="9"/>
      <c r="G299" s="22">
        <v>0.29480000000000001</v>
      </c>
      <c r="H299" s="22">
        <v>13.805899999999999</v>
      </c>
      <c r="I299" s="22">
        <v>-1.8194599999999998E-2</v>
      </c>
      <c r="J299" s="22">
        <v>289</v>
      </c>
      <c r="K299" s="22">
        <v>0.29409800000000003</v>
      </c>
      <c r="L299">
        <f t="shared" si="48"/>
        <v>18.194599999999998</v>
      </c>
      <c r="M299">
        <f t="shared" si="49"/>
        <v>5.3637680799999998</v>
      </c>
      <c r="N299" s="9"/>
      <c r="O299" s="22">
        <v>1.3552900000000001</v>
      </c>
      <c r="P299" s="22">
        <v>26.6937</v>
      </c>
      <c r="Q299" s="22">
        <v>-1.6708400000000002E-2</v>
      </c>
      <c r="R299" s="22">
        <v>289</v>
      </c>
      <c r="S299" s="22">
        <v>1.3543700000000001</v>
      </c>
      <c r="T299">
        <f t="shared" si="50"/>
        <v>16.708400000000001</v>
      </c>
      <c r="U299">
        <f t="shared" si="51"/>
        <v>22.644727436000004</v>
      </c>
      <c r="X299" s="9"/>
      <c r="Y299" s="22">
        <v>0.29480000000000001</v>
      </c>
      <c r="Z299" s="22">
        <v>34.077300000000001</v>
      </c>
      <c r="AA299" s="22">
        <v>-1.8237300000000001E-2</v>
      </c>
      <c r="AB299" s="22">
        <v>289</v>
      </c>
      <c r="AC299" s="22">
        <v>0.29425000000000001</v>
      </c>
      <c r="AD299">
        <f t="shared" si="52"/>
        <v>18.237300000000001</v>
      </c>
      <c r="AE299">
        <f t="shared" si="53"/>
        <v>5.3763560400000001</v>
      </c>
      <c r="AF299" s="9"/>
      <c r="AG299" s="22">
        <v>1.3552900000000001</v>
      </c>
      <c r="AH299" s="22">
        <v>38.980899999999998</v>
      </c>
      <c r="AI299" s="22">
        <v>-1.6653399999999999E-2</v>
      </c>
      <c r="AJ299" s="22">
        <v>289</v>
      </c>
      <c r="AK299" s="22">
        <v>1.35406</v>
      </c>
      <c r="AL299">
        <f t="shared" si="54"/>
        <v>16.653399999999998</v>
      </c>
      <c r="AM299">
        <f t="shared" si="55"/>
        <v>22.570186485999997</v>
      </c>
      <c r="AP299" s="9"/>
      <c r="AQ299" s="22">
        <v>0.29480000000000001</v>
      </c>
      <c r="AR299" s="22">
        <v>43.814500000000002</v>
      </c>
      <c r="AS299" s="22">
        <v>-1.82404E-2</v>
      </c>
      <c r="AT299" s="22">
        <v>289</v>
      </c>
      <c r="AU299" s="22">
        <v>0.29452499999999998</v>
      </c>
      <c r="AV299">
        <f t="shared" si="56"/>
        <v>18.240400000000001</v>
      </c>
      <c r="AW299">
        <f t="shared" si="57"/>
        <v>5.3772699200000007</v>
      </c>
      <c r="AX299" s="9"/>
      <c r="AY299" s="22">
        <v>1.3552900000000001</v>
      </c>
      <c r="AZ299" s="22">
        <v>48.554099999999998</v>
      </c>
      <c r="BA299" s="22">
        <v>-1.65375E-2</v>
      </c>
      <c r="BB299" s="22">
        <v>289</v>
      </c>
      <c r="BC299" s="22">
        <v>1.3543700000000001</v>
      </c>
      <c r="BD299">
        <f t="shared" si="58"/>
        <v>16.537500000000001</v>
      </c>
      <c r="BE299">
        <f t="shared" si="59"/>
        <v>22.413108375000004</v>
      </c>
    </row>
    <row r="300" spans="6:57">
      <c r="F300" s="9"/>
      <c r="G300" s="22">
        <v>0.28976400000000002</v>
      </c>
      <c r="H300" s="22">
        <v>13.816000000000001</v>
      </c>
      <c r="I300" s="22">
        <v>-1.82007E-2</v>
      </c>
      <c r="J300" s="22">
        <v>290</v>
      </c>
      <c r="K300" s="22">
        <v>0.28893999999999997</v>
      </c>
      <c r="L300">
        <f t="shared" si="48"/>
        <v>18.200700000000001</v>
      </c>
      <c r="M300">
        <f t="shared" si="49"/>
        <v>5.2739076348000005</v>
      </c>
      <c r="N300" s="9"/>
      <c r="O300" s="22">
        <v>1.36032</v>
      </c>
      <c r="P300" s="22">
        <v>26.703800000000001</v>
      </c>
      <c r="Q300" s="22">
        <v>-1.6668700000000002E-2</v>
      </c>
      <c r="R300" s="22">
        <v>290</v>
      </c>
      <c r="S300" s="22">
        <v>1.3595600000000001</v>
      </c>
      <c r="T300">
        <f t="shared" si="50"/>
        <v>16.668700000000001</v>
      </c>
      <c r="U300">
        <f t="shared" si="51"/>
        <v>22.674765984</v>
      </c>
      <c r="X300" s="9"/>
      <c r="Y300" s="22">
        <v>0.28976400000000002</v>
      </c>
      <c r="Z300" s="22">
        <v>34.087400000000002</v>
      </c>
      <c r="AA300" s="22">
        <v>-1.82434E-2</v>
      </c>
      <c r="AB300" s="22">
        <v>290</v>
      </c>
      <c r="AC300" s="22">
        <v>0.29000900000000002</v>
      </c>
      <c r="AD300">
        <f t="shared" si="52"/>
        <v>18.243400000000001</v>
      </c>
      <c r="AE300">
        <f t="shared" si="53"/>
        <v>5.2862805576000005</v>
      </c>
      <c r="AF300" s="9"/>
      <c r="AG300" s="22">
        <v>1.36032</v>
      </c>
      <c r="AH300" s="22">
        <v>38.991</v>
      </c>
      <c r="AI300" s="22">
        <v>-1.66077E-2</v>
      </c>
      <c r="AJ300" s="22">
        <v>290</v>
      </c>
      <c r="AK300" s="22">
        <v>1.3595600000000001</v>
      </c>
      <c r="AL300">
        <f t="shared" si="54"/>
        <v>16.607700000000001</v>
      </c>
      <c r="AM300">
        <f t="shared" si="55"/>
        <v>22.591786464000002</v>
      </c>
      <c r="AP300" s="9"/>
      <c r="AQ300" s="22">
        <v>0.28976400000000002</v>
      </c>
      <c r="AR300" s="22">
        <v>43.824599999999997</v>
      </c>
      <c r="AS300" s="22">
        <v>-1.82434E-2</v>
      </c>
      <c r="AT300" s="22">
        <v>290</v>
      </c>
      <c r="AU300" s="22">
        <v>0.28909299999999999</v>
      </c>
      <c r="AV300">
        <f t="shared" si="56"/>
        <v>18.243400000000001</v>
      </c>
      <c r="AW300">
        <f t="shared" si="57"/>
        <v>5.2862805576000005</v>
      </c>
      <c r="AX300" s="9"/>
      <c r="AY300" s="22">
        <v>1.36032</v>
      </c>
      <c r="AZ300" s="22">
        <v>48.5642</v>
      </c>
      <c r="BA300" s="22">
        <v>-1.6491700000000001E-2</v>
      </c>
      <c r="BB300" s="22">
        <v>290</v>
      </c>
      <c r="BC300" s="22">
        <v>1.3589500000000001</v>
      </c>
      <c r="BD300">
        <f t="shared" si="58"/>
        <v>16.491700000000002</v>
      </c>
      <c r="BE300">
        <f t="shared" si="59"/>
        <v>22.433989344</v>
      </c>
    </row>
    <row r="301" spans="6:57">
      <c r="F301" s="9"/>
      <c r="G301" s="22">
        <v>0.28472900000000001</v>
      </c>
      <c r="H301" s="22">
        <v>13.8261</v>
      </c>
      <c r="I301" s="22">
        <v>-1.82007E-2</v>
      </c>
      <c r="J301" s="22">
        <v>291</v>
      </c>
      <c r="K301" s="22">
        <v>0.28384399999999999</v>
      </c>
      <c r="L301">
        <f t="shared" si="48"/>
        <v>18.200700000000001</v>
      </c>
      <c r="M301">
        <f t="shared" si="49"/>
        <v>5.1822671103000006</v>
      </c>
      <c r="N301" s="9"/>
      <c r="O301" s="22">
        <v>1.3653599999999999</v>
      </c>
      <c r="P301" s="22">
        <v>26.713799999999999</v>
      </c>
      <c r="Q301" s="22">
        <v>-1.6625999999999998E-2</v>
      </c>
      <c r="R301" s="22">
        <v>291</v>
      </c>
      <c r="S301" s="22">
        <v>1.3647499999999999</v>
      </c>
      <c r="T301">
        <f t="shared" si="50"/>
        <v>16.625999999999998</v>
      </c>
      <c r="U301">
        <f t="shared" si="51"/>
        <v>22.700475359999995</v>
      </c>
      <c r="X301" s="9"/>
      <c r="Y301" s="22">
        <v>0.28472900000000001</v>
      </c>
      <c r="Z301" s="22">
        <v>34.097499999999997</v>
      </c>
      <c r="AA301" s="22">
        <v>-1.8249499999999998E-2</v>
      </c>
      <c r="AB301" s="22">
        <v>291</v>
      </c>
      <c r="AC301" s="22">
        <v>0.28424100000000002</v>
      </c>
      <c r="AD301">
        <f t="shared" si="52"/>
        <v>18.249499999999998</v>
      </c>
      <c r="AE301">
        <f t="shared" si="53"/>
        <v>5.1961618854999996</v>
      </c>
      <c r="AF301" s="9"/>
      <c r="AG301" s="22">
        <v>1.3653599999999999</v>
      </c>
      <c r="AH301" s="22">
        <v>39.001100000000001</v>
      </c>
      <c r="AI301" s="22">
        <v>-1.6558799999999999E-2</v>
      </c>
      <c r="AJ301" s="22">
        <v>291</v>
      </c>
      <c r="AK301" s="22">
        <v>1.3647499999999999</v>
      </c>
      <c r="AL301">
        <f t="shared" si="54"/>
        <v>16.558799999999998</v>
      </c>
      <c r="AM301">
        <f t="shared" si="55"/>
        <v>22.608723167999997</v>
      </c>
      <c r="AP301" s="9"/>
      <c r="AQ301" s="22">
        <v>0.28472900000000001</v>
      </c>
      <c r="AR301" s="22">
        <v>43.834699999999998</v>
      </c>
      <c r="AS301" s="22">
        <v>-1.8246499999999999E-2</v>
      </c>
      <c r="AT301" s="22">
        <v>291</v>
      </c>
      <c r="AU301" s="22">
        <v>0.28448499999999999</v>
      </c>
      <c r="AV301">
        <f t="shared" si="56"/>
        <v>18.246499999999997</v>
      </c>
      <c r="AW301">
        <f t="shared" si="57"/>
        <v>5.1953076984999997</v>
      </c>
      <c r="AX301" s="9"/>
      <c r="AY301" s="22">
        <v>1.3653599999999999</v>
      </c>
      <c r="AZ301" s="22">
        <v>48.574300000000001</v>
      </c>
      <c r="BA301" s="22">
        <v>-1.64429E-2</v>
      </c>
      <c r="BB301" s="22">
        <v>291</v>
      </c>
      <c r="BC301" s="22">
        <v>1.3641399999999999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0.279694</v>
      </c>
      <c r="H302" s="22">
        <v>13.8362</v>
      </c>
      <c r="I302" s="22">
        <v>-1.8206799999999999E-2</v>
      </c>
      <c r="J302" s="22">
        <v>292</v>
      </c>
      <c r="K302" s="22">
        <v>0.27899200000000002</v>
      </c>
      <c r="L302">
        <f t="shared" si="48"/>
        <v>18.206799999999998</v>
      </c>
      <c r="M302">
        <f t="shared" si="49"/>
        <v>5.092332719199999</v>
      </c>
      <c r="N302" s="9"/>
      <c r="O302" s="22">
        <v>1.37039</v>
      </c>
      <c r="P302" s="22">
        <v>26.7239</v>
      </c>
      <c r="Q302" s="22">
        <v>-1.6583299999999999E-2</v>
      </c>
      <c r="R302" s="22">
        <v>292</v>
      </c>
      <c r="S302" s="22">
        <v>1.3696299999999999</v>
      </c>
      <c r="T302">
        <f t="shared" si="50"/>
        <v>16.583299999999998</v>
      </c>
      <c r="U302">
        <f t="shared" si="51"/>
        <v>22.725588486999996</v>
      </c>
      <c r="X302" s="9"/>
      <c r="Y302" s="22">
        <v>0.279694</v>
      </c>
      <c r="Z302" s="22">
        <v>34.107500000000002</v>
      </c>
      <c r="AA302" s="22">
        <v>-1.8252600000000001E-2</v>
      </c>
      <c r="AB302" s="22">
        <v>292</v>
      </c>
      <c r="AC302" s="22">
        <v>0.27889999999999998</v>
      </c>
      <c r="AD302">
        <f t="shared" si="52"/>
        <v>18.252600000000001</v>
      </c>
      <c r="AE302">
        <f t="shared" si="53"/>
        <v>5.1051427044000004</v>
      </c>
      <c r="AF302" s="9"/>
      <c r="AG302" s="22">
        <v>1.37039</v>
      </c>
      <c r="AH302" s="22">
        <v>39.011200000000002</v>
      </c>
      <c r="AI302" s="22">
        <v>-1.651E-2</v>
      </c>
      <c r="AJ302" s="22">
        <v>292</v>
      </c>
      <c r="AK302" s="22">
        <v>1.3702399999999999</v>
      </c>
      <c r="AL302">
        <f t="shared" si="54"/>
        <v>16.510000000000002</v>
      </c>
      <c r="AM302">
        <f t="shared" si="55"/>
        <v>22.625138900000003</v>
      </c>
      <c r="AP302" s="9"/>
      <c r="AQ302" s="22">
        <v>0.279694</v>
      </c>
      <c r="AR302" s="22">
        <v>43.844700000000003</v>
      </c>
      <c r="AS302" s="22">
        <v>-1.8252600000000001E-2</v>
      </c>
      <c r="AT302" s="22">
        <v>292</v>
      </c>
      <c r="AU302" s="22">
        <v>0.27902199999999999</v>
      </c>
      <c r="AV302">
        <f t="shared" si="56"/>
        <v>18.252600000000001</v>
      </c>
      <c r="AW302">
        <f t="shared" si="57"/>
        <v>5.1051427044000004</v>
      </c>
      <c r="AX302" s="9"/>
      <c r="AY302" s="22">
        <v>1.37039</v>
      </c>
      <c r="AZ302" s="22">
        <v>48.584400000000002</v>
      </c>
      <c r="BA302" s="22">
        <v>-1.6390999999999999E-2</v>
      </c>
      <c r="BB302" s="22">
        <v>292</v>
      </c>
      <c r="BC302" s="22">
        <v>1.3696299999999999</v>
      </c>
      <c r="BD302">
        <f t="shared" si="58"/>
        <v>16.390999999999998</v>
      </c>
      <c r="BE302">
        <f t="shared" si="59"/>
        <v>22.462062489999997</v>
      </c>
    </row>
    <row r="303" spans="6:57">
      <c r="F303" s="9"/>
      <c r="G303" s="22">
        <v>0.27465800000000001</v>
      </c>
      <c r="H303" s="22">
        <v>13.8462</v>
      </c>
      <c r="I303" s="22">
        <v>-1.8212900000000001E-2</v>
      </c>
      <c r="J303" s="22">
        <v>293</v>
      </c>
      <c r="K303" s="22">
        <v>0.27386500000000003</v>
      </c>
      <c r="L303">
        <f t="shared" si="48"/>
        <v>18.212900000000001</v>
      </c>
      <c r="M303">
        <f t="shared" si="49"/>
        <v>5.0023186882000008</v>
      </c>
      <c r="N303" s="9"/>
      <c r="O303" s="22">
        <v>1.3754299999999999</v>
      </c>
      <c r="P303" s="22">
        <v>26.734000000000002</v>
      </c>
      <c r="Q303" s="22">
        <v>-1.6531400000000002E-2</v>
      </c>
      <c r="R303" s="22">
        <v>293</v>
      </c>
      <c r="S303" s="22">
        <v>1.3745099999999999</v>
      </c>
      <c r="T303">
        <f t="shared" si="50"/>
        <v>16.531400000000001</v>
      </c>
      <c r="U303">
        <f t="shared" si="51"/>
        <v>22.737783501999999</v>
      </c>
      <c r="X303" s="9"/>
      <c r="Y303" s="22">
        <v>0.27465800000000001</v>
      </c>
      <c r="Z303" s="22">
        <v>34.117600000000003</v>
      </c>
      <c r="AA303" s="22">
        <v>-1.82556E-2</v>
      </c>
      <c r="AB303" s="22">
        <v>293</v>
      </c>
      <c r="AC303" s="22">
        <v>0.27413900000000002</v>
      </c>
      <c r="AD303">
        <f t="shared" si="52"/>
        <v>18.255600000000001</v>
      </c>
      <c r="AE303">
        <f t="shared" si="53"/>
        <v>5.0140465848000009</v>
      </c>
      <c r="AF303" s="9"/>
      <c r="AG303" s="22">
        <v>1.3754299999999999</v>
      </c>
      <c r="AH303" s="22">
        <v>39.0212</v>
      </c>
      <c r="AI303" s="22">
        <v>-1.6464199999999998E-2</v>
      </c>
      <c r="AJ303" s="22">
        <v>293</v>
      </c>
      <c r="AK303" s="22">
        <v>1.3748199999999999</v>
      </c>
      <c r="AL303">
        <f t="shared" si="54"/>
        <v>16.464199999999998</v>
      </c>
      <c r="AM303">
        <f t="shared" si="55"/>
        <v>22.645354605999998</v>
      </c>
      <c r="AP303" s="9"/>
      <c r="AQ303" s="22">
        <v>0.27465800000000001</v>
      </c>
      <c r="AR303" s="22">
        <v>43.854799999999997</v>
      </c>
      <c r="AS303" s="22">
        <v>-1.8258699999999999E-2</v>
      </c>
      <c r="AT303" s="22">
        <v>293</v>
      </c>
      <c r="AU303" s="22">
        <v>0.273926</v>
      </c>
      <c r="AV303">
        <f t="shared" si="56"/>
        <v>18.258699999999997</v>
      </c>
      <c r="AW303">
        <f t="shared" si="57"/>
        <v>5.0148980245999999</v>
      </c>
      <c r="AX303" s="9"/>
      <c r="AY303" s="22">
        <v>1.3754299999999999</v>
      </c>
      <c r="AZ303" s="22">
        <v>48.5944</v>
      </c>
      <c r="BA303" s="22">
        <v>-1.6336099999999999E-2</v>
      </c>
      <c r="BB303" s="22">
        <v>293</v>
      </c>
      <c r="BC303" s="22">
        <v>1.3745099999999999</v>
      </c>
      <c r="BD303">
        <f t="shared" si="58"/>
        <v>16.336099999999998</v>
      </c>
      <c r="BE303">
        <f t="shared" si="59"/>
        <v>22.469162022999996</v>
      </c>
    </row>
    <row r="304" spans="6:57">
      <c r="F304" s="9"/>
      <c r="G304" s="22">
        <v>0.269623</v>
      </c>
      <c r="H304" s="22">
        <v>13.856299999999999</v>
      </c>
      <c r="I304" s="22">
        <v>-1.8218999999999999E-2</v>
      </c>
      <c r="J304" s="22">
        <v>294</v>
      </c>
      <c r="K304" s="22">
        <v>0.26882899999999998</v>
      </c>
      <c r="L304">
        <f t="shared" si="48"/>
        <v>18.218999999999998</v>
      </c>
      <c r="M304">
        <f t="shared" si="49"/>
        <v>4.9122614369999997</v>
      </c>
      <c r="N304" s="9"/>
      <c r="O304" s="22">
        <v>1.38046</v>
      </c>
      <c r="P304" s="22">
        <v>26.7441</v>
      </c>
      <c r="Q304" s="22">
        <v>-1.6479500000000001E-2</v>
      </c>
      <c r="R304" s="22">
        <v>294</v>
      </c>
      <c r="S304" s="22">
        <v>1.3796999999999999</v>
      </c>
      <c r="T304">
        <f t="shared" si="50"/>
        <v>16.479500000000002</v>
      </c>
      <c r="U304">
        <f t="shared" si="51"/>
        <v>22.749290570000003</v>
      </c>
      <c r="X304" s="9"/>
      <c r="Y304" s="22">
        <v>0.269623</v>
      </c>
      <c r="Z304" s="22">
        <v>34.127699999999997</v>
      </c>
      <c r="AA304" s="22">
        <v>-1.8261699999999999E-2</v>
      </c>
      <c r="AB304" s="22">
        <v>294</v>
      </c>
      <c r="AC304" s="22">
        <v>0.26944000000000001</v>
      </c>
      <c r="AD304">
        <f t="shared" si="52"/>
        <v>18.261699999999998</v>
      </c>
      <c r="AE304">
        <f t="shared" si="53"/>
        <v>4.9237743390999995</v>
      </c>
      <c r="AF304" s="9"/>
      <c r="AG304" s="22">
        <v>1.38046</v>
      </c>
      <c r="AH304" s="22">
        <v>39.031300000000002</v>
      </c>
      <c r="AI304" s="22">
        <v>-1.6412400000000001E-2</v>
      </c>
      <c r="AJ304" s="22">
        <v>294</v>
      </c>
      <c r="AK304" s="22">
        <v>1.3796999999999999</v>
      </c>
      <c r="AL304">
        <f t="shared" si="54"/>
        <v>16.412400000000002</v>
      </c>
      <c r="AM304">
        <f t="shared" si="55"/>
        <v>22.656661704000001</v>
      </c>
      <c r="AP304" s="9"/>
      <c r="AQ304" s="22">
        <v>0.269623</v>
      </c>
      <c r="AR304" s="22">
        <v>43.864899999999999</v>
      </c>
      <c r="AS304" s="22">
        <v>-1.8264800000000001E-2</v>
      </c>
      <c r="AT304" s="22">
        <v>294</v>
      </c>
      <c r="AU304" s="22">
        <v>0.26889000000000002</v>
      </c>
      <c r="AV304">
        <f t="shared" si="56"/>
        <v>18.264800000000001</v>
      </c>
      <c r="AW304">
        <f t="shared" si="57"/>
        <v>4.9246101704000003</v>
      </c>
      <c r="AX304" s="9"/>
      <c r="AY304" s="22">
        <v>1.38046</v>
      </c>
      <c r="AZ304" s="22">
        <v>48.604500000000002</v>
      </c>
      <c r="BA304" s="22">
        <v>-1.62781E-2</v>
      </c>
      <c r="BB304" s="22">
        <v>294</v>
      </c>
      <c r="BC304" s="22">
        <v>1.38062</v>
      </c>
      <c r="BD304">
        <f t="shared" si="58"/>
        <v>16.278099999999998</v>
      </c>
      <c r="BE304">
        <f t="shared" si="59"/>
        <v>22.471265925999997</v>
      </c>
    </row>
    <row r="305" spans="6:57">
      <c r="F305" s="9"/>
      <c r="G305" s="22">
        <v>0.26458700000000002</v>
      </c>
      <c r="H305" s="22">
        <v>13.866400000000001</v>
      </c>
      <c r="I305" s="22">
        <v>-1.8221999999999999E-2</v>
      </c>
      <c r="J305" s="22">
        <v>295</v>
      </c>
      <c r="K305" s="22">
        <v>0.26385500000000001</v>
      </c>
      <c r="L305">
        <f t="shared" si="48"/>
        <v>18.221999999999998</v>
      </c>
      <c r="M305">
        <f t="shared" si="49"/>
        <v>4.8213043139999998</v>
      </c>
      <c r="N305" s="9"/>
      <c r="O305" s="22">
        <v>1.3855</v>
      </c>
      <c r="P305" s="22">
        <v>26.754100000000001</v>
      </c>
      <c r="Q305" s="22">
        <v>-1.6427600000000001E-2</v>
      </c>
      <c r="R305" s="22">
        <v>295</v>
      </c>
      <c r="S305" s="22">
        <v>1.38428</v>
      </c>
      <c r="T305">
        <f t="shared" si="50"/>
        <v>16.427600000000002</v>
      </c>
      <c r="U305">
        <f t="shared" si="51"/>
        <v>22.7604398</v>
      </c>
      <c r="X305" s="9"/>
      <c r="Y305" s="22">
        <v>0.26458700000000002</v>
      </c>
      <c r="Z305" s="22">
        <v>34.137799999999999</v>
      </c>
      <c r="AA305" s="22">
        <v>-1.8267800000000001E-2</v>
      </c>
      <c r="AB305" s="22">
        <v>295</v>
      </c>
      <c r="AC305" s="22">
        <v>0.26403799999999999</v>
      </c>
      <c r="AD305">
        <f t="shared" si="52"/>
        <v>18.267800000000001</v>
      </c>
      <c r="AE305">
        <f t="shared" si="53"/>
        <v>4.8334223986000007</v>
      </c>
      <c r="AF305" s="9"/>
      <c r="AG305" s="22">
        <v>1.3855</v>
      </c>
      <c r="AH305" s="22">
        <v>39.041400000000003</v>
      </c>
      <c r="AI305" s="22">
        <v>-1.63605E-2</v>
      </c>
      <c r="AJ305" s="22">
        <v>295</v>
      </c>
      <c r="AK305" s="22">
        <v>1.3845799999999999</v>
      </c>
      <c r="AL305">
        <f t="shared" si="54"/>
        <v>16.360500000000002</v>
      </c>
      <c r="AM305">
        <f t="shared" si="55"/>
        <v>22.667472750000002</v>
      </c>
      <c r="AP305" s="9"/>
      <c r="AQ305" s="22">
        <v>0.26458700000000002</v>
      </c>
      <c r="AR305" s="22">
        <v>43.875</v>
      </c>
      <c r="AS305" s="22">
        <v>-1.82709E-2</v>
      </c>
      <c r="AT305" s="22">
        <v>295</v>
      </c>
      <c r="AU305" s="22">
        <v>0.26394699999999999</v>
      </c>
      <c r="AV305">
        <f t="shared" si="56"/>
        <v>18.270900000000001</v>
      </c>
      <c r="AW305">
        <f t="shared" si="57"/>
        <v>4.8342426183000002</v>
      </c>
      <c r="AX305" s="9"/>
      <c r="AY305" s="22">
        <v>1.3855</v>
      </c>
      <c r="AZ305" s="22">
        <v>48.614600000000003</v>
      </c>
      <c r="BA305" s="22">
        <v>-1.6220100000000001E-2</v>
      </c>
      <c r="BB305" s="22">
        <v>295</v>
      </c>
      <c r="BC305" s="22">
        <v>1.38489</v>
      </c>
      <c r="BD305">
        <f t="shared" si="58"/>
        <v>16.220100000000002</v>
      </c>
      <c r="BE305">
        <f t="shared" si="59"/>
        <v>22.472948550000002</v>
      </c>
    </row>
    <row r="306" spans="6:57">
      <c r="F306" s="9"/>
      <c r="G306" s="22">
        <v>0.259552</v>
      </c>
      <c r="H306" s="22">
        <v>13.8764</v>
      </c>
      <c r="I306" s="22">
        <v>-1.8221999999999999E-2</v>
      </c>
      <c r="J306" s="22">
        <v>296</v>
      </c>
      <c r="K306" s="22">
        <v>0.258606</v>
      </c>
      <c r="L306">
        <f t="shared" si="48"/>
        <v>18.221999999999998</v>
      </c>
      <c r="M306">
        <f t="shared" si="49"/>
        <v>4.7295565439999994</v>
      </c>
      <c r="N306" s="9"/>
      <c r="O306" s="22">
        <v>1.39053</v>
      </c>
      <c r="P306" s="22">
        <v>26.764199999999999</v>
      </c>
      <c r="Q306" s="22">
        <v>-1.63757E-2</v>
      </c>
      <c r="R306" s="22">
        <v>296</v>
      </c>
      <c r="S306" s="22">
        <v>1.3897699999999999</v>
      </c>
      <c r="T306">
        <f t="shared" si="50"/>
        <v>16.375699999999998</v>
      </c>
      <c r="U306">
        <f t="shared" si="51"/>
        <v>22.770902120999999</v>
      </c>
      <c r="X306" s="9"/>
      <c r="Y306" s="22">
        <v>0.259552</v>
      </c>
      <c r="Z306" s="22">
        <v>34.147799999999997</v>
      </c>
      <c r="AA306" s="22">
        <v>-1.8267800000000001E-2</v>
      </c>
      <c r="AB306" s="22">
        <v>296</v>
      </c>
      <c r="AC306" s="22">
        <v>0.25906400000000002</v>
      </c>
      <c r="AD306">
        <f t="shared" si="52"/>
        <v>18.267800000000001</v>
      </c>
      <c r="AE306">
        <f t="shared" si="53"/>
        <v>4.7414440256000008</v>
      </c>
      <c r="AF306" s="9"/>
      <c r="AG306" s="22">
        <v>1.39053</v>
      </c>
      <c r="AH306" s="22">
        <v>39.051400000000001</v>
      </c>
      <c r="AI306" s="22">
        <v>-1.6302500000000001E-2</v>
      </c>
      <c r="AJ306" s="22">
        <v>296</v>
      </c>
      <c r="AK306" s="22">
        <v>1.3897699999999999</v>
      </c>
      <c r="AL306">
        <f t="shared" si="54"/>
        <v>16.302500000000002</v>
      </c>
      <c r="AM306">
        <f t="shared" si="55"/>
        <v>22.669115325000003</v>
      </c>
      <c r="AP306" s="9"/>
      <c r="AQ306" s="22">
        <v>0.259552</v>
      </c>
      <c r="AR306" s="22">
        <v>43.884999999999998</v>
      </c>
      <c r="AS306" s="22">
        <v>-1.8273899999999999E-2</v>
      </c>
      <c r="AT306" s="22">
        <v>296</v>
      </c>
      <c r="AU306" s="22">
        <v>0.25900299999999998</v>
      </c>
      <c r="AV306">
        <f t="shared" si="56"/>
        <v>18.273899999999998</v>
      </c>
      <c r="AW306">
        <f t="shared" si="57"/>
        <v>4.7430272927999999</v>
      </c>
      <c r="AX306" s="9"/>
      <c r="AY306" s="22">
        <v>1.39053</v>
      </c>
      <c r="AZ306" s="22">
        <v>48.624600000000001</v>
      </c>
      <c r="BA306" s="22">
        <v>-1.6159099999999999E-2</v>
      </c>
      <c r="BB306" s="22">
        <v>296</v>
      </c>
      <c r="BC306" s="22">
        <v>1.38947</v>
      </c>
      <c r="BD306">
        <f t="shared" si="58"/>
        <v>16.159099999999999</v>
      </c>
      <c r="BE306">
        <f t="shared" si="59"/>
        <v>22.469713323000001</v>
      </c>
    </row>
    <row r="307" spans="6:57">
      <c r="F307" s="9"/>
      <c r="G307" s="22">
        <v>0.25451699999999999</v>
      </c>
      <c r="H307" s="22">
        <v>13.8865</v>
      </c>
      <c r="I307" s="22">
        <v>-1.8231199999999999E-2</v>
      </c>
      <c r="J307" s="22">
        <v>297</v>
      </c>
      <c r="K307" s="22">
        <v>0.25393700000000002</v>
      </c>
      <c r="L307">
        <f t="shared" si="48"/>
        <v>18.231200000000001</v>
      </c>
      <c r="M307">
        <f t="shared" si="49"/>
        <v>4.6401503304</v>
      </c>
      <c r="N307" s="9"/>
      <c r="O307" s="22">
        <v>1.39557</v>
      </c>
      <c r="P307" s="22">
        <v>26.7743</v>
      </c>
      <c r="Q307" s="22">
        <v>-1.63208E-2</v>
      </c>
      <c r="R307" s="22">
        <v>297</v>
      </c>
      <c r="S307" s="22">
        <v>1.39435</v>
      </c>
      <c r="T307">
        <f t="shared" si="50"/>
        <v>16.320799999999998</v>
      </c>
      <c r="U307">
        <f t="shared" si="51"/>
        <v>22.776818855999998</v>
      </c>
      <c r="X307" s="9"/>
      <c r="Y307" s="22">
        <v>0.25451699999999999</v>
      </c>
      <c r="Z307" s="22">
        <v>34.157899999999998</v>
      </c>
      <c r="AA307" s="22">
        <v>-1.8273899999999999E-2</v>
      </c>
      <c r="AB307" s="22">
        <v>297</v>
      </c>
      <c r="AC307" s="22">
        <v>0.253357</v>
      </c>
      <c r="AD307">
        <f t="shared" si="52"/>
        <v>18.273899999999998</v>
      </c>
      <c r="AE307">
        <f t="shared" si="53"/>
        <v>4.651018206299999</v>
      </c>
      <c r="AF307" s="9"/>
      <c r="AG307" s="22">
        <v>1.39557</v>
      </c>
      <c r="AH307" s="22">
        <v>39.061500000000002</v>
      </c>
      <c r="AI307" s="22">
        <v>-1.6241499999999999E-2</v>
      </c>
      <c r="AJ307" s="22">
        <v>297</v>
      </c>
      <c r="AK307" s="22">
        <v>1.39496</v>
      </c>
      <c r="AL307">
        <f t="shared" si="54"/>
        <v>16.241499999999998</v>
      </c>
      <c r="AM307">
        <f t="shared" si="55"/>
        <v>22.666150154999997</v>
      </c>
      <c r="AP307" s="9"/>
      <c r="AQ307" s="22">
        <v>0.25451699999999999</v>
      </c>
      <c r="AR307" s="22">
        <v>43.895099999999999</v>
      </c>
      <c r="AS307" s="22">
        <v>-1.8280000000000001E-2</v>
      </c>
      <c r="AT307" s="22">
        <v>297</v>
      </c>
      <c r="AU307" s="22">
        <v>0.25378400000000001</v>
      </c>
      <c r="AV307">
        <f t="shared" si="56"/>
        <v>18.28</v>
      </c>
      <c r="AW307">
        <f t="shared" si="57"/>
        <v>4.6525707600000006</v>
      </c>
      <c r="AX307" s="9"/>
      <c r="AY307" s="22">
        <v>1.39557</v>
      </c>
      <c r="AZ307" s="22">
        <v>48.634700000000002</v>
      </c>
      <c r="BA307" s="22">
        <v>-1.6098000000000001E-2</v>
      </c>
      <c r="BB307" s="22">
        <v>297</v>
      </c>
      <c r="BC307" s="22">
        <v>1.3946499999999999</v>
      </c>
      <c r="BD307">
        <f t="shared" si="58"/>
        <v>16.098000000000003</v>
      </c>
      <c r="BE307">
        <f t="shared" si="59"/>
        <v>22.465885860000004</v>
      </c>
    </row>
    <row r="308" spans="6:57">
      <c r="F308" s="9"/>
      <c r="G308" s="22">
        <v>0.24948100000000001</v>
      </c>
      <c r="H308" s="22">
        <v>13.896599999999999</v>
      </c>
      <c r="I308" s="22">
        <v>-1.8234299999999998E-2</v>
      </c>
      <c r="J308" s="22">
        <v>298</v>
      </c>
      <c r="K308" s="22">
        <v>0.24902299999999999</v>
      </c>
      <c r="L308">
        <f t="shared" si="48"/>
        <v>18.234299999999998</v>
      </c>
      <c r="M308">
        <f t="shared" si="49"/>
        <v>4.5491113982999991</v>
      </c>
      <c r="N308" s="9"/>
      <c r="O308" s="22">
        <v>1.4006000000000001</v>
      </c>
      <c r="P308" s="22">
        <v>26.784300000000002</v>
      </c>
      <c r="Q308" s="22">
        <v>-1.6259800000000001E-2</v>
      </c>
      <c r="R308" s="22">
        <v>298</v>
      </c>
      <c r="S308" s="22">
        <v>1.39984</v>
      </c>
      <c r="T308">
        <f t="shared" si="50"/>
        <v>16.259800000000002</v>
      </c>
      <c r="U308">
        <f t="shared" si="51"/>
        <v>22.773475880000003</v>
      </c>
      <c r="X308" s="9"/>
      <c r="Y308" s="22">
        <v>0.24948100000000001</v>
      </c>
      <c r="Z308" s="22">
        <v>34.167999999999999</v>
      </c>
      <c r="AA308" s="22">
        <v>-1.8277000000000002E-2</v>
      </c>
      <c r="AB308" s="22">
        <v>298</v>
      </c>
      <c r="AC308" s="22">
        <v>0.24902299999999999</v>
      </c>
      <c r="AD308">
        <f t="shared" si="52"/>
        <v>18.277000000000001</v>
      </c>
      <c r="AE308">
        <f t="shared" si="53"/>
        <v>4.5597642370000004</v>
      </c>
      <c r="AF308" s="9"/>
      <c r="AG308" s="22">
        <v>1.4006000000000001</v>
      </c>
      <c r="AH308" s="22">
        <v>39.071599999999997</v>
      </c>
      <c r="AI308" s="22">
        <v>-1.6180400000000001E-2</v>
      </c>
      <c r="AJ308" s="22">
        <v>298</v>
      </c>
      <c r="AK308" s="22">
        <v>1.39984</v>
      </c>
      <c r="AL308">
        <f t="shared" si="54"/>
        <v>16.180400000000002</v>
      </c>
      <c r="AM308">
        <f t="shared" si="55"/>
        <v>22.662268240000003</v>
      </c>
      <c r="AP308" s="9"/>
      <c r="AQ308" s="22">
        <v>0.24948100000000001</v>
      </c>
      <c r="AR308" s="22">
        <v>43.905200000000001</v>
      </c>
      <c r="AS308" s="22">
        <v>-1.82831E-2</v>
      </c>
      <c r="AT308" s="22">
        <v>298</v>
      </c>
      <c r="AU308" s="22">
        <v>0.248505</v>
      </c>
      <c r="AV308">
        <f t="shared" si="56"/>
        <v>18.283100000000001</v>
      </c>
      <c r="AW308">
        <f t="shared" si="57"/>
        <v>4.5612860711000005</v>
      </c>
      <c r="AX308" s="9"/>
      <c r="AY308" s="22">
        <v>1.4006000000000001</v>
      </c>
      <c r="AZ308" s="22">
        <v>48.644799999999996</v>
      </c>
      <c r="BA308" s="22">
        <v>-1.6030900000000001E-2</v>
      </c>
      <c r="BB308" s="22">
        <v>298</v>
      </c>
      <c r="BC308" s="22">
        <v>1.39954</v>
      </c>
      <c r="BD308">
        <f t="shared" si="58"/>
        <v>16.030899999999999</v>
      </c>
      <c r="BE308">
        <f t="shared" si="59"/>
        <v>22.45287854</v>
      </c>
    </row>
    <row r="309" spans="6:57">
      <c r="F309" s="9"/>
      <c r="G309" s="22">
        <v>0.244446</v>
      </c>
      <c r="H309" s="22">
        <v>13.906700000000001</v>
      </c>
      <c r="I309" s="22">
        <v>-1.82404E-2</v>
      </c>
      <c r="J309" s="22">
        <v>299</v>
      </c>
      <c r="K309" s="22">
        <v>0.243896</v>
      </c>
      <c r="L309">
        <f t="shared" si="48"/>
        <v>18.240400000000001</v>
      </c>
      <c r="M309">
        <f t="shared" si="49"/>
        <v>4.4587928184000001</v>
      </c>
      <c r="N309" s="9"/>
      <c r="O309" s="22">
        <v>1.40564</v>
      </c>
      <c r="P309" s="22">
        <v>26.7944</v>
      </c>
      <c r="Q309" s="22">
        <v>-1.61957E-2</v>
      </c>
      <c r="R309" s="22">
        <v>299</v>
      </c>
      <c r="S309" s="22">
        <v>1.40442</v>
      </c>
      <c r="T309">
        <f t="shared" si="50"/>
        <v>16.195699999999999</v>
      </c>
      <c r="U309">
        <f t="shared" si="51"/>
        <v>22.765323747999997</v>
      </c>
      <c r="X309" s="9"/>
      <c r="Y309" s="22">
        <v>0.244446</v>
      </c>
      <c r="Z309" s="22">
        <v>34.177999999999997</v>
      </c>
      <c r="AA309" s="22">
        <v>-1.82831E-2</v>
      </c>
      <c r="AB309" s="22">
        <v>299</v>
      </c>
      <c r="AC309" s="22">
        <v>0.24410999999999999</v>
      </c>
      <c r="AD309">
        <f t="shared" si="52"/>
        <v>18.283100000000001</v>
      </c>
      <c r="AE309">
        <f t="shared" si="53"/>
        <v>4.4692306626000002</v>
      </c>
      <c r="AF309" s="9"/>
      <c r="AG309" s="22">
        <v>1.40564</v>
      </c>
      <c r="AH309" s="22">
        <v>39.081699999999998</v>
      </c>
      <c r="AI309" s="22">
        <v>-1.6119399999999999E-2</v>
      </c>
      <c r="AJ309" s="22">
        <v>299</v>
      </c>
      <c r="AK309" s="22">
        <v>1.40503</v>
      </c>
      <c r="AL309">
        <f t="shared" si="54"/>
        <v>16.119399999999999</v>
      </c>
      <c r="AM309">
        <f t="shared" si="55"/>
        <v>22.658073415999997</v>
      </c>
      <c r="AP309" s="9"/>
      <c r="AQ309" s="22">
        <v>0.244446</v>
      </c>
      <c r="AR309" s="22">
        <v>43.915199999999999</v>
      </c>
      <c r="AS309" s="22">
        <v>-1.8289199999999999E-2</v>
      </c>
      <c r="AT309" s="22">
        <v>299</v>
      </c>
      <c r="AU309" s="22">
        <v>0.24346899999999999</v>
      </c>
      <c r="AV309">
        <f t="shared" si="56"/>
        <v>18.289199999999997</v>
      </c>
      <c r="AW309">
        <f t="shared" si="57"/>
        <v>4.4707217831999992</v>
      </c>
      <c r="AX309" s="9"/>
      <c r="AY309" s="22">
        <v>1.40564</v>
      </c>
      <c r="AZ309" s="22">
        <v>48.654899999999998</v>
      </c>
      <c r="BA309" s="22">
        <v>-1.5960700000000001E-2</v>
      </c>
      <c r="BB309" s="22">
        <v>299</v>
      </c>
      <c r="BC309" s="22">
        <v>1.40472</v>
      </c>
      <c r="BD309">
        <f t="shared" si="58"/>
        <v>15.960700000000001</v>
      </c>
      <c r="BE309">
        <f t="shared" si="59"/>
        <v>22.434998348000001</v>
      </c>
    </row>
    <row r="310" spans="6:57">
      <c r="F310" s="9"/>
      <c r="G310" s="22">
        <v>0.23941000000000001</v>
      </c>
      <c r="H310" s="22">
        <v>13.916700000000001</v>
      </c>
      <c r="I310" s="22">
        <v>-1.8246499999999999E-2</v>
      </c>
      <c r="J310" s="22">
        <v>300</v>
      </c>
      <c r="K310" s="22">
        <v>0.239014</v>
      </c>
      <c r="L310">
        <f t="shared" si="48"/>
        <v>18.246499999999997</v>
      </c>
      <c r="M310">
        <f t="shared" si="49"/>
        <v>4.368394565</v>
      </c>
      <c r="N310" s="9"/>
      <c r="O310" s="22">
        <v>1.4106799999999999</v>
      </c>
      <c r="P310" s="22">
        <v>26.804500000000001</v>
      </c>
      <c r="Q310" s="22">
        <v>-1.61285E-2</v>
      </c>
      <c r="R310" s="22">
        <v>300</v>
      </c>
      <c r="S310" s="22">
        <v>1.41022</v>
      </c>
      <c r="T310">
        <f t="shared" si="50"/>
        <v>16.128499999999999</v>
      </c>
      <c r="U310">
        <f t="shared" si="51"/>
        <v>22.752152379999998</v>
      </c>
      <c r="X310" s="9"/>
      <c r="Y310" s="22">
        <v>0.23941000000000001</v>
      </c>
      <c r="Z310" s="22">
        <v>34.188099999999999</v>
      </c>
      <c r="AA310" s="22">
        <v>-1.82861E-2</v>
      </c>
      <c r="AB310" s="22">
        <v>300</v>
      </c>
      <c r="AC310" s="22">
        <v>0.238647</v>
      </c>
      <c r="AD310">
        <f t="shared" si="52"/>
        <v>18.286100000000001</v>
      </c>
      <c r="AE310">
        <f t="shared" si="53"/>
        <v>4.3778752010000002</v>
      </c>
      <c r="AF310" s="9"/>
      <c r="AG310" s="22">
        <v>1.4106799999999999</v>
      </c>
      <c r="AH310" s="22">
        <v>39.091700000000003</v>
      </c>
      <c r="AI310" s="22">
        <v>-1.6052199999999999E-2</v>
      </c>
      <c r="AJ310" s="22">
        <v>300</v>
      </c>
      <c r="AK310" s="22">
        <v>1.41022</v>
      </c>
      <c r="AL310">
        <f t="shared" si="54"/>
        <v>16.052199999999999</v>
      </c>
      <c r="AM310">
        <f t="shared" si="55"/>
        <v>22.644517495999999</v>
      </c>
      <c r="AP310" s="9"/>
      <c r="AQ310" s="22">
        <v>0.23941000000000001</v>
      </c>
      <c r="AR310" s="22">
        <v>43.9253</v>
      </c>
      <c r="AS310" s="22">
        <v>-1.8292200000000002E-2</v>
      </c>
      <c r="AT310" s="22">
        <v>300</v>
      </c>
      <c r="AU310" s="22">
        <v>0.23883099999999999</v>
      </c>
      <c r="AV310">
        <f t="shared" si="56"/>
        <v>18.292200000000001</v>
      </c>
      <c r="AW310">
        <f t="shared" si="57"/>
        <v>4.3793356020000003</v>
      </c>
      <c r="AX310" s="9"/>
      <c r="AY310" s="22">
        <v>1.4106799999999999</v>
      </c>
      <c r="AZ310" s="22">
        <v>48.664900000000003</v>
      </c>
      <c r="BA310" s="22">
        <v>-1.5887499999999999E-2</v>
      </c>
      <c r="BB310" s="22">
        <v>300</v>
      </c>
      <c r="BC310" s="22">
        <v>1.41022</v>
      </c>
      <c r="BD310">
        <f t="shared" si="58"/>
        <v>15.887499999999999</v>
      </c>
      <c r="BE310">
        <f t="shared" si="59"/>
        <v>22.4121785</v>
      </c>
    </row>
    <row r="311" spans="6:57">
      <c r="F311" s="9"/>
      <c r="G311" s="22">
        <v>0.234375</v>
      </c>
      <c r="H311" s="22">
        <v>13.9268</v>
      </c>
      <c r="I311" s="22">
        <v>-1.8246499999999999E-2</v>
      </c>
      <c r="J311" s="22">
        <v>301</v>
      </c>
      <c r="K311" s="22">
        <v>0.23358200000000001</v>
      </c>
      <c r="L311">
        <f t="shared" si="48"/>
        <v>18.246499999999997</v>
      </c>
      <c r="M311">
        <f t="shared" si="49"/>
        <v>4.2765234374999999</v>
      </c>
      <c r="N311" s="9"/>
      <c r="O311" s="22">
        <v>1.41571</v>
      </c>
      <c r="P311" s="22">
        <v>26.814599999999999</v>
      </c>
      <c r="Q311" s="22">
        <v>-1.6058300000000001E-2</v>
      </c>
      <c r="R311" s="22">
        <v>301</v>
      </c>
      <c r="S311" s="22">
        <v>1.41479</v>
      </c>
      <c r="T311">
        <f t="shared" si="50"/>
        <v>16.058300000000003</v>
      </c>
      <c r="U311">
        <f t="shared" si="51"/>
        <v>22.733895893000003</v>
      </c>
      <c r="X311" s="9"/>
      <c r="Y311" s="22">
        <v>0.234375</v>
      </c>
      <c r="Z311" s="22">
        <v>34.1982</v>
      </c>
      <c r="AA311" s="22">
        <v>-1.8292200000000002E-2</v>
      </c>
      <c r="AB311" s="22">
        <v>301</v>
      </c>
      <c r="AC311" s="22">
        <v>0.233795</v>
      </c>
      <c r="AD311">
        <f t="shared" si="52"/>
        <v>18.292200000000001</v>
      </c>
      <c r="AE311">
        <f t="shared" si="53"/>
        <v>4.2872343750000006</v>
      </c>
      <c r="AF311" s="9"/>
      <c r="AG311" s="22">
        <v>1.41571</v>
      </c>
      <c r="AH311" s="22">
        <v>39.101799999999997</v>
      </c>
      <c r="AI311" s="22">
        <v>-1.5976000000000001E-2</v>
      </c>
      <c r="AJ311" s="22">
        <v>301</v>
      </c>
      <c r="AK311" s="22">
        <v>1.41479</v>
      </c>
      <c r="AL311">
        <f t="shared" si="54"/>
        <v>15.976000000000001</v>
      </c>
      <c r="AM311">
        <f t="shared" si="55"/>
        <v>22.61738296</v>
      </c>
      <c r="AP311" s="9"/>
      <c r="AQ311" s="22">
        <v>0.234375</v>
      </c>
      <c r="AR311" s="22">
        <v>43.935400000000001</v>
      </c>
      <c r="AS311" s="22">
        <v>-1.82953E-2</v>
      </c>
      <c r="AT311" s="22">
        <v>301</v>
      </c>
      <c r="AU311" s="22">
        <v>0.23400899999999999</v>
      </c>
      <c r="AV311">
        <f t="shared" si="56"/>
        <v>18.295300000000001</v>
      </c>
      <c r="AW311">
        <f t="shared" si="57"/>
        <v>4.2879609375000003</v>
      </c>
      <c r="AX311" s="9"/>
      <c r="AY311" s="22">
        <v>1.41571</v>
      </c>
      <c r="AZ311" s="22">
        <v>48.674999999999997</v>
      </c>
      <c r="BA311" s="22">
        <v>-1.58142E-2</v>
      </c>
      <c r="BB311" s="22">
        <v>301</v>
      </c>
      <c r="BC311" s="22">
        <v>1.4151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0.22933999999999999</v>
      </c>
      <c r="H312" s="22">
        <v>13.9369</v>
      </c>
      <c r="I312" s="22">
        <v>-1.8249499999999998E-2</v>
      </c>
      <c r="J312" s="22">
        <v>302</v>
      </c>
      <c r="K312" s="22">
        <v>0.22863800000000001</v>
      </c>
      <c r="L312">
        <f t="shared" si="48"/>
        <v>18.249499999999998</v>
      </c>
      <c r="M312">
        <f t="shared" si="49"/>
        <v>4.1853403299999989</v>
      </c>
      <c r="N312" s="9"/>
      <c r="O312" s="22">
        <v>1.42075</v>
      </c>
      <c r="P312" s="22">
        <v>26.8246</v>
      </c>
      <c r="Q312" s="22">
        <v>-1.5988200000000001E-2</v>
      </c>
      <c r="R312" s="22">
        <v>302</v>
      </c>
      <c r="S312" s="22">
        <v>1.4196800000000001</v>
      </c>
      <c r="T312">
        <f t="shared" si="50"/>
        <v>15.988200000000001</v>
      </c>
      <c r="U312">
        <f t="shared" si="51"/>
        <v>22.715235150000002</v>
      </c>
      <c r="X312" s="9"/>
      <c r="Y312" s="22">
        <v>0.22933999999999999</v>
      </c>
      <c r="Z312" s="22">
        <v>34.208300000000001</v>
      </c>
      <c r="AA312" s="22">
        <v>-1.82983E-2</v>
      </c>
      <c r="AB312" s="22">
        <v>302</v>
      </c>
      <c r="AC312" s="22">
        <v>0.22875999999999999</v>
      </c>
      <c r="AD312">
        <f t="shared" si="52"/>
        <v>18.298300000000001</v>
      </c>
      <c r="AE312">
        <f t="shared" si="53"/>
        <v>4.1965321219999998</v>
      </c>
      <c r="AF312" s="9"/>
      <c r="AG312" s="22">
        <v>1.42075</v>
      </c>
      <c r="AH312" s="22">
        <v>39.111899999999999</v>
      </c>
      <c r="AI312" s="22">
        <v>-1.5899699999999999E-2</v>
      </c>
      <c r="AJ312" s="22">
        <v>302</v>
      </c>
      <c r="AK312" s="22">
        <v>1.41998</v>
      </c>
      <c r="AL312">
        <f t="shared" si="54"/>
        <v>15.899699999999999</v>
      </c>
      <c r="AM312">
        <f t="shared" si="55"/>
        <v>22.589498774999999</v>
      </c>
      <c r="AP312" s="9"/>
      <c r="AQ312" s="22">
        <v>0.22933999999999999</v>
      </c>
      <c r="AR312" s="22">
        <v>43.945500000000003</v>
      </c>
      <c r="AS312" s="22">
        <v>-1.8301399999999999E-2</v>
      </c>
      <c r="AT312" s="22">
        <v>302</v>
      </c>
      <c r="AU312" s="22">
        <v>0.228851</v>
      </c>
      <c r="AV312">
        <f t="shared" si="56"/>
        <v>18.301399999999997</v>
      </c>
      <c r="AW312">
        <f t="shared" si="57"/>
        <v>4.1972430759999995</v>
      </c>
      <c r="AX312" s="9"/>
      <c r="AY312" s="22">
        <v>1.42075</v>
      </c>
      <c r="AZ312" s="22">
        <v>48.685099999999998</v>
      </c>
      <c r="BA312" s="22">
        <v>-1.5737899999999999E-2</v>
      </c>
      <c r="BB312" s="22">
        <v>302</v>
      </c>
      <c r="BC312" s="22">
        <v>1.4202900000000001</v>
      </c>
      <c r="BD312">
        <f t="shared" si="58"/>
        <v>15.7379</v>
      </c>
      <c r="BE312">
        <f t="shared" si="59"/>
        <v>22.359621425</v>
      </c>
    </row>
    <row r="313" spans="6:57">
      <c r="F313" s="9"/>
      <c r="G313" s="22">
        <v>0.224304</v>
      </c>
      <c r="H313" s="22">
        <v>13.946899999999999</v>
      </c>
      <c r="I313" s="22">
        <v>-1.82556E-2</v>
      </c>
      <c r="J313" s="22">
        <v>303</v>
      </c>
      <c r="K313" s="22">
        <v>0.223694</v>
      </c>
      <c r="L313">
        <f t="shared" si="48"/>
        <v>18.255600000000001</v>
      </c>
      <c r="M313">
        <f t="shared" si="49"/>
        <v>4.0948041024000004</v>
      </c>
      <c r="N313" s="9"/>
      <c r="O313" s="22">
        <v>1.42578</v>
      </c>
      <c r="P313" s="22">
        <v>26.834700000000002</v>
      </c>
      <c r="Q313" s="22">
        <v>-1.5918000000000002E-2</v>
      </c>
      <c r="R313" s="22">
        <v>303</v>
      </c>
      <c r="S313" s="22">
        <v>1.42456</v>
      </c>
      <c r="T313">
        <f t="shared" si="50"/>
        <v>15.918000000000001</v>
      </c>
      <c r="U313">
        <f t="shared" si="51"/>
        <v>22.695566040000003</v>
      </c>
      <c r="X313" s="9"/>
      <c r="Y313" s="22">
        <v>0.224304</v>
      </c>
      <c r="Z313" s="22">
        <v>34.218299999999999</v>
      </c>
      <c r="AA313" s="22">
        <v>-1.8304399999999998E-2</v>
      </c>
      <c r="AB313" s="22">
        <v>303</v>
      </c>
      <c r="AC313" s="22">
        <v>0.22387699999999999</v>
      </c>
      <c r="AD313">
        <f t="shared" si="52"/>
        <v>18.304399999999998</v>
      </c>
      <c r="AE313">
        <f t="shared" si="53"/>
        <v>4.1057501375999994</v>
      </c>
      <c r="AF313" s="9"/>
      <c r="AG313" s="22">
        <v>1.42578</v>
      </c>
      <c r="AH313" s="22">
        <v>39.121899999999997</v>
      </c>
      <c r="AI313" s="22">
        <v>-1.5823400000000001E-2</v>
      </c>
      <c r="AJ313" s="22">
        <v>303</v>
      </c>
      <c r="AK313" s="22">
        <v>1.42517</v>
      </c>
      <c r="AL313">
        <f t="shared" si="54"/>
        <v>15.823400000000001</v>
      </c>
      <c r="AM313">
        <f t="shared" si="55"/>
        <v>22.560687252000001</v>
      </c>
      <c r="AP313" s="9"/>
      <c r="AQ313" s="22">
        <v>0.224304</v>
      </c>
      <c r="AR313" s="22">
        <v>43.955500000000001</v>
      </c>
      <c r="AS313" s="22">
        <v>-1.8301399999999999E-2</v>
      </c>
      <c r="AT313" s="22">
        <v>303</v>
      </c>
      <c r="AU313" s="22">
        <v>0.22311400000000001</v>
      </c>
      <c r="AV313">
        <f t="shared" si="56"/>
        <v>18.301399999999997</v>
      </c>
      <c r="AW313">
        <f t="shared" si="57"/>
        <v>4.1050772255999997</v>
      </c>
      <c r="AX313" s="9"/>
      <c r="AY313" s="22">
        <v>1.42578</v>
      </c>
      <c r="AZ313" s="22">
        <v>48.695099999999996</v>
      </c>
      <c r="BA313" s="22">
        <v>-1.5661600000000001E-2</v>
      </c>
      <c r="BB313" s="22">
        <v>303</v>
      </c>
      <c r="BC313" s="22">
        <v>1.4242600000000001</v>
      </c>
      <c r="BD313">
        <f t="shared" si="58"/>
        <v>15.661600000000002</v>
      </c>
      <c r="BE313">
        <f t="shared" si="59"/>
        <v>22.329996048000002</v>
      </c>
    </row>
    <row r="314" spans="6:57">
      <c r="F314" s="9"/>
      <c r="G314" s="22">
        <v>0.21926899999999999</v>
      </c>
      <c r="H314" s="22">
        <v>13.957000000000001</v>
      </c>
      <c r="I314" s="22">
        <v>-1.8261699999999999E-2</v>
      </c>
      <c r="J314" s="22">
        <v>304</v>
      </c>
      <c r="K314" s="22">
        <v>0.219086</v>
      </c>
      <c r="L314">
        <f t="shared" si="48"/>
        <v>18.261699999999998</v>
      </c>
      <c r="M314">
        <f t="shared" si="49"/>
        <v>4.0042246972999997</v>
      </c>
      <c r="N314" s="9"/>
      <c r="O314" s="22">
        <v>1.43082</v>
      </c>
      <c r="P314" s="22">
        <v>26.844799999999999</v>
      </c>
      <c r="Q314" s="22">
        <v>-1.5838600000000001E-2</v>
      </c>
      <c r="R314" s="22">
        <v>304</v>
      </c>
      <c r="S314" s="22">
        <v>1.43005</v>
      </c>
      <c r="T314">
        <f t="shared" si="50"/>
        <v>15.838600000000001</v>
      </c>
      <c r="U314">
        <f t="shared" si="51"/>
        <v>22.662185652000002</v>
      </c>
      <c r="X314" s="9"/>
      <c r="Y314" s="22">
        <v>0.21926899999999999</v>
      </c>
      <c r="Z314" s="22">
        <v>34.228400000000001</v>
      </c>
      <c r="AA314" s="22">
        <v>-1.8313599999999999E-2</v>
      </c>
      <c r="AB314" s="22">
        <v>304</v>
      </c>
      <c r="AC314" s="22">
        <v>0.21853600000000001</v>
      </c>
      <c r="AD314">
        <f t="shared" si="52"/>
        <v>18.313600000000001</v>
      </c>
      <c r="AE314">
        <f t="shared" si="53"/>
        <v>4.0156047584000003</v>
      </c>
      <c r="AF314" s="9"/>
      <c r="AG314" s="22">
        <v>1.43082</v>
      </c>
      <c r="AH314" s="22">
        <v>39.131999999999998</v>
      </c>
      <c r="AI314" s="22">
        <v>-1.5741000000000002E-2</v>
      </c>
      <c r="AJ314" s="22">
        <v>304</v>
      </c>
      <c r="AK314" s="22">
        <v>1.43005</v>
      </c>
      <c r="AL314">
        <f t="shared" si="54"/>
        <v>15.741000000000001</v>
      </c>
      <c r="AM314">
        <f t="shared" si="55"/>
        <v>22.522537620000001</v>
      </c>
      <c r="AP314" s="9"/>
      <c r="AQ314" s="22">
        <v>0.21926899999999999</v>
      </c>
      <c r="AR314" s="22">
        <v>43.965600000000002</v>
      </c>
      <c r="AS314" s="22">
        <v>-1.8301399999999999E-2</v>
      </c>
      <c r="AT314" s="22">
        <v>304</v>
      </c>
      <c r="AU314" s="22">
        <v>0.21893299999999999</v>
      </c>
      <c r="AV314">
        <f t="shared" si="56"/>
        <v>18.301399999999997</v>
      </c>
      <c r="AW314">
        <f t="shared" si="57"/>
        <v>4.0129296765999989</v>
      </c>
      <c r="AX314" s="9"/>
      <c r="AY314" s="22">
        <v>1.43082</v>
      </c>
      <c r="AZ314" s="22">
        <v>48.705199999999998</v>
      </c>
      <c r="BA314" s="22">
        <v>-1.55762E-2</v>
      </c>
      <c r="BB314" s="22">
        <v>304</v>
      </c>
      <c r="BC314" s="22">
        <v>1.4303600000000001</v>
      </c>
      <c r="BD314">
        <f t="shared" si="58"/>
        <v>15.5762</v>
      </c>
      <c r="BE314">
        <f t="shared" si="59"/>
        <v>22.286738484000001</v>
      </c>
    </row>
    <row r="315" spans="6:57">
      <c r="F315" s="9"/>
      <c r="G315" s="22">
        <v>0.21423300000000001</v>
      </c>
      <c r="H315" s="22">
        <v>13.9671</v>
      </c>
      <c r="I315" s="22">
        <v>-1.8267800000000001E-2</v>
      </c>
      <c r="J315" s="22">
        <v>305</v>
      </c>
      <c r="K315" s="22">
        <v>0.21365400000000001</v>
      </c>
      <c r="L315">
        <f t="shared" si="48"/>
        <v>18.267800000000001</v>
      </c>
      <c r="M315">
        <f t="shared" si="49"/>
        <v>3.9135655974000003</v>
      </c>
      <c r="N315" s="9"/>
      <c r="O315" s="22">
        <v>1.4358500000000001</v>
      </c>
      <c r="P315" s="22">
        <v>26.854800000000001</v>
      </c>
      <c r="Q315" s="22">
        <v>-1.57623E-2</v>
      </c>
      <c r="R315" s="22">
        <v>305</v>
      </c>
      <c r="S315" s="22">
        <v>1.4349400000000001</v>
      </c>
      <c r="T315">
        <f t="shared" si="50"/>
        <v>15.7623</v>
      </c>
      <c r="U315">
        <f t="shared" si="51"/>
        <v>22.632298455000001</v>
      </c>
      <c r="X315" s="9"/>
      <c r="Y315" s="22">
        <v>0.21423300000000001</v>
      </c>
      <c r="Z315" s="22">
        <v>34.238500000000002</v>
      </c>
      <c r="AA315" s="22">
        <v>-1.8316700000000002E-2</v>
      </c>
      <c r="AB315" s="22">
        <v>305</v>
      </c>
      <c r="AC315" s="22">
        <v>0.21398900000000001</v>
      </c>
      <c r="AD315">
        <f t="shared" si="52"/>
        <v>18.316700000000001</v>
      </c>
      <c r="AE315">
        <f t="shared" si="53"/>
        <v>3.9240415911000004</v>
      </c>
      <c r="AF315" s="9"/>
      <c r="AG315" s="22">
        <v>1.4358500000000001</v>
      </c>
      <c r="AH315" s="22">
        <v>39.142099999999999</v>
      </c>
      <c r="AI315" s="22">
        <v>-1.5655499999999999E-2</v>
      </c>
      <c r="AJ315" s="22">
        <v>305</v>
      </c>
      <c r="AK315" s="22">
        <v>1.4343300000000001</v>
      </c>
      <c r="AL315">
        <f t="shared" si="54"/>
        <v>15.6555</v>
      </c>
      <c r="AM315">
        <f t="shared" si="55"/>
        <v>22.478949675000003</v>
      </c>
      <c r="AP315" s="9"/>
      <c r="AQ315" s="22">
        <v>0.21423300000000001</v>
      </c>
      <c r="AR315" s="22">
        <v>43.975700000000003</v>
      </c>
      <c r="AS315" s="22">
        <v>-1.8307500000000001E-2</v>
      </c>
      <c r="AT315" s="22">
        <v>305</v>
      </c>
      <c r="AU315" s="22">
        <v>0.21343999999999999</v>
      </c>
      <c r="AV315">
        <f t="shared" si="56"/>
        <v>18.307500000000001</v>
      </c>
      <c r="AW315">
        <f t="shared" si="57"/>
        <v>3.9220706475000005</v>
      </c>
      <c r="AX315" s="9"/>
      <c r="AY315" s="22">
        <v>1.4358500000000001</v>
      </c>
      <c r="AZ315" s="22">
        <v>48.715299999999999</v>
      </c>
      <c r="BA315" s="22">
        <v>-1.54877E-2</v>
      </c>
      <c r="BB315" s="22">
        <v>305</v>
      </c>
      <c r="BC315" s="22">
        <v>1.4352400000000001</v>
      </c>
      <c r="BD315">
        <f t="shared" si="58"/>
        <v>15.4877</v>
      </c>
      <c r="BE315">
        <f t="shared" si="59"/>
        <v>22.238014045</v>
      </c>
    </row>
    <row r="316" spans="6:57">
      <c r="F316" s="9"/>
      <c r="G316" s="22">
        <v>0.209198</v>
      </c>
      <c r="H316" s="22">
        <v>13.9772</v>
      </c>
      <c r="I316" s="22">
        <v>-1.8273899999999999E-2</v>
      </c>
      <c r="J316" s="22">
        <v>306</v>
      </c>
      <c r="K316" s="22">
        <v>0.208618</v>
      </c>
      <c r="L316">
        <f t="shared" si="48"/>
        <v>18.273899999999998</v>
      </c>
      <c r="M316">
        <f t="shared" si="49"/>
        <v>3.8228633321999994</v>
      </c>
      <c r="N316" s="9"/>
      <c r="O316" s="22">
        <v>1.44089</v>
      </c>
      <c r="P316" s="22">
        <v>26.864899999999999</v>
      </c>
      <c r="Q316" s="22">
        <v>-1.5676900000000001E-2</v>
      </c>
      <c r="R316" s="22">
        <v>306</v>
      </c>
      <c r="S316" s="22">
        <v>1.4404300000000001</v>
      </c>
      <c r="T316">
        <f t="shared" si="50"/>
        <v>15.6769</v>
      </c>
      <c r="U316">
        <f t="shared" si="51"/>
        <v>22.588688440999999</v>
      </c>
      <c r="X316" s="9"/>
      <c r="Y316" s="22">
        <v>0.209198</v>
      </c>
      <c r="Z316" s="22">
        <v>34.2485</v>
      </c>
      <c r="AA316" s="22">
        <v>-1.83228E-2</v>
      </c>
      <c r="AB316" s="22">
        <v>306</v>
      </c>
      <c r="AC316" s="22">
        <v>0.20883199999999999</v>
      </c>
      <c r="AD316">
        <f t="shared" si="52"/>
        <v>18.322800000000001</v>
      </c>
      <c r="AE316">
        <f t="shared" si="53"/>
        <v>3.8330931144</v>
      </c>
      <c r="AF316" s="9"/>
      <c r="AG316" s="22">
        <v>1.44089</v>
      </c>
      <c r="AH316" s="22">
        <v>39.152200000000001</v>
      </c>
      <c r="AI316" s="22">
        <v>-1.5566999999999999E-2</v>
      </c>
      <c r="AJ316" s="22">
        <v>306</v>
      </c>
      <c r="AK316" s="22">
        <v>1.4395100000000001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0.209198</v>
      </c>
      <c r="AR316" s="22">
        <v>43.985700000000001</v>
      </c>
      <c r="AS316" s="22">
        <v>-1.8313599999999999E-2</v>
      </c>
      <c r="AT316" s="22">
        <v>306</v>
      </c>
      <c r="AU316" s="22">
        <v>0.20874000000000001</v>
      </c>
      <c r="AV316">
        <f t="shared" si="56"/>
        <v>18.313600000000001</v>
      </c>
      <c r="AW316">
        <f t="shared" si="57"/>
        <v>3.8311684928000003</v>
      </c>
      <c r="AX316" s="9"/>
      <c r="AY316" s="22">
        <v>1.44089</v>
      </c>
      <c r="AZ316" s="22">
        <v>48.725299999999997</v>
      </c>
      <c r="BA316" s="22">
        <v>-1.54022E-2</v>
      </c>
      <c r="BB316" s="22">
        <v>306</v>
      </c>
      <c r="BC316" s="22">
        <v>1.4398200000000001</v>
      </c>
      <c r="BD316">
        <f t="shared" si="58"/>
        <v>15.402199999999999</v>
      </c>
      <c r="BE316">
        <f t="shared" si="59"/>
        <v>22.192875957999998</v>
      </c>
    </row>
    <row r="317" spans="6:57">
      <c r="F317" s="9"/>
      <c r="G317" s="22">
        <v>0.20416300000000001</v>
      </c>
      <c r="H317" s="22">
        <v>13.9872</v>
      </c>
      <c r="I317" s="22">
        <v>-1.8277000000000002E-2</v>
      </c>
      <c r="J317" s="22">
        <v>307</v>
      </c>
      <c r="K317" s="22">
        <v>0.20358299999999999</v>
      </c>
      <c r="L317">
        <f t="shared" si="48"/>
        <v>18.277000000000001</v>
      </c>
      <c r="M317">
        <f t="shared" si="49"/>
        <v>3.7314871510000005</v>
      </c>
      <c r="N317" s="9"/>
      <c r="O317" s="22">
        <v>1.4459200000000001</v>
      </c>
      <c r="P317" s="22">
        <v>26.875</v>
      </c>
      <c r="Q317" s="22">
        <v>-1.55914E-2</v>
      </c>
      <c r="R317" s="22">
        <v>307</v>
      </c>
      <c r="S317" s="22">
        <v>1.4450099999999999</v>
      </c>
      <c r="T317">
        <f t="shared" si="50"/>
        <v>15.5914</v>
      </c>
      <c r="U317">
        <f t="shared" si="51"/>
        <v>22.543917088000001</v>
      </c>
      <c r="X317" s="9"/>
      <c r="Y317" s="22">
        <v>0.20416300000000001</v>
      </c>
      <c r="Z317" s="22">
        <v>34.258600000000001</v>
      </c>
      <c r="AA317" s="22">
        <v>-1.83258E-2</v>
      </c>
      <c r="AB317" s="22">
        <v>307</v>
      </c>
      <c r="AC317" s="22">
        <v>0.20327799999999999</v>
      </c>
      <c r="AD317">
        <f t="shared" si="52"/>
        <v>18.325800000000001</v>
      </c>
      <c r="AE317">
        <f t="shared" si="53"/>
        <v>3.7414503054000003</v>
      </c>
      <c r="AF317" s="9"/>
      <c r="AG317" s="22">
        <v>1.4459200000000001</v>
      </c>
      <c r="AH317" s="22">
        <v>39.162199999999999</v>
      </c>
      <c r="AI317" s="22">
        <v>-1.54816E-2</v>
      </c>
      <c r="AJ317" s="22">
        <v>307</v>
      </c>
      <c r="AK317" s="22">
        <v>1.4450099999999999</v>
      </c>
      <c r="AL317">
        <f t="shared" si="54"/>
        <v>15.4816</v>
      </c>
      <c r="AM317">
        <f t="shared" si="55"/>
        <v>22.385155072000003</v>
      </c>
      <c r="AP317" s="9"/>
      <c r="AQ317" s="22">
        <v>0.20416300000000001</v>
      </c>
      <c r="AR317" s="22">
        <v>43.995800000000003</v>
      </c>
      <c r="AS317" s="22">
        <v>-1.8316700000000002E-2</v>
      </c>
      <c r="AT317" s="22">
        <v>307</v>
      </c>
      <c r="AU317" s="22">
        <v>0.203705</v>
      </c>
      <c r="AV317">
        <f t="shared" si="56"/>
        <v>18.316700000000001</v>
      </c>
      <c r="AW317">
        <f t="shared" si="57"/>
        <v>3.7395924221000003</v>
      </c>
      <c r="AX317" s="9"/>
      <c r="AY317" s="22">
        <v>1.4459200000000001</v>
      </c>
      <c r="AZ317" s="22">
        <v>48.735399999999998</v>
      </c>
      <c r="BA317" s="22">
        <v>-1.53168E-2</v>
      </c>
      <c r="BB317" s="22">
        <v>307</v>
      </c>
      <c r="BC317" s="22">
        <v>1.4450099999999999</v>
      </c>
      <c r="BD317">
        <f t="shared" si="58"/>
        <v>15.316800000000001</v>
      </c>
      <c r="BE317">
        <f t="shared" si="59"/>
        <v>22.146867456000003</v>
      </c>
    </row>
    <row r="318" spans="6:57">
      <c r="F318" s="9"/>
      <c r="G318" s="22">
        <v>0.199127</v>
      </c>
      <c r="H318" s="22">
        <v>13.997299999999999</v>
      </c>
      <c r="I318" s="22">
        <v>-1.8280000000000001E-2</v>
      </c>
      <c r="J318" s="22">
        <v>308</v>
      </c>
      <c r="K318" s="22">
        <v>0.19836400000000001</v>
      </c>
      <c r="L318">
        <f t="shared" si="48"/>
        <v>18.28</v>
      </c>
      <c r="M318">
        <f t="shared" si="49"/>
        <v>3.6400415600000002</v>
      </c>
      <c r="N318" s="9"/>
      <c r="O318" s="22">
        <v>1.45096</v>
      </c>
      <c r="P318" s="22">
        <v>26.885000000000002</v>
      </c>
      <c r="Q318" s="22">
        <v>-1.54968E-2</v>
      </c>
      <c r="R318" s="22">
        <v>308</v>
      </c>
      <c r="S318" s="22">
        <v>1.4508099999999999</v>
      </c>
      <c r="T318">
        <f t="shared" si="50"/>
        <v>15.4968</v>
      </c>
      <c r="U318">
        <f t="shared" si="51"/>
        <v>22.485236928000003</v>
      </c>
      <c r="X318" s="9"/>
      <c r="Y318" s="22">
        <v>0.199127</v>
      </c>
      <c r="Z318" s="22">
        <v>34.268700000000003</v>
      </c>
      <c r="AA318" s="22">
        <v>-1.8328899999999999E-2</v>
      </c>
      <c r="AB318" s="22">
        <v>308</v>
      </c>
      <c r="AC318" s="22">
        <v>0.198547</v>
      </c>
      <c r="AD318">
        <f t="shared" si="52"/>
        <v>18.328899999999997</v>
      </c>
      <c r="AE318">
        <f t="shared" si="53"/>
        <v>3.6497788702999996</v>
      </c>
      <c r="AF318" s="9"/>
      <c r="AG318" s="22">
        <v>1.45096</v>
      </c>
      <c r="AH318" s="22">
        <v>39.1723</v>
      </c>
      <c r="AI318" s="22">
        <v>-1.53931E-2</v>
      </c>
      <c r="AJ318" s="22">
        <v>308</v>
      </c>
      <c r="AK318" s="22">
        <v>1.4504999999999999</v>
      </c>
      <c r="AL318">
        <f t="shared" si="54"/>
        <v>15.3931</v>
      </c>
      <c r="AM318">
        <f t="shared" si="55"/>
        <v>22.334772376</v>
      </c>
      <c r="AP318" s="9"/>
      <c r="AQ318" s="22">
        <v>0.199127</v>
      </c>
      <c r="AR318" s="22">
        <v>44.005899999999997</v>
      </c>
      <c r="AS318" s="22">
        <v>-1.83228E-2</v>
      </c>
      <c r="AT318" s="22">
        <v>308</v>
      </c>
      <c r="AU318" s="22">
        <v>0.19753999999999999</v>
      </c>
      <c r="AV318">
        <f t="shared" si="56"/>
        <v>18.322800000000001</v>
      </c>
      <c r="AW318">
        <f t="shared" si="57"/>
        <v>3.6485641956000001</v>
      </c>
      <c r="AX318" s="9"/>
      <c r="AY318" s="22">
        <v>1.45096</v>
      </c>
      <c r="AZ318" s="22">
        <v>48.7455</v>
      </c>
      <c r="BA318" s="22">
        <v>-1.5225199999999999E-2</v>
      </c>
      <c r="BB318" s="22">
        <v>308</v>
      </c>
      <c r="BC318" s="22">
        <v>1.4498899999999999</v>
      </c>
      <c r="BD318">
        <f t="shared" si="58"/>
        <v>15.225199999999999</v>
      </c>
      <c r="BE318">
        <f t="shared" si="59"/>
        <v>22.091156192</v>
      </c>
    </row>
    <row r="319" spans="6:57">
      <c r="F319" s="9"/>
      <c r="G319" s="22">
        <v>0.19409199999999999</v>
      </c>
      <c r="H319" s="22">
        <v>14.007400000000001</v>
      </c>
      <c r="I319" s="22">
        <v>-1.82861E-2</v>
      </c>
      <c r="J319" s="22">
        <v>309</v>
      </c>
      <c r="K319" s="22">
        <v>0.193268</v>
      </c>
      <c r="L319">
        <f t="shared" si="48"/>
        <v>18.286100000000001</v>
      </c>
      <c r="M319">
        <f t="shared" si="49"/>
        <v>3.5491857212000002</v>
      </c>
      <c r="N319" s="9"/>
      <c r="O319" s="22">
        <v>1.4559899999999999</v>
      </c>
      <c r="P319" s="22">
        <v>26.895099999999999</v>
      </c>
      <c r="Q319" s="22">
        <v>-1.54083E-2</v>
      </c>
      <c r="R319" s="22">
        <v>309</v>
      </c>
      <c r="S319" s="22">
        <v>1.4553799999999999</v>
      </c>
      <c r="T319">
        <f t="shared" si="50"/>
        <v>15.408300000000001</v>
      </c>
      <c r="U319">
        <f t="shared" si="51"/>
        <v>22.434330716999998</v>
      </c>
      <c r="X319" s="9"/>
      <c r="Y319" s="22">
        <v>0.19409199999999999</v>
      </c>
      <c r="Z319" s="22">
        <v>34.278799999999997</v>
      </c>
      <c r="AA319" s="22">
        <v>-1.8331900000000002E-2</v>
      </c>
      <c r="AB319" s="22">
        <v>309</v>
      </c>
      <c r="AC319" s="22">
        <v>0.193665</v>
      </c>
      <c r="AD319">
        <f t="shared" si="52"/>
        <v>18.331900000000001</v>
      </c>
      <c r="AE319">
        <f t="shared" si="53"/>
        <v>3.5580751348000001</v>
      </c>
      <c r="AF319" s="9"/>
      <c r="AG319" s="22">
        <v>1.4559899999999999</v>
      </c>
      <c r="AH319" s="22">
        <v>39.182400000000001</v>
      </c>
      <c r="AI319" s="22">
        <v>-1.5301500000000001E-2</v>
      </c>
      <c r="AJ319" s="22">
        <v>309</v>
      </c>
      <c r="AK319" s="22">
        <v>1.4547699999999999</v>
      </c>
      <c r="AL319">
        <f t="shared" si="54"/>
        <v>15.301500000000001</v>
      </c>
      <c r="AM319">
        <f t="shared" si="55"/>
        <v>22.278830984999999</v>
      </c>
      <c r="AP319" s="9"/>
      <c r="AQ319" s="22">
        <v>0.19409199999999999</v>
      </c>
      <c r="AR319" s="22">
        <v>44.015999999999998</v>
      </c>
      <c r="AS319" s="22">
        <v>-1.8328899999999999E-2</v>
      </c>
      <c r="AT319" s="22">
        <v>309</v>
      </c>
      <c r="AU319" s="22">
        <v>0.19323699999999999</v>
      </c>
      <c r="AV319">
        <f t="shared" si="56"/>
        <v>18.328899999999997</v>
      </c>
      <c r="AW319">
        <f t="shared" si="57"/>
        <v>3.5574928587999994</v>
      </c>
      <c r="AX319" s="9"/>
      <c r="AY319" s="22">
        <v>1.4559899999999999</v>
      </c>
      <c r="AZ319" s="22">
        <v>48.755600000000001</v>
      </c>
      <c r="BA319" s="22">
        <v>-1.5130599999999999E-2</v>
      </c>
      <c r="BB319" s="22">
        <v>309</v>
      </c>
      <c r="BC319" s="22">
        <v>1.4550799999999999</v>
      </c>
      <c r="BD319">
        <f t="shared" si="58"/>
        <v>15.130599999999999</v>
      </c>
      <c r="BE319">
        <f t="shared" si="59"/>
        <v>22.030002293999999</v>
      </c>
    </row>
    <row r="320" spans="6:57">
      <c r="F320" s="9"/>
      <c r="G320" s="22">
        <v>0.189056</v>
      </c>
      <c r="H320" s="22">
        <v>14.0174</v>
      </c>
      <c r="I320" s="22">
        <v>-1.8289199999999999E-2</v>
      </c>
      <c r="J320" s="22">
        <v>310</v>
      </c>
      <c r="K320" s="22">
        <v>0.188385</v>
      </c>
      <c r="L320">
        <f t="shared" si="48"/>
        <v>18.289199999999997</v>
      </c>
      <c r="M320">
        <f t="shared" si="49"/>
        <v>3.4576829951999994</v>
      </c>
      <c r="N320" s="9"/>
      <c r="O320" s="22">
        <v>1.4610300000000001</v>
      </c>
      <c r="P320" s="22">
        <v>26.905200000000001</v>
      </c>
      <c r="Q320" s="22">
        <v>-1.53198E-2</v>
      </c>
      <c r="R320" s="22">
        <v>310</v>
      </c>
      <c r="S320" s="22">
        <v>1.46027</v>
      </c>
      <c r="T320">
        <f t="shared" si="50"/>
        <v>15.319799999999999</v>
      </c>
      <c r="U320">
        <f t="shared" si="51"/>
        <v>22.382687393999998</v>
      </c>
      <c r="X320" s="9"/>
      <c r="Y320" s="22">
        <v>0.189056</v>
      </c>
      <c r="Z320" s="22">
        <v>34.288800000000002</v>
      </c>
      <c r="AA320" s="22">
        <v>-1.8331900000000002E-2</v>
      </c>
      <c r="AB320" s="22">
        <v>310</v>
      </c>
      <c r="AC320" s="22">
        <v>0.18853800000000001</v>
      </c>
      <c r="AD320">
        <f t="shared" si="52"/>
        <v>18.331900000000001</v>
      </c>
      <c r="AE320">
        <f t="shared" si="53"/>
        <v>3.4657556864000001</v>
      </c>
      <c r="AF320" s="9"/>
      <c r="AG320" s="22">
        <v>1.4610300000000001</v>
      </c>
      <c r="AH320" s="22">
        <v>39.192399999999999</v>
      </c>
      <c r="AI320" s="22">
        <v>-1.5203899999999999E-2</v>
      </c>
      <c r="AJ320" s="22">
        <v>310</v>
      </c>
      <c r="AK320" s="22">
        <v>1.4605699999999999</v>
      </c>
      <c r="AL320">
        <f t="shared" si="54"/>
        <v>15.203899999999999</v>
      </c>
      <c r="AM320">
        <f t="shared" si="55"/>
        <v>22.213354017</v>
      </c>
      <c r="AP320" s="9"/>
      <c r="AQ320" s="22">
        <v>0.189056</v>
      </c>
      <c r="AR320" s="22">
        <v>44.026000000000003</v>
      </c>
      <c r="AS320" s="22">
        <v>-1.8331900000000002E-2</v>
      </c>
      <c r="AT320" s="22">
        <v>310</v>
      </c>
      <c r="AU320" s="22">
        <v>0.189606</v>
      </c>
      <c r="AV320">
        <f t="shared" si="56"/>
        <v>18.331900000000001</v>
      </c>
      <c r="AW320">
        <f t="shared" si="57"/>
        <v>3.4657556864000001</v>
      </c>
      <c r="AX320" s="9"/>
      <c r="AY320" s="22">
        <v>1.4610300000000001</v>
      </c>
      <c r="AZ320" s="22">
        <v>48.765599999999999</v>
      </c>
      <c r="BA320" s="22">
        <v>-1.50238E-2</v>
      </c>
      <c r="BB320" s="22">
        <v>310</v>
      </c>
      <c r="BC320" s="22">
        <v>1.4605699999999999</v>
      </c>
      <c r="BD320">
        <f t="shared" si="58"/>
        <v>15.0238</v>
      </c>
      <c r="BE320">
        <f t="shared" si="59"/>
        <v>21.950222514</v>
      </c>
    </row>
    <row r="321" spans="6:57">
      <c r="F321" s="9"/>
      <c r="G321" s="22">
        <v>0.18402099999999999</v>
      </c>
      <c r="H321" s="22">
        <v>14.0275</v>
      </c>
      <c r="I321" s="22">
        <v>-1.82953E-2</v>
      </c>
      <c r="J321" s="22">
        <v>311</v>
      </c>
      <c r="K321" s="22">
        <v>0.18328900000000001</v>
      </c>
      <c r="L321">
        <f t="shared" si="48"/>
        <v>18.295300000000001</v>
      </c>
      <c r="M321">
        <f t="shared" si="49"/>
        <v>3.3667194013000001</v>
      </c>
      <c r="N321" s="9"/>
      <c r="O321" s="22">
        <v>1.4660599999999999</v>
      </c>
      <c r="P321" s="22">
        <v>26.915299999999998</v>
      </c>
      <c r="Q321" s="22">
        <v>-1.5219099999999999E-2</v>
      </c>
      <c r="R321" s="22">
        <v>311</v>
      </c>
      <c r="S321" s="22">
        <v>1.46515</v>
      </c>
      <c r="T321">
        <f t="shared" si="50"/>
        <v>15.219099999999999</v>
      </c>
      <c r="U321">
        <f t="shared" si="51"/>
        <v>22.312113745999998</v>
      </c>
      <c r="X321" s="9"/>
      <c r="Y321" s="22">
        <v>0.18402099999999999</v>
      </c>
      <c r="Z321" s="22">
        <v>34.298900000000003</v>
      </c>
      <c r="AA321" s="22">
        <v>-1.8338E-2</v>
      </c>
      <c r="AB321" s="22">
        <v>311</v>
      </c>
      <c r="AC321" s="22">
        <v>0.18374599999999999</v>
      </c>
      <c r="AD321">
        <f t="shared" si="52"/>
        <v>18.338000000000001</v>
      </c>
      <c r="AE321">
        <f t="shared" si="53"/>
        <v>3.3745770980000001</v>
      </c>
      <c r="AF321" s="9"/>
      <c r="AG321" s="22">
        <v>1.4660599999999999</v>
      </c>
      <c r="AH321" s="22">
        <v>39.202500000000001</v>
      </c>
      <c r="AI321" s="22">
        <v>-1.51062E-2</v>
      </c>
      <c r="AJ321" s="22">
        <v>311</v>
      </c>
      <c r="AK321" s="22">
        <v>1.4654499999999999</v>
      </c>
      <c r="AL321">
        <f t="shared" si="54"/>
        <v>15.106199999999999</v>
      </c>
      <c r="AM321">
        <f t="shared" si="55"/>
        <v>22.146595571999999</v>
      </c>
      <c r="AP321" s="9"/>
      <c r="AQ321" s="22">
        <v>0.18402099999999999</v>
      </c>
      <c r="AR321" s="22">
        <v>44.036099999999998</v>
      </c>
      <c r="AS321" s="22">
        <v>-1.8338E-2</v>
      </c>
      <c r="AT321" s="22">
        <v>311</v>
      </c>
      <c r="AU321" s="22">
        <v>0.185059</v>
      </c>
      <c r="AV321">
        <f t="shared" si="56"/>
        <v>18.338000000000001</v>
      </c>
      <c r="AW321">
        <f t="shared" si="57"/>
        <v>3.3745770980000001</v>
      </c>
      <c r="AX321" s="9"/>
      <c r="AY321" s="22">
        <v>1.4660599999999999</v>
      </c>
      <c r="AZ321" s="22">
        <v>48.775700000000001</v>
      </c>
      <c r="BA321" s="22">
        <v>-1.49231E-2</v>
      </c>
      <c r="BB321" s="22">
        <v>311</v>
      </c>
      <c r="BC321" s="22">
        <v>1.4654499999999999</v>
      </c>
      <c r="BD321">
        <f t="shared" si="58"/>
        <v>14.9231</v>
      </c>
      <c r="BE321">
        <f t="shared" si="59"/>
        <v>21.878159986</v>
      </c>
    </row>
    <row r="322" spans="6:57">
      <c r="F322" s="9"/>
      <c r="G322" s="22">
        <v>0.17898600000000001</v>
      </c>
      <c r="H322" s="22">
        <v>14.037599999999999</v>
      </c>
      <c r="I322" s="22">
        <v>-1.82953E-2</v>
      </c>
      <c r="J322" s="22">
        <v>312</v>
      </c>
      <c r="K322" s="22">
        <v>0.17840600000000001</v>
      </c>
      <c r="L322">
        <f t="shared" si="48"/>
        <v>18.295300000000001</v>
      </c>
      <c r="M322">
        <f t="shared" si="49"/>
        <v>3.2746025658000004</v>
      </c>
      <c r="N322" s="9"/>
      <c r="O322" s="22">
        <v>1.4711000000000001</v>
      </c>
      <c r="P322" s="22">
        <v>26.9253</v>
      </c>
      <c r="Q322" s="22">
        <v>-1.51215E-2</v>
      </c>
      <c r="R322" s="22">
        <v>312</v>
      </c>
      <c r="S322" s="22">
        <v>1.4700299999999999</v>
      </c>
      <c r="T322">
        <f t="shared" si="50"/>
        <v>15.121499999999999</v>
      </c>
      <c r="U322">
        <f t="shared" si="51"/>
        <v>22.245238650000001</v>
      </c>
      <c r="X322" s="9"/>
      <c r="Y322" s="22">
        <v>0.17898600000000001</v>
      </c>
      <c r="Z322" s="22">
        <v>34.308999999999997</v>
      </c>
      <c r="AA322" s="22">
        <v>-1.8341099999999999E-2</v>
      </c>
      <c r="AB322" s="22">
        <v>312</v>
      </c>
      <c r="AC322" s="22">
        <v>0.17837500000000001</v>
      </c>
      <c r="AD322">
        <f t="shared" si="52"/>
        <v>18.341099999999997</v>
      </c>
      <c r="AE322">
        <f t="shared" si="53"/>
        <v>3.2828001245999996</v>
      </c>
      <c r="AF322" s="9"/>
      <c r="AG322" s="22">
        <v>1.4711000000000001</v>
      </c>
      <c r="AH322" s="22">
        <v>39.212600000000002</v>
      </c>
      <c r="AI322" s="22">
        <v>-1.5002400000000001E-2</v>
      </c>
      <c r="AJ322" s="22">
        <v>312</v>
      </c>
      <c r="AK322" s="22">
        <v>1.4700299999999999</v>
      </c>
      <c r="AL322">
        <f t="shared" si="54"/>
        <v>15.002400000000002</v>
      </c>
      <c r="AM322">
        <f t="shared" si="55"/>
        <v>22.070030640000002</v>
      </c>
      <c r="AP322" s="9"/>
      <c r="AQ322" s="22">
        <v>0.17898600000000001</v>
      </c>
      <c r="AR322" s="22">
        <v>44.046199999999999</v>
      </c>
      <c r="AS322" s="22">
        <v>-1.8341099999999999E-2</v>
      </c>
      <c r="AT322" s="22">
        <v>312</v>
      </c>
      <c r="AU322" s="22">
        <v>0.17849699999999999</v>
      </c>
      <c r="AV322">
        <f t="shared" si="56"/>
        <v>18.341099999999997</v>
      </c>
      <c r="AW322">
        <f t="shared" si="57"/>
        <v>3.2828001245999996</v>
      </c>
      <c r="AX322" s="9"/>
      <c r="AY322" s="22">
        <v>1.4711000000000001</v>
      </c>
      <c r="AZ322" s="22">
        <v>48.785800000000002</v>
      </c>
      <c r="BA322" s="22">
        <v>-1.4816299999999999E-2</v>
      </c>
      <c r="BB322" s="22">
        <v>312</v>
      </c>
      <c r="BC322" s="22">
        <v>1.47034</v>
      </c>
      <c r="BD322">
        <f t="shared" si="58"/>
        <v>14.8163</v>
      </c>
      <c r="BE322">
        <f t="shared" si="59"/>
        <v>21.79625893</v>
      </c>
    </row>
    <row r="323" spans="6:57">
      <c r="F323" s="9"/>
      <c r="G323" s="22">
        <v>0.17394999999999999</v>
      </c>
      <c r="H323" s="22">
        <v>14.047700000000001</v>
      </c>
      <c r="I323" s="22">
        <v>-1.8301399999999999E-2</v>
      </c>
      <c r="J323" s="22">
        <v>313</v>
      </c>
      <c r="K323" s="22">
        <v>0.17315700000000001</v>
      </c>
      <c r="L323">
        <f t="shared" si="48"/>
        <v>18.301399999999997</v>
      </c>
      <c r="M323">
        <f t="shared" si="49"/>
        <v>3.1835285299999994</v>
      </c>
      <c r="N323" s="9"/>
      <c r="O323" s="22">
        <v>1.47614</v>
      </c>
      <c r="P323" s="22">
        <v>26.935400000000001</v>
      </c>
      <c r="Q323" s="22">
        <v>-1.50177E-2</v>
      </c>
      <c r="R323" s="22">
        <v>313</v>
      </c>
      <c r="S323" s="22">
        <v>1.4755199999999999</v>
      </c>
      <c r="T323">
        <f t="shared" si="50"/>
        <v>15.0177</v>
      </c>
      <c r="U323">
        <f t="shared" si="51"/>
        <v>22.168227678000001</v>
      </c>
      <c r="X323" s="9"/>
      <c r="Y323" s="22">
        <v>0.17394999999999999</v>
      </c>
      <c r="Z323" s="22">
        <v>34.319000000000003</v>
      </c>
      <c r="AA323" s="22">
        <v>-1.8347200000000001E-2</v>
      </c>
      <c r="AB323" s="22">
        <v>313</v>
      </c>
      <c r="AC323" s="22">
        <v>0.17330899999999999</v>
      </c>
      <c r="AD323">
        <f t="shared" si="52"/>
        <v>18.347200000000001</v>
      </c>
      <c r="AE323">
        <f t="shared" si="53"/>
        <v>3.1914954400000002</v>
      </c>
      <c r="AF323" s="9"/>
      <c r="AG323" s="22">
        <v>1.47614</v>
      </c>
      <c r="AH323" s="22">
        <v>39.2226</v>
      </c>
      <c r="AI323" s="22">
        <v>-1.48956E-2</v>
      </c>
      <c r="AJ323" s="22">
        <v>313</v>
      </c>
      <c r="AK323" s="22">
        <v>1.4755199999999999</v>
      </c>
      <c r="AL323">
        <f t="shared" si="54"/>
        <v>14.8956</v>
      </c>
      <c r="AM323">
        <f t="shared" si="55"/>
        <v>21.987990984</v>
      </c>
      <c r="AP323" s="9"/>
      <c r="AQ323" s="22">
        <v>0.17394999999999999</v>
      </c>
      <c r="AR323" s="22">
        <v>44.056199999999997</v>
      </c>
      <c r="AS323" s="22">
        <v>-1.8344099999999999E-2</v>
      </c>
      <c r="AT323" s="22">
        <v>313</v>
      </c>
      <c r="AU323" s="22">
        <v>0.17315700000000001</v>
      </c>
      <c r="AV323">
        <f t="shared" si="56"/>
        <v>18.344099999999997</v>
      </c>
      <c r="AW323">
        <f t="shared" si="57"/>
        <v>3.1909561949999996</v>
      </c>
      <c r="AX323" s="9"/>
      <c r="AY323" s="22">
        <v>1.47614</v>
      </c>
      <c r="AZ323" s="22">
        <v>48.7958</v>
      </c>
      <c r="BA323" s="22">
        <v>-1.47064E-2</v>
      </c>
      <c r="BB323" s="22">
        <v>313</v>
      </c>
      <c r="BC323" s="22">
        <v>1.47614</v>
      </c>
      <c r="BD323">
        <f t="shared" si="58"/>
        <v>14.7064</v>
      </c>
      <c r="BE323">
        <f t="shared" si="59"/>
        <v>21.708705296000002</v>
      </c>
    </row>
    <row r="324" spans="6:57">
      <c r="F324" s="9"/>
      <c r="G324" s="22">
        <v>0.16891500000000001</v>
      </c>
      <c r="H324" s="22">
        <v>14.057700000000001</v>
      </c>
      <c r="I324" s="22">
        <v>-1.8304399999999998E-2</v>
      </c>
      <c r="J324" s="22">
        <v>314</v>
      </c>
      <c r="K324" s="22">
        <v>0.168518</v>
      </c>
      <c r="L324">
        <f t="shared" si="48"/>
        <v>18.304399999999998</v>
      </c>
      <c r="M324">
        <f t="shared" si="49"/>
        <v>3.0918877259999999</v>
      </c>
      <c r="N324" s="9"/>
      <c r="O324" s="22">
        <v>1.4811700000000001</v>
      </c>
      <c r="P324" s="22">
        <v>26.945499999999999</v>
      </c>
      <c r="Q324" s="22">
        <v>-1.49017E-2</v>
      </c>
      <c r="R324" s="22">
        <v>314</v>
      </c>
      <c r="S324" s="22">
        <v>1.48041</v>
      </c>
      <c r="T324">
        <f t="shared" si="50"/>
        <v>14.9017</v>
      </c>
      <c r="U324">
        <f t="shared" si="51"/>
        <v>22.071950989000001</v>
      </c>
      <c r="X324" s="9"/>
      <c r="Y324" s="22">
        <v>0.16891500000000001</v>
      </c>
      <c r="Z324" s="22">
        <v>34.329099999999997</v>
      </c>
      <c r="AA324" s="22">
        <v>-1.8353299999999999E-2</v>
      </c>
      <c r="AB324" s="22">
        <v>314</v>
      </c>
      <c r="AC324" s="22">
        <v>0.168488</v>
      </c>
      <c r="AD324">
        <f t="shared" si="52"/>
        <v>18.353300000000001</v>
      </c>
      <c r="AE324">
        <f t="shared" si="53"/>
        <v>3.1001476695000005</v>
      </c>
      <c r="AF324" s="9"/>
      <c r="AG324" s="22">
        <v>1.4811700000000001</v>
      </c>
      <c r="AH324" s="22">
        <v>39.232700000000001</v>
      </c>
      <c r="AI324" s="22">
        <v>-1.4782699999999999E-2</v>
      </c>
      <c r="AJ324" s="22">
        <v>314</v>
      </c>
      <c r="AK324" s="22">
        <v>1.4801</v>
      </c>
      <c r="AL324">
        <f t="shared" si="54"/>
        <v>14.7827</v>
      </c>
      <c r="AM324">
        <f t="shared" si="55"/>
        <v>21.895691759000002</v>
      </c>
      <c r="AP324" s="9"/>
      <c r="AQ324" s="22">
        <v>0.16891500000000001</v>
      </c>
      <c r="AR324" s="22">
        <v>44.066299999999998</v>
      </c>
      <c r="AS324" s="22">
        <v>-1.8350200000000001E-2</v>
      </c>
      <c r="AT324" s="22">
        <v>314</v>
      </c>
      <c r="AU324" s="22">
        <v>0.169159</v>
      </c>
      <c r="AV324">
        <f t="shared" si="56"/>
        <v>18.350200000000001</v>
      </c>
      <c r="AW324">
        <f t="shared" si="57"/>
        <v>3.0996240330000004</v>
      </c>
      <c r="AX324" s="9"/>
      <c r="AY324" s="22">
        <v>1.4811700000000001</v>
      </c>
      <c r="AZ324" s="22">
        <v>48.805900000000001</v>
      </c>
      <c r="BA324" s="22">
        <v>-1.4590499999999999E-2</v>
      </c>
      <c r="BB324" s="22">
        <v>314</v>
      </c>
      <c r="BC324" s="22">
        <v>1.48071</v>
      </c>
      <c r="BD324">
        <f t="shared" si="58"/>
        <v>14.590499999999999</v>
      </c>
      <c r="BE324">
        <f t="shared" si="59"/>
        <v>21.611010884999999</v>
      </c>
    </row>
    <row r="325" spans="6:57">
      <c r="F325" s="9"/>
      <c r="G325" s="22">
        <v>0.163879</v>
      </c>
      <c r="H325" s="22">
        <v>14.0678</v>
      </c>
      <c r="I325" s="22">
        <v>-1.83105E-2</v>
      </c>
      <c r="J325" s="22">
        <v>315</v>
      </c>
      <c r="K325" s="22">
        <v>0.163239</v>
      </c>
      <c r="L325">
        <f t="shared" si="48"/>
        <v>18.310500000000001</v>
      </c>
      <c r="M325">
        <f t="shared" si="49"/>
        <v>3.0007064295000001</v>
      </c>
      <c r="N325" s="9"/>
      <c r="O325" s="22">
        <v>1.48621</v>
      </c>
      <c r="P325" s="22">
        <v>26.955500000000001</v>
      </c>
      <c r="Q325" s="22">
        <v>-1.47949E-2</v>
      </c>
      <c r="R325" s="22">
        <v>315</v>
      </c>
      <c r="S325" s="22">
        <v>1.4856</v>
      </c>
      <c r="T325">
        <f t="shared" si="50"/>
        <v>14.7949</v>
      </c>
      <c r="U325">
        <f t="shared" si="51"/>
        <v>21.988328329000002</v>
      </c>
      <c r="X325" s="9"/>
      <c r="Y325" s="22">
        <v>0.163879</v>
      </c>
      <c r="Z325" s="22">
        <v>34.339199999999998</v>
      </c>
      <c r="AA325" s="22">
        <v>-1.8359400000000001E-2</v>
      </c>
      <c r="AB325" s="22">
        <v>315</v>
      </c>
      <c r="AC325" s="22">
        <v>0.16378799999999999</v>
      </c>
      <c r="AD325">
        <f t="shared" si="52"/>
        <v>18.359400000000001</v>
      </c>
      <c r="AE325">
        <f t="shared" si="53"/>
        <v>3.0087201126000003</v>
      </c>
      <c r="AF325" s="9"/>
      <c r="AG325" s="22">
        <v>1.48621</v>
      </c>
      <c r="AH325" s="22">
        <v>39.242800000000003</v>
      </c>
      <c r="AI325" s="22">
        <v>-1.46667E-2</v>
      </c>
      <c r="AJ325" s="22">
        <v>315</v>
      </c>
      <c r="AK325" s="22">
        <v>1.4856</v>
      </c>
      <c r="AL325">
        <f t="shared" si="54"/>
        <v>14.666699999999999</v>
      </c>
      <c r="AM325">
        <f t="shared" si="55"/>
        <v>21.797796206999998</v>
      </c>
      <c r="AP325" s="9"/>
      <c r="AQ325" s="22">
        <v>0.163879</v>
      </c>
      <c r="AR325" s="22">
        <v>44.0764</v>
      </c>
      <c r="AS325" s="22">
        <v>-1.8353299999999999E-2</v>
      </c>
      <c r="AT325" s="22">
        <v>315</v>
      </c>
      <c r="AU325" s="22">
        <v>0.163574</v>
      </c>
      <c r="AV325">
        <f t="shared" si="56"/>
        <v>18.353300000000001</v>
      </c>
      <c r="AW325">
        <f t="shared" si="57"/>
        <v>3.0077204506999999</v>
      </c>
      <c r="AX325" s="9"/>
      <c r="AY325" s="22">
        <v>1.48621</v>
      </c>
      <c r="AZ325" s="22">
        <v>48.816000000000003</v>
      </c>
      <c r="BA325" s="22">
        <v>-1.4471400000000001E-2</v>
      </c>
      <c r="BB325" s="22">
        <v>315</v>
      </c>
      <c r="BC325" s="22">
        <v>1.48499</v>
      </c>
      <c r="BD325">
        <f t="shared" si="58"/>
        <v>14.471400000000001</v>
      </c>
      <c r="BE325">
        <f t="shared" si="59"/>
        <v>21.507539394000002</v>
      </c>
    </row>
    <row r="326" spans="6:57">
      <c r="F326" s="9"/>
      <c r="G326" s="22">
        <v>0.15884400000000001</v>
      </c>
      <c r="H326" s="22">
        <v>14.0779</v>
      </c>
      <c r="I326" s="22">
        <v>-1.8313599999999999E-2</v>
      </c>
      <c r="J326" s="22">
        <v>316</v>
      </c>
      <c r="K326" s="22">
        <v>0.15832499999999999</v>
      </c>
      <c r="L326">
        <f t="shared" si="48"/>
        <v>18.313600000000001</v>
      </c>
      <c r="M326">
        <f t="shared" si="49"/>
        <v>2.9090054784000006</v>
      </c>
      <c r="N326" s="9"/>
      <c r="O326" s="22">
        <v>1.4912399999999999</v>
      </c>
      <c r="P326" s="22">
        <v>26.965599999999998</v>
      </c>
      <c r="Q326" s="22">
        <v>-1.46759E-2</v>
      </c>
      <c r="R326" s="22">
        <v>316</v>
      </c>
      <c r="S326" s="22">
        <v>1.48987</v>
      </c>
      <c r="T326">
        <f t="shared" si="50"/>
        <v>14.6759</v>
      </c>
      <c r="U326">
        <f t="shared" si="51"/>
        <v>21.885289115999999</v>
      </c>
      <c r="X326" s="9"/>
      <c r="Y326" s="22">
        <v>0.15884400000000001</v>
      </c>
      <c r="Z326" s="22">
        <v>34.349200000000003</v>
      </c>
      <c r="AA326" s="22">
        <v>-1.8362400000000001E-2</v>
      </c>
      <c r="AB326" s="22">
        <v>316</v>
      </c>
      <c r="AC326" s="22">
        <v>0.15832499999999999</v>
      </c>
      <c r="AD326">
        <f t="shared" si="52"/>
        <v>18.362400000000001</v>
      </c>
      <c r="AE326">
        <f t="shared" si="53"/>
        <v>2.9167570656000006</v>
      </c>
      <c r="AF326" s="9"/>
      <c r="AG326" s="22">
        <v>1.4912399999999999</v>
      </c>
      <c r="AH326" s="22">
        <v>39.252899999999997</v>
      </c>
      <c r="AI326" s="22">
        <v>-1.4544700000000001E-2</v>
      </c>
      <c r="AJ326" s="22">
        <v>316</v>
      </c>
      <c r="AK326" s="22">
        <v>1.49078</v>
      </c>
      <c r="AL326">
        <f t="shared" si="54"/>
        <v>14.544700000000001</v>
      </c>
      <c r="AM326">
        <f t="shared" si="55"/>
        <v>21.689638427999999</v>
      </c>
      <c r="AP326" s="9"/>
      <c r="AQ326" s="22">
        <v>0.15884400000000001</v>
      </c>
      <c r="AR326" s="22">
        <v>44.086399999999998</v>
      </c>
      <c r="AS326" s="22">
        <v>-1.8353299999999999E-2</v>
      </c>
      <c r="AT326" s="22">
        <v>316</v>
      </c>
      <c r="AU326" s="22">
        <v>0.158722</v>
      </c>
      <c r="AV326">
        <f t="shared" si="56"/>
        <v>18.353300000000001</v>
      </c>
      <c r="AW326">
        <f t="shared" si="57"/>
        <v>2.9153115852000004</v>
      </c>
      <c r="AX326" s="9"/>
      <c r="AY326" s="22">
        <v>1.4912399999999999</v>
      </c>
      <c r="AZ326" s="22">
        <v>48.826099999999997</v>
      </c>
      <c r="BA326" s="22">
        <v>-1.4346299999999999E-2</v>
      </c>
      <c r="BB326" s="22">
        <v>316</v>
      </c>
      <c r="BC326" s="22">
        <v>1.49048</v>
      </c>
      <c r="BD326">
        <f t="shared" si="58"/>
        <v>14.346299999999999</v>
      </c>
      <c r="BE326">
        <f t="shared" si="59"/>
        <v>21.393776411999998</v>
      </c>
    </row>
    <row r="327" spans="6:57">
      <c r="F327" s="9"/>
      <c r="G327" s="22">
        <v>0.153809</v>
      </c>
      <c r="H327" s="22">
        <v>14.087899999999999</v>
      </c>
      <c r="I327" s="22">
        <v>-1.8319700000000001E-2</v>
      </c>
      <c r="J327" s="22">
        <v>317</v>
      </c>
      <c r="K327" s="22">
        <v>0.15304599999999999</v>
      </c>
      <c r="L327">
        <f t="shared" si="48"/>
        <v>18.319700000000001</v>
      </c>
      <c r="M327">
        <f t="shared" si="49"/>
        <v>2.8177347373000003</v>
      </c>
      <c r="N327" s="9"/>
      <c r="O327" s="22">
        <v>1.4962800000000001</v>
      </c>
      <c r="P327" s="22">
        <v>26.9757</v>
      </c>
      <c r="Q327" s="22">
        <v>-1.4563E-2</v>
      </c>
      <c r="R327" s="22">
        <v>317</v>
      </c>
      <c r="S327" s="22">
        <v>1.49536</v>
      </c>
      <c r="T327">
        <f t="shared" si="50"/>
        <v>14.562999999999999</v>
      </c>
      <c r="U327">
        <f t="shared" si="51"/>
        <v>21.790325639999999</v>
      </c>
      <c r="X327" s="9"/>
      <c r="Y327" s="22">
        <v>0.153809</v>
      </c>
      <c r="Z327" s="22">
        <v>34.359299999999998</v>
      </c>
      <c r="AA327" s="22">
        <v>-1.8362400000000001E-2</v>
      </c>
      <c r="AB327" s="22">
        <v>317</v>
      </c>
      <c r="AC327" s="22">
        <v>0.15335099999999999</v>
      </c>
      <c r="AD327">
        <f t="shared" si="52"/>
        <v>18.362400000000001</v>
      </c>
      <c r="AE327">
        <f t="shared" si="53"/>
        <v>2.8243023816000004</v>
      </c>
      <c r="AF327" s="9"/>
      <c r="AG327" s="22">
        <v>1.4962800000000001</v>
      </c>
      <c r="AH327" s="22">
        <v>39.262900000000002</v>
      </c>
      <c r="AI327" s="22">
        <v>-1.4419599999999999E-2</v>
      </c>
      <c r="AJ327" s="22">
        <v>317</v>
      </c>
      <c r="AK327" s="22">
        <v>1.49536</v>
      </c>
      <c r="AL327">
        <f t="shared" si="54"/>
        <v>14.419599999999999</v>
      </c>
      <c r="AM327">
        <f t="shared" si="55"/>
        <v>21.575759087999998</v>
      </c>
      <c r="AP327" s="9"/>
      <c r="AQ327" s="22">
        <v>0.153809</v>
      </c>
      <c r="AR327" s="22">
        <v>44.096499999999999</v>
      </c>
      <c r="AS327" s="22">
        <v>-1.8362400000000001E-2</v>
      </c>
      <c r="AT327" s="22">
        <v>317</v>
      </c>
      <c r="AU327" s="22">
        <v>0.15295400000000001</v>
      </c>
      <c r="AV327">
        <f t="shared" si="56"/>
        <v>18.362400000000001</v>
      </c>
      <c r="AW327">
        <f t="shared" si="57"/>
        <v>2.8243023816000004</v>
      </c>
      <c r="AX327" s="9"/>
      <c r="AY327" s="22">
        <v>1.4962800000000001</v>
      </c>
      <c r="AZ327" s="22">
        <v>48.836100000000002</v>
      </c>
      <c r="BA327" s="22">
        <v>-1.4224199999999999E-2</v>
      </c>
      <c r="BB327" s="22">
        <v>317</v>
      </c>
      <c r="BC327" s="22">
        <v>1.49536</v>
      </c>
      <c r="BD327">
        <f t="shared" si="58"/>
        <v>14.2242</v>
      </c>
      <c r="BE327">
        <f t="shared" si="59"/>
        <v>21.283385976000002</v>
      </c>
    </row>
    <row r="328" spans="6:57">
      <c r="F328" s="9"/>
      <c r="G328" s="22">
        <v>0.14877299999999999</v>
      </c>
      <c r="H328" s="22">
        <v>14.098000000000001</v>
      </c>
      <c r="I328" s="22">
        <v>-1.83258E-2</v>
      </c>
      <c r="J328" s="22">
        <v>318</v>
      </c>
      <c r="K328" s="22">
        <v>0.14785799999999999</v>
      </c>
      <c r="L328">
        <f t="shared" si="48"/>
        <v>18.325800000000001</v>
      </c>
      <c r="M328">
        <f t="shared" si="49"/>
        <v>2.7263842434000001</v>
      </c>
      <c r="N328" s="9"/>
      <c r="O328" s="22">
        <v>1.5013099999999999</v>
      </c>
      <c r="P328" s="22">
        <v>26.985800000000001</v>
      </c>
      <c r="Q328" s="22">
        <v>-1.4434799999999999E-2</v>
      </c>
      <c r="R328" s="22">
        <v>318</v>
      </c>
      <c r="S328" s="22">
        <v>1.5005500000000001</v>
      </c>
      <c r="T328">
        <f t="shared" si="50"/>
        <v>14.434799999999999</v>
      </c>
      <c r="U328">
        <f t="shared" si="51"/>
        <v>21.671109587999997</v>
      </c>
      <c r="X328" s="9"/>
      <c r="Y328" s="22">
        <v>0.14877299999999999</v>
      </c>
      <c r="Z328" s="22">
        <v>34.369399999999999</v>
      </c>
      <c r="AA328" s="22">
        <v>-1.8368499999999999E-2</v>
      </c>
      <c r="AB328" s="22">
        <v>318</v>
      </c>
      <c r="AC328" s="22">
        <v>0.14807100000000001</v>
      </c>
      <c r="AD328">
        <f t="shared" si="52"/>
        <v>18.368500000000001</v>
      </c>
      <c r="AE328">
        <f t="shared" si="53"/>
        <v>2.7327368504999998</v>
      </c>
      <c r="AF328" s="9"/>
      <c r="AG328" s="22">
        <v>1.5013099999999999</v>
      </c>
      <c r="AH328" s="22">
        <v>39.273000000000003</v>
      </c>
      <c r="AI328" s="22">
        <v>-1.4294400000000001E-2</v>
      </c>
      <c r="AJ328" s="22">
        <v>318</v>
      </c>
      <c r="AK328" s="22">
        <v>1.50024</v>
      </c>
      <c r="AL328">
        <f t="shared" si="54"/>
        <v>14.294400000000001</v>
      </c>
      <c r="AM328">
        <f t="shared" si="55"/>
        <v>21.460325664000003</v>
      </c>
      <c r="AP328" s="9"/>
      <c r="AQ328" s="22">
        <v>0.14877299999999999</v>
      </c>
      <c r="AR328" s="22">
        <v>44.1066</v>
      </c>
      <c r="AS328" s="22">
        <v>-1.83655E-2</v>
      </c>
      <c r="AT328" s="22">
        <v>318</v>
      </c>
      <c r="AU328" s="22">
        <v>0.148254</v>
      </c>
      <c r="AV328">
        <f t="shared" si="56"/>
        <v>18.365500000000001</v>
      </c>
      <c r="AW328">
        <f t="shared" si="57"/>
        <v>2.7322905314999999</v>
      </c>
      <c r="AX328" s="9"/>
      <c r="AY328" s="22">
        <v>1.5013099999999999</v>
      </c>
      <c r="AZ328" s="22">
        <v>48.846200000000003</v>
      </c>
      <c r="BA328" s="22">
        <v>-1.40961E-2</v>
      </c>
      <c r="BB328" s="22">
        <v>318</v>
      </c>
      <c r="BC328" s="22">
        <v>1.5005500000000001</v>
      </c>
      <c r="BD328">
        <f t="shared" si="58"/>
        <v>14.0961</v>
      </c>
      <c r="BE328">
        <f t="shared" si="59"/>
        <v>21.162615890999998</v>
      </c>
    </row>
    <row r="329" spans="6:57">
      <c r="F329" s="9"/>
      <c r="G329" s="22">
        <v>0.143738</v>
      </c>
      <c r="H329" s="22">
        <v>14.1081</v>
      </c>
      <c r="I329" s="22">
        <v>-1.8331900000000002E-2</v>
      </c>
      <c r="J329" s="22">
        <v>319</v>
      </c>
      <c r="K329" s="22">
        <v>0.143036</v>
      </c>
      <c r="L329">
        <f t="shared" si="48"/>
        <v>18.331900000000001</v>
      </c>
      <c r="M329">
        <f t="shared" si="49"/>
        <v>2.6349906422</v>
      </c>
      <c r="N329" s="9"/>
      <c r="O329" s="22">
        <v>1.5063500000000001</v>
      </c>
      <c r="P329" s="22">
        <v>26.995799999999999</v>
      </c>
      <c r="Q329" s="22">
        <v>-1.43158E-2</v>
      </c>
      <c r="R329" s="22">
        <v>319</v>
      </c>
      <c r="S329" s="22">
        <v>1.50543</v>
      </c>
      <c r="T329">
        <f t="shared" si="50"/>
        <v>14.315799999999999</v>
      </c>
      <c r="U329">
        <f t="shared" si="51"/>
        <v>21.564605329999999</v>
      </c>
      <c r="X329" s="9"/>
      <c r="Y329" s="22">
        <v>0.143738</v>
      </c>
      <c r="Z329" s="22">
        <v>34.3795</v>
      </c>
      <c r="AA329" s="22">
        <v>-1.8371599999999998E-2</v>
      </c>
      <c r="AB329" s="22">
        <v>319</v>
      </c>
      <c r="AC329" s="22">
        <v>0.143066</v>
      </c>
      <c r="AD329">
        <f t="shared" si="52"/>
        <v>18.371599999999997</v>
      </c>
      <c r="AE329">
        <f t="shared" si="53"/>
        <v>2.6406970407999997</v>
      </c>
      <c r="AF329" s="9"/>
      <c r="AG329" s="22">
        <v>1.5063500000000001</v>
      </c>
      <c r="AH329" s="22">
        <v>39.283099999999997</v>
      </c>
      <c r="AI329" s="22">
        <v>-1.4163200000000001E-2</v>
      </c>
      <c r="AJ329" s="22">
        <v>319</v>
      </c>
      <c r="AK329" s="22">
        <v>1.5057400000000001</v>
      </c>
      <c r="AL329">
        <f t="shared" si="54"/>
        <v>14.163200000000002</v>
      </c>
      <c r="AM329">
        <f t="shared" si="55"/>
        <v>21.334736320000005</v>
      </c>
      <c r="AP329" s="9"/>
      <c r="AQ329" s="22">
        <v>0.143738</v>
      </c>
      <c r="AR329" s="22">
        <v>44.116700000000002</v>
      </c>
      <c r="AS329" s="22">
        <v>-1.8368499999999999E-2</v>
      </c>
      <c r="AT329" s="22">
        <v>319</v>
      </c>
      <c r="AU329" s="22">
        <v>0.143097</v>
      </c>
      <c r="AV329">
        <f t="shared" si="56"/>
        <v>18.368500000000001</v>
      </c>
      <c r="AW329">
        <f t="shared" si="57"/>
        <v>2.6402514530000003</v>
      </c>
      <c r="AX329" s="9"/>
      <c r="AY329" s="22">
        <v>1.5063500000000001</v>
      </c>
      <c r="AZ329" s="22">
        <v>48.856299999999997</v>
      </c>
      <c r="BA329" s="22">
        <v>-1.3964799999999999E-2</v>
      </c>
      <c r="BB329" s="22">
        <v>319</v>
      </c>
      <c r="BC329" s="22">
        <v>1.50543</v>
      </c>
      <c r="BD329">
        <f t="shared" si="58"/>
        <v>13.9648</v>
      </c>
      <c r="BE329">
        <f t="shared" si="59"/>
        <v>21.035876480000002</v>
      </c>
    </row>
    <row r="330" spans="6:57">
      <c r="F330" s="9"/>
      <c r="G330" s="22">
        <v>0.13870199999999999</v>
      </c>
      <c r="H330" s="22">
        <v>14.1181</v>
      </c>
      <c r="I330" s="22">
        <v>-1.8335000000000001E-2</v>
      </c>
      <c r="J330" s="22">
        <v>320</v>
      </c>
      <c r="K330" s="22">
        <v>0.138184</v>
      </c>
      <c r="L330">
        <f t="shared" si="48"/>
        <v>18.335000000000001</v>
      </c>
      <c r="M330">
        <f t="shared" si="49"/>
        <v>2.5431011699999999</v>
      </c>
      <c r="N330" s="9"/>
      <c r="O330" s="22">
        <v>1.5113799999999999</v>
      </c>
      <c r="P330" s="22">
        <v>27.0059</v>
      </c>
      <c r="Q330" s="22">
        <v>-1.41846E-2</v>
      </c>
      <c r="R330" s="22">
        <v>320</v>
      </c>
      <c r="S330" s="22">
        <v>1.51031</v>
      </c>
      <c r="T330">
        <f t="shared" si="50"/>
        <v>14.1846</v>
      </c>
      <c r="U330">
        <f t="shared" si="51"/>
        <v>21.438320747999999</v>
      </c>
      <c r="X330" s="9"/>
      <c r="Y330" s="22">
        <v>0.13870199999999999</v>
      </c>
      <c r="Z330" s="22">
        <v>34.389499999999998</v>
      </c>
      <c r="AA330" s="22">
        <v>-1.83777E-2</v>
      </c>
      <c r="AB330" s="22">
        <v>320</v>
      </c>
      <c r="AC330" s="22">
        <v>0.13778699999999999</v>
      </c>
      <c r="AD330">
        <f t="shared" si="52"/>
        <v>18.377700000000001</v>
      </c>
      <c r="AE330">
        <f t="shared" si="53"/>
        <v>2.5490237454</v>
      </c>
      <c r="AF330" s="9"/>
      <c r="AG330" s="22">
        <v>1.5113799999999999</v>
      </c>
      <c r="AH330" s="22">
        <v>39.293100000000003</v>
      </c>
      <c r="AI330" s="22">
        <v>-1.40289E-2</v>
      </c>
      <c r="AJ330" s="22">
        <v>320</v>
      </c>
      <c r="AK330" s="22">
        <v>1.5100100000000001</v>
      </c>
      <c r="AL330">
        <f t="shared" si="54"/>
        <v>14.0289</v>
      </c>
      <c r="AM330">
        <f t="shared" si="55"/>
        <v>21.202998881999999</v>
      </c>
      <c r="AP330" s="9"/>
      <c r="AQ330" s="22">
        <v>0.13870199999999999</v>
      </c>
      <c r="AR330" s="22">
        <v>44.1267</v>
      </c>
      <c r="AS330" s="22">
        <v>-1.8371599999999998E-2</v>
      </c>
      <c r="AT330" s="22">
        <v>320</v>
      </c>
      <c r="AU330" s="22">
        <v>0.13806199999999999</v>
      </c>
      <c r="AV330">
        <f t="shared" si="56"/>
        <v>18.371599999999997</v>
      </c>
      <c r="AW330">
        <f t="shared" si="57"/>
        <v>2.5481776631999993</v>
      </c>
      <c r="AX330" s="9"/>
      <c r="AY330" s="22">
        <v>1.5113799999999999</v>
      </c>
      <c r="AZ330" s="22">
        <v>48.866300000000003</v>
      </c>
      <c r="BA330" s="22">
        <v>-1.38275E-2</v>
      </c>
      <c r="BB330" s="22">
        <v>320</v>
      </c>
      <c r="BC330" s="22">
        <v>1.5109300000000001</v>
      </c>
      <c r="BD330">
        <f t="shared" si="58"/>
        <v>13.827499999999999</v>
      </c>
      <c r="BE330">
        <f t="shared" si="59"/>
        <v>20.898606949999998</v>
      </c>
    </row>
    <row r="331" spans="6:57">
      <c r="F331" s="9"/>
      <c r="G331" s="22">
        <v>0.13366700000000001</v>
      </c>
      <c r="H331" s="22">
        <v>14.1282</v>
      </c>
      <c r="I331" s="22">
        <v>-1.8341099999999999E-2</v>
      </c>
      <c r="J331" s="22">
        <v>321</v>
      </c>
      <c r="K331" s="22">
        <v>0.13317899999999999</v>
      </c>
      <c r="L331">
        <f t="shared" si="48"/>
        <v>18.341099999999997</v>
      </c>
      <c r="M331">
        <f t="shared" si="49"/>
        <v>2.4515998136999997</v>
      </c>
      <c r="N331" s="9"/>
      <c r="O331" s="22">
        <v>1.5164200000000001</v>
      </c>
      <c r="P331" s="22">
        <v>27.015999999999998</v>
      </c>
      <c r="Q331" s="22">
        <v>-1.4047199999999999E-2</v>
      </c>
      <c r="R331" s="22">
        <v>321</v>
      </c>
      <c r="S331" s="22">
        <v>1.5148900000000001</v>
      </c>
      <c r="T331">
        <f t="shared" si="50"/>
        <v>14.0472</v>
      </c>
      <c r="U331">
        <f t="shared" si="51"/>
        <v>21.301455024000003</v>
      </c>
      <c r="X331" s="9"/>
      <c r="Y331" s="22">
        <v>0.13366700000000001</v>
      </c>
      <c r="Z331" s="22">
        <v>34.3996</v>
      </c>
      <c r="AA331" s="22">
        <v>-1.83777E-2</v>
      </c>
      <c r="AB331" s="22">
        <v>321</v>
      </c>
      <c r="AC331" s="22">
        <v>0.13317899999999999</v>
      </c>
      <c r="AD331">
        <f t="shared" si="52"/>
        <v>18.377700000000001</v>
      </c>
      <c r="AE331">
        <f t="shared" si="53"/>
        <v>2.4564920259000003</v>
      </c>
      <c r="AF331" s="9"/>
      <c r="AG331" s="22">
        <v>1.5164200000000001</v>
      </c>
      <c r="AH331" s="22">
        <v>39.303199999999997</v>
      </c>
      <c r="AI331" s="22">
        <v>-1.38916E-2</v>
      </c>
      <c r="AJ331" s="22">
        <v>321</v>
      </c>
      <c r="AK331" s="22">
        <v>1.5158100000000001</v>
      </c>
      <c r="AL331">
        <f t="shared" si="54"/>
        <v>13.8916</v>
      </c>
      <c r="AM331">
        <f t="shared" si="55"/>
        <v>21.065500072000003</v>
      </c>
      <c r="AP331" s="9"/>
      <c r="AQ331" s="22">
        <v>0.13366700000000001</v>
      </c>
      <c r="AR331" s="22">
        <v>44.136800000000001</v>
      </c>
      <c r="AS331" s="22">
        <v>-1.83777E-2</v>
      </c>
      <c r="AT331" s="22">
        <v>321</v>
      </c>
      <c r="AU331" s="22">
        <v>0.13311799999999999</v>
      </c>
      <c r="AV331">
        <f t="shared" si="56"/>
        <v>18.377700000000001</v>
      </c>
      <c r="AW331">
        <f t="shared" si="57"/>
        <v>2.4564920259000003</v>
      </c>
      <c r="AX331" s="9"/>
      <c r="AY331" s="22">
        <v>1.5164200000000001</v>
      </c>
      <c r="AZ331" s="22">
        <v>48.876399999999997</v>
      </c>
      <c r="BA331" s="22">
        <v>-1.3687100000000001E-2</v>
      </c>
      <c r="BB331" s="22">
        <v>321</v>
      </c>
      <c r="BC331" s="22">
        <v>1.5155000000000001</v>
      </c>
      <c r="BD331">
        <f t="shared" si="58"/>
        <v>13.687100000000001</v>
      </c>
      <c r="BE331">
        <f t="shared" si="59"/>
        <v>20.755392182000001</v>
      </c>
    </row>
    <row r="332" spans="6:57">
      <c r="F332" s="9"/>
      <c r="G332" s="22">
        <v>0.128632</v>
      </c>
      <c r="H332" s="22">
        <v>14.138299999999999</v>
      </c>
      <c r="I332" s="22">
        <v>-1.8344099999999999E-2</v>
      </c>
      <c r="J332" s="22">
        <v>322</v>
      </c>
      <c r="K332" s="22">
        <v>0.12795999999999999</v>
      </c>
      <c r="L332">
        <f t="shared" ref="L332:L378" si="60">-I332/$F$2*1000</f>
        <v>18.344099999999997</v>
      </c>
      <c r="M332">
        <f t="shared" ref="M332:M378" si="61">L332*G332</f>
        <v>2.3596382711999997</v>
      </c>
      <c r="N332" s="9"/>
      <c r="O332" s="22">
        <v>1.52145</v>
      </c>
      <c r="P332" s="22">
        <v>27.026</v>
      </c>
      <c r="Q332" s="22">
        <v>-1.39069E-2</v>
      </c>
      <c r="R332" s="22">
        <v>322</v>
      </c>
      <c r="S332" s="22">
        <v>1.5209999999999999</v>
      </c>
      <c r="T332">
        <f t="shared" ref="T332:T378" si="62">-Q332/$F$2*1000</f>
        <v>13.9069</v>
      </c>
      <c r="U332">
        <f t="shared" ref="U332:U378" si="63">T332*O332</f>
        <v>21.158653005000001</v>
      </c>
      <c r="X332" s="9"/>
      <c r="Y332" s="22">
        <v>0.128632</v>
      </c>
      <c r="Z332" s="22">
        <v>34.409700000000001</v>
      </c>
      <c r="AA332" s="22">
        <v>-1.83807E-2</v>
      </c>
      <c r="AB332" s="22">
        <v>322</v>
      </c>
      <c r="AC332" s="22">
        <v>0.128021</v>
      </c>
      <c r="AD332">
        <f t="shared" ref="AD332:AD378" si="64">-AA332/$F$2*1000</f>
        <v>18.380700000000001</v>
      </c>
      <c r="AE332">
        <f t="shared" ref="AE332:AE378" si="65">AD332*Y332</f>
        <v>2.3643462024000002</v>
      </c>
      <c r="AF332" s="9"/>
      <c r="AG332" s="22">
        <v>1.52145</v>
      </c>
      <c r="AH332" s="22">
        <v>39.313299999999998</v>
      </c>
      <c r="AI332" s="22">
        <v>-1.37512E-2</v>
      </c>
      <c r="AJ332" s="22">
        <v>322</v>
      </c>
      <c r="AK332" s="22">
        <v>1.5206900000000001</v>
      </c>
      <c r="AL332">
        <f t="shared" ref="AL332:AL378" si="66">-AI332/$F$2*1000</f>
        <v>13.751200000000001</v>
      </c>
      <c r="AM332">
        <f t="shared" ref="AM332:AM378" si="67">AL332*AG332</f>
        <v>20.921763240000001</v>
      </c>
      <c r="AP332" s="9"/>
      <c r="AQ332" s="22">
        <v>0.128632</v>
      </c>
      <c r="AR332" s="22">
        <v>44.146900000000002</v>
      </c>
      <c r="AS332" s="22">
        <v>-1.83807E-2</v>
      </c>
      <c r="AT332" s="22">
        <v>322</v>
      </c>
      <c r="AU332" s="22">
        <v>0.128113</v>
      </c>
      <c r="AV332">
        <f t="shared" ref="AV332:AV378" si="68">-AS332/$F$2*1000</f>
        <v>18.380700000000001</v>
      </c>
      <c r="AW332">
        <f t="shared" ref="AW332:AW378" si="69">AV332*AQ332</f>
        <v>2.3643462024000002</v>
      </c>
      <c r="AX332" s="9"/>
      <c r="AY332" s="22">
        <v>1.52145</v>
      </c>
      <c r="AZ332" s="22">
        <v>48.886499999999998</v>
      </c>
      <c r="BA332" s="22">
        <v>-1.3543700000000001E-2</v>
      </c>
      <c r="BB332" s="22">
        <v>322</v>
      </c>
      <c r="BC332" s="22">
        <v>1.5206900000000001</v>
      </c>
      <c r="BD332">
        <f t="shared" ref="BD332:BD378" si="70">-BA332/$F$2*1000</f>
        <v>13.543700000000001</v>
      </c>
      <c r="BE332">
        <f t="shared" ref="BE332:BE378" si="71">BD332*AY332</f>
        <v>20.606062365</v>
      </c>
    </row>
    <row r="333" spans="6:57">
      <c r="F333" s="9"/>
      <c r="G333" s="22">
        <v>0.123596</v>
      </c>
      <c r="H333" s="22">
        <v>14.148400000000001</v>
      </c>
      <c r="I333" s="22">
        <v>-1.8347200000000001E-2</v>
      </c>
      <c r="J333" s="22">
        <v>323</v>
      </c>
      <c r="K333" s="22">
        <v>0.12292500000000001</v>
      </c>
      <c r="L333">
        <f t="shared" si="60"/>
        <v>18.347200000000001</v>
      </c>
      <c r="M333">
        <f t="shared" si="61"/>
        <v>2.2676405312000001</v>
      </c>
      <c r="N333" s="9"/>
      <c r="O333" s="22">
        <v>1.5264899999999999</v>
      </c>
      <c r="P333" s="22">
        <v>27.036100000000001</v>
      </c>
      <c r="Q333" s="22">
        <v>-1.37634E-2</v>
      </c>
      <c r="R333" s="22">
        <v>323</v>
      </c>
      <c r="S333" s="22">
        <v>1.5261800000000001</v>
      </c>
      <c r="T333">
        <f t="shared" si="62"/>
        <v>13.763400000000001</v>
      </c>
      <c r="U333">
        <f t="shared" si="63"/>
        <v>21.009692466000001</v>
      </c>
      <c r="X333" s="9"/>
      <c r="Y333" s="22">
        <v>0.123596</v>
      </c>
      <c r="Z333" s="22">
        <v>34.419699999999999</v>
      </c>
      <c r="AA333" s="22">
        <v>-1.8389900000000001E-2</v>
      </c>
      <c r="AB333" s="22">
        <v>323</v>
      </c>
      <c r="AC333" s="22">
        <v>0.123108</v>
      </c>
      <c r="AD333">
        <f t="shared" si="64"/>
        <v>18.389900000000001</v>
      </c>
      <c r="AE333">
        <f t="shared" si="65"/>
        <v>2.2729180804000002</v>
      </c>
      <c r="AF333" s="9"/>
      <c r="AG333" s="22">
        <v>1.5264899999999999</v>
      </c>
      <c r="AH333" s="22">
        <v>39.323399999999999</v>
      </c>
      <c r="AI333" s="22">
        <v>-1.36078E-2</v>
      </c>
      <c r="AJ333" s="22">
        <v>323</v>
      </c>
      <c r="AK333" s="22">
        <v>1.5258799999999999</v>
      </c>
      <c r="AL333">
        <f t="shared" si="66"/>
        <v>13.607799999999999</v>
      </c>
      <c r="AM333">
        <f t="shared" si="67"/>
        <v>20.772170621999997</v>
      </c>
      <c r="AP333" s="9"/>
      <c r="AQ333" s="22">
        <v>0.123596</v>
      </c>
      <c r="AR333" s="22">
        <v>44.1569</v>
      </c>
      <c r="AS333" s="22">
        <v>-1.8383799999999999E-2</v>
      </c>
      <c r="AT333" s="22">
        <v>323</v>
      </c>
      <c r="AU333" s="22">
        <v>0.123169</v>
      </c>
      <c r="AV333">
        <f t="shared" si="68"/>
        <v>18.383799999999997</v>
      </c>
      <c r="AW333">
        <f t="shared" si="69"/>
        <v>2.2721641447999996</v>
      </c>
      <c r="AX333" s="9"/>
      <c r="AY333" s="22">
        <v>1.5264899999999999</v>
      </c>
      <c r="AZ333" s="22">
        <v>48.896599999999999</v>
      </c>
      <c r="BA333" s="22">
        <v>-1.33911E-2</v>
      </c>
      <c r="BB333" s="22">
        <v>323</v>
      </c>
      <c r="BC333" s="22">
        <v>1.5252699999999999</v>
      </c>
      <c r="BD333">
        <f t="shared" si="70"/>
        <v>13.3911</v>
      </c>
      <c r="BE333">
        <f t="shared" si="71"/>
        <v>20.441380238999997</v>
      </c>
    </row>
    <row r="334" spans="6:57">
      <c r="F334" s="9"/>
      <c r="G334" s="22">
        <v>0.118561</v>
      </c>
      <c r="H334" s="22">
        <v>14.1584</v>
      </c>
      <c r="I334" s="22">
        <v>-1.8353299999999999E-2</v>
      </c>
      <c r="J334" s="22">
        <v>324</v>
      </c>
      <c r="K334" s="22">
        <v>0.11755400000000001</v>
      </c>
      <c r="L334">
        <f t="shared" si="60"/>
        <v>18.353300000000001</v>
      </c>
      <c r="M334">
        <f t="shared" si="61"/>
        <v>2.1759856013000003</v>
      </c>
      <c r="N334" s="9"/>
      <c r="O334" s="22">
        <v>1.53152</v>
      </c>
      <c r="P334" s="22">
        <v>27.046199999999999</v>
      </c>
      <c r="Q334" s="22">
        <v>-1.362E-2</v>
      </c>
      <c r="R334" s="22">
        <v>324</v>
      </c>
      <c r="S334" s="22">
        <v>1.5304599999999999</v>
      </c>
      <c r="T334">
        <f t="shared" si="62"/>
        <v>13.620000000000001</v>
      </c>
      <c r="U334">
        <f t="shared" si="63"/>
        <v>20.859302400000001</v>
      </c>
      <c r="X334" s="9"/>
      <c r="Y334" s="22">
        <v>0.118561</v>
      </c>
      <c r="Z334" s="22">
        <v>34.4298</v>
      </c>
      <c r="AA334" s="22">
        <v>-1.8395999999999999E-2</v>
      </c>
      <c r="AB334" s="22">
        <v>324</v>
      </c>
      <c r="AC334" s="22">
        <v>0.11834699999999999</v>
      </c>
      <c r="AD334">
        <f t="shared" si="64"/>
        <v>18.396000000000001</v>
      </c>
      <c r="AE334">
        <f t="shared" si="65"/>
        <v>2.1810481560000001</v>
      </c>
      <c r="AF334" s="9"/>
      <c r="AG334" s="22">
        <v>1.53152</v>
      </c>
      <c r="AH334" s="22">
        <v>39.333399999999997</v>
      </c>
      <c r="AI334" s="22">
        <v>-1.3461300000000001E-2</v>
      </c>
      <c r="AJ334" s="22">
        <v>324</v>
      </c>
      <c r="AK334" s="22">
        <v>1.5301499999999999</v>
      </c>
      <c r="AL334">
        <f t="shared" si="66"/>
        <v>13.461300000000001</v>
      </c>
      <c r="AM334">
        <f t="shared" si="67"/>
        <v>20.616250176000001</v>
      </c>
      <c r="AP334" s="9"/>
      <c r="AQ334" s="22">
        <v>0.118561</v>
      </c>
      <c r="AR334" s="22">
        <v>44.167000000000002</v>
      </c>
      <c r="AS334" s="22">
        <v>-1.8389900000000001E-2</v>
      </c>
      <c r="AT334" s="22">
        <v>324</v>
      </c>
      <c r="AU334" s="22">
        <v>0.11758399999999999</v>
      </c>
      <c r="AV334">
        <f t="shared" si="68"/>
        <v>18.389900000000001</v>
      </c>
      <c r="AW334">
        <f t="shared" si="69"/>
        <v>2.1803249339000002</v>
      </c>
      <c r="AX334" s="9"/>
      <c r="AY334" s="22">
        <v>1.53152</v>
      </c>
      <c r="AZ334" s="22">
        <v>48.906599999999997</v>
      </c>
      <c r="BA334" s="22">
        <v>-1.32446E-2</v>
      </c>
      <c r="BB334" s="22">
        <v>324</v>
      </c>
      <c r="BC334" s="22">
        <v>1.5313699999999999</v>
      </c>
      <c r="BD334">
        <f t="shared" si="70"/>
        <v>13.2446</v>
      </c>
      <c r="BE334">
        <f t="shared" si="71"/>
        <v>20.284369792</v>
      </c>
    </row>
    <row r="335" spans="6:57">
      <c r="F335" s="9"/>
      <c r="G335" s="22">
        <v>0.113525</v>
      </c>
      <c r="H335" s="22">
        <v>14.1685</v>
      </c>
      <c r="I335" s="22">
        <v>-1.8356299999999999E-2</v>
      </c>
      <c r="J335" s="22">
        <v>325</v>
      </c>
      <c r="K335" s="22">
        <v>0.112854</v>
      </c>
      <c r="L335">
        <f t="shared" si="60"/>
        <v>18.356299999999997</v>
      </c>
      <c r="M335">
        <f t="shared" si="61"/>
        <v>2.0838989574999998</v>
      </c>
      <c r="N335" s="9"/>
      <c r="O335" s="22">
        <v>1.5365599999999999</v>
      </c>
      <c r="P335" s="22">
        <v>27.0563</v>
      </c>
      <c r="Q335" s="22">
        <v>-1.3461300000000001E-2</v>
      </c>
      <c r="R335" s="22">
        <v>325</v>
      </c>
      <c r="S335" s="22">
        <v>1.5356399999999999</v>
      </c>
      <c r="T335">
        <f t="shared" si="62"/>
        <v>13.461300000000001</v>
      </c>
      <c r="U335">
        <f t="shared" si="63"/>
        <v>20.684095128000003</v>
      </c>
      <c r="X335" s="9"/>
      <c r="Y335" s="22">
        <v>0.113525</v>
      </c>
      <c r="Z335" s="22">
        <v>34.439900000000002</v>
      </c>
      <c r="AA335" s="22">
        <v>-1.8398999999999999E-2</v>
      </c>
      <c r="AB335" s="22">
        <v>325</v>
      </c>
      <c r="AC335" s="22">
        <v>0.11261</v>
      </c>
      <c r="AD335">
        <f t="shared" si="64"/>
        <v>18.398999999999997</v>
      </c>
      <c r="AE335">
        <f t="shared" si="65"/>
        <v>2.0887464749999998</v>
      </c>
      <c r="AF335" s="9"/>
      <c r="AG335" s="22">
        <v>1.5365599999999999</v>
      </c>
      <c r="AH335" s="22">
        <v>39.343499999999999</v>
      </c>
      <c r="AI335" s="22">
        <v>-1.33057E-2</v>
      </c>
      <c r="AJ335" s="22">
        <v>325</v>
      </c>
      <c r="AK335" s="22">
        <v>1.5356399999999999</v>
      </c>
      <c r="AL335">
        <f t="shared" si="66"/>
        <v>13.3057</v>
      </c>
      <c r="AM335">
        <f t="shared" si="67"/>
        <v>20.445006392</v>
      </c>
      <c r="AP335" s="9"/>
      <c r="AQ335" s="22">
        <v>0.113525</v>
      </c>
      <c r="AR335" s="22">
        <v>44.177100000000003</v>
      </c>
      <c r="AS335" s="22">
        <v>-1.8395999999999999E-2</v>
      </c>
      <c r="AT335" s="22">
        <v>325</v>
      </c>
      <c r="AU335" s="22">
        <v>0.11343399999999999</v>
      </c>
      <c r="AV335">
        <f t="shared" si="68"/>
        <v>18.396000000000001</v>
      </c>
      <c r="AW335">
        <f t="shared" si="69"/>
        <v>2.0884059000000001</v>
      </c>
      <c r="AX335" s="9"/>
      <c r="AY335" s="22">
        <v>1.5365599999999999</v>
      </c>
      <c r="AZ335" s="22">
        <v>48.916699999999999</v>
      </c>
      <c r="BA335" s="22">
        <v>-1.30829E-2</v>
      </c>
      <c r="BB335" s="22">
        <v>325</v>
      </c>
      <c r="BC335" s="22">
        <v>1.5356399999999999</v>
      </c>
      <c r="BD335">
        <f t="shared" si="70"/>
        <v>13.0829</v>
      </c>
      <c r="BE335">
        <f t="shared" si="71"/>
        <v>20.102660824000001</v>
      </c>
    </row>
    <row r="336" spans="6:57">
      <c r="F336" s="9"/>
      <c r="G336" s="22">
        <v>0.10849</v>
      </c>
      <c r="H336" s="22">
        <v>14.178599999999999</v>
      </c>
      <c r="I336" s="22">
        <v>-1.8362400000000001E-2</v>
      </c>
      <c r="J336" s="22">
        <v>326</v>
      </c>
      <c r="K336" s="22">
        <v>0.108307</v>
      </c>
      <c r="L336">
        <f t="shared" si="60"/>
        <v>18.362400000000001</v>
      </c>
      <c r="M336">
        <f t="shared" si="61"/>
        <v>1.9921367760000002</v>
      </c>
      <c r="N336" s="9"/>
      <c r="O336" s="22">
        <v>1.5416000000000001</v>
      </c>
      <c r="P336" s="22">
        <v>27.066299999999998</v>
      </c>
      <c r="Q336" s="22">
        <v>-1.33118E-2</v>
      </c>
      <c r="R336" s="22">
        <v>326</v>
      </c>
      <c r="S336" s="22">
        <v>1.5408299999999999</v>
      </c>
      <c r="T336">
        <f t="shared" si="62"/>
        <v>13.3118</v>
      </c>
      <c r="U336">
        <f t="shared" si="63"/>
        <v>20.521470880000003</v>
      </c>
      <c r="X336" s="9"/>
      <c r="Y336" s="22">
        <v>0.10849</v>
      </c>
      <c r="Z336" s="22">
        <v>34.450000000000003</v>
      </c>
      <c r="AA336" s="22">
        <v>-1.84052E-2</v>
      </c>
      <c r="AB336" s="22">
        <v>326</v>
      </c>
      <c r="AC336" s="22">
        <v>0.108704</v>
      </c>
      <c r="AD336">
        <f t="shared" si="64"/>
        <v>18.405200000000001</v>
      </c>
      <c r="AE336">
        <f t="shared" si="65"/>
        <v>1.996780148</v>
      </c>
      <c r="AF336" s="9"/>
      <c r="AG336" s="22">
        <v>1.5416000000000001</v>
      </c>
      <c r="AH336" s="22">
        <v>39.3536</v>
      </c>
      <c r="AI336" s="22">
        <v>-1.3153099999999999E-2</v>
      </c>
      <c r="AJ336" s="22">
        <v>326</v>
      </c>
      <c r="AK336" s="22">
        <v>1.5414399999999999</v>
      </c>
      <c r="AL336">
        <f t="shared" si="66"/>
        <v>13.153099999999998</v>
      </c>
      <c r="AM336">
        <f t="shared" si="67"/>
        <v>20.27681896</v>
      </c>
      <c r="AP336" s="9"/>
      <c r="AQ336" s="22">
        <v>0.10849</v>
      </c>
      <c r="AR336" s="22">
        <v>44.187199999999997</v>
      </c>
      <c r="AS336" s="22">
        <v>-1.8398999999999999E-2</v>
      </c>
      <c r="AT336" s="22">
        <v>326</v>
      </c>
      <c r="AU336" s="22">
        <v>0.107727</v>
      </c>
      <c r="AV336">
        <f t="shared" si="68"/>
        <v>18.398999999999997</v>
      </c>
      <c r="AW336">
        <f t="shared" si="69"/>
        <v>1.9961075099999999</v>
      </c>
      <c r="AX336" s="9"/>
      <c r="AY336" s="22">
        <v>1.5416000000000001</v>
      </c>
      <c r="AZ336" s="22">
        <v>48.9268</v>
      </c>
      <c r="BA336" s="22">
        <v>-1.29333E-2</v>
      </c>
      <c r="BB336" s="22">
        <v>326</v>
      </c>
      <c r="BC336" s="22">
        <v>1.5408299999999999</v>
      </c>
      <c r="BD336">
        <f t="shared" si="70"/>
        <v>12.933299999999999</v>
      </c>
      <c r="BE336">
        <f t="shared" si="71"/>
        <v>19.93797528</v>
      </c>
    </row>
    <row r="337" spans="6:57">
      <c r="F337" s="9"/>
      <c r="G337" s="22">
        <v>0.10345500000000001</v>
      </c>
      <c r="H337" s="22">
        <v>14.188599999999999</v>
      </c>
      <c r="I337" s="22">
        <v>-1.8362400000000001E-2</v>
      </c>
      <c r="J337" s="22">
        <v>327</v>
      </c>
      <c r="K337" s="22">
        <v>0.102753</v>
      </c>
      <c r="L337">
        <f t="shared" si="60"/>
        <v>18.362400000000001</v>
      </c>
      <c r="M337">
        <f t="shared" si="61"/>
        <v>1.8996820920000002</v>
      </c>
      <c r="N337" s="9"/>
      <c r="O337" s="22">
        <v>1.5466299999999999</v>
      </c>
      <c r="P337" s="22">
        <v>27.0764</v>
      </c>
      <c r="Q337" s="22">
        <v>-1.3153099999999999E-2</v>
      </c>
      <c r="R337" s="22">
        <v>327</v>
      </c>
      <c r="S337" s="22">
        <v>1.5460199999999999</v>
      </c>
      <c r="T337">
        <f t="shared" si="62"/>
        <v>13.153099999999998</v>
      </c>
      <c r="U337">
        <f t="shared" si="63"/>
        <v>20.342979052999997</v>
      </c>
      <c r="X337" s="9"/>
      <c r="Y337" s="22">
        <v>0.10345500000000001</v>
      </c>
      <c r="Z337" s="22">
        <v>34.46</v>
      </c>
      <c r="AA337" s="22">
        <v>-1.84082E-2</v>
      </c>
      <c r="AB337" s="22">
        <v>327</v>
      </c>
      <c r="AC337" s="22">
        <v>0.10272199999999999</v>
      </c>
      <c r="AD337">
        <f t="shared" si="64"/>
        <v>18.408200000000001</v>
      </c>
      <c r="AE337">
        <f t="shared" si="65"/>
        <v>1.9044203310000001</v>
      </c>
      <c r="AF337" s="9"/>
      <c r="AG337" s="22">
        <v>1.5466299999999999</v>
      </c>
      <c r="AH337" s="22">
        <v>39.363599999999998</v>
      </c>
      <c r="AI337" s="22">
        <v>-1.2985200000000001E-2</v>
      </c>
      <c r="AJ337" s="22">
        <v>327</v>
      </c>
      <c r="AK337" s="22">
        <v>1.5460199999999999</v>
      </c>
      <c r="AL337">
        <f t="shared" si="66"/>
        <v>12.985200000000001</v>
      </c>
      <c r="AM337">
        <f t="shared" si="67"/>
        <v>20.083299876000002</v>
      </c>
      <c r="AP337" s="9"/>
      <c r="AQ337" s="22">
        <v>0.10345500000000001</v>
      </c>
      <c r="AR337" s="22">
        <v>44.197200000000002</v>
      </c>
      <c r="AS337" s="22">
        <v>-1.84052E-2</v>
      </c>
      <c r="AT337" s="22">
        <v>327</v>
      </c>
      <c r="AU337" s="22">
        <v>0.10302699999999999</v>
      </c>
      <c r="AV337">
        <f t="shared" si="68"/>
        <v>18.405200000000001</v>
      </c>
      <c r="AW337">
        <f t="shared" si="69"/>
        <v>1.9041099660000003</v>
      </c>
      <c r="AX337" s="9"/>
      <c r="AY337" s="22">
        <v>1.5466299999999999</v>
      </c>
      <c r="AZ337" s="22">
        <v>48.936799999999998</v>
      </c>
      <c r="BA337" s="22">
        <v>-1.27686E-2</v>
      </c>
      <c r="BB337" s="22">
        <v>327</v>
      </c>
      <c r="BC337" s="22">
        <v>1.5450999999999999</v>
      </c>
      <c r="BD337">
        <f t="shared" si="70"/>
        <v>12.768599999999999</v>
      </c>
      <c r="BE337">
        <f t="shared" si="71"/>
        <v>19.748299818</v>
      </c>
    </row>
    <row r="338" spans="6:57">
      <c r="F338" s="9"/>
      <c r="G338" s="22">
        <v>9.8419199999999998E-2</v>
      </c>
      <c r="H338" s="22">
        <v>14.198700000000001</v>
      </c>
      <c r="I338" s="22">
        <v>-1.83655E-2</v>
      </c>
      <c r="J338" s="22">
        <v>328</v>
      </c>
      <c r="K338" s="22">
        <v>9.7961400000000004E-2</v>
      </c>
      <c r="L338">
        <f t="shared" si="60"/>
        <v>18.365500000000001</v>
      </c>
      <c r="M338">
        <f t="shared" si="61"/>
        <v>1.8075178176</v>
      </c>
      <c r="N338" s="9"/>
      <c r="O338" s="22">
        <v>1.5516700000000001</v>
      </c>
      <c r="P338" s="22">
        <v>27.086500000000001</v>
      </c>
      <c r="Q338" s="22">
        <v>-1.2985200000000001E-2</v>
      </c>
      <c r="R338" s="22">
        <v>328</v>
      </c>
      <c r="S338" s="22">
        <v>1.5496799999999999</v>
      </c>
      <c r="T338">
        <f t="shared" si="62"/>
        <v>12.985200000000001</v>
      </c>
      <c r="U338">
        <f t="shared" si="63"/>
        <v>20.148745284000004</v>
      </c>
      <c r="X338" s="9"/>
      <c r="Y338" s="22">
        <v>9.8419199999999998E-2</v>
      </c>
      <c r="Z338" s="22">
        <v>34.470100000000002</v>
      </c>
      <c r="AA338" s="22">
        <v>-1.8414300000000002E-2</v>
      </c>
      <c r="AB338" s="22">
        <v>328</v>
      </c>
      <c r="AC338" s="22">
        <v>9.8174999999999998E-2</v>
      </c>
      <c r="AD338">
        <f t="shared" si="64"/>
        <v>18.414300000000001</v>
      </c>
      <c r="AE338">
        <f t="shared" si="65"/>
        <v>1.81232067456</v>
      </c>
      <c r="AF338" s="9"/>
      <c r="AG338" s="22">
        <v>1.5516700000000001</v>
      </c>
      <c r="AH338" s="22">
        <v>39.373699999999999</v>
      </c>
      <c r="AI338" s="22">
        <v>-1.28174E-2</v>
      </c>
      <c r="AJ338" s="22">
        <v>328</v>
      </c>
      <c r="AK338" s="22">
        <v>1.5506</v>
      </c>
      <c r="AL338">
        <f t="shared" si="66"/>
        <v>12.817399999999999</v>
      </c>
      <c r="AM338">
        <f t="shared" si="67"/>
        <v>19.888375058000001</v>
      </c>
      <c r="AP338" s="9"/>
      <c r="AQ338" s="22">
        <v>9.8419199999999998E-2</v>
      </c>
      <c r="AR338" s="22">
        <v>44.207299999999996</v>
      </c>
      <c r="AS338" s="22">
        <v>-1.84052E-2</v>
      </c>
      <c r="AT338" s="22">
        <v>328</v>
      </c>
      <c r="AU338" s="22">
        <v>9.8999000000000004E-2</v>
      </c>
      <c r="AV338">
        <f t="shared" si="68"/>
        <v>18.405200000000001</v>
      </c>
      <c r="AW338">
        <f t="shared" si="69"/>
        <v>1.8114250598400001</v>
      </c>
      <c r="AX338" s="9"/>
      <c r="AY338" s="22">
        <v>1.5516700000000001</v>
      </c>
      <c r="AZ338" s="22">
        <v>48.946899999999999</v>
      </c>
      <c r="BA338" s="22">
        <v>-1.26099E-2</v>
      </c>
      <c r="BB338" s="22">
        <v>328</v>
      </c>
      <c r="BC338" s="22">
        <v>1.5508999999999999</v>
      </c>
      <c r="BD338">
        <f t="shared" si="70"/>
        <v>12.6099</v>
      </c>
      <c r="BE338">
        <f t="shared" si="71"/>
        <v>19.566403533000003</v>
      </c>
    </row>
    <row r="339" spans="6:57">
      <c r="F339" s="9"/>
      <c r="G339" s="22">
        <v>9.3383800000000003E-2</v>
      </c>
      <c r="H339" s="22">
        <v>14.2088</v>
      </c>
      <c r="I339" s="22">
        <v>-1.8368499999999999E-2</v>
      </c>
      <c r="J339" s="22">
        <v>329</v>
      </c>
      <c r="K339" s="22">
        <v>9.2742900000000003E-2</v>
      </c>
      <c r="L339">
        <f t="shared" si="60"/>
        <v>18.368500000000001</v>
      </c>
      <c r="M339">
        <f t="shared" si="61"/>
        <v>1.7153203303000002</v>
      </c>
      <c r="N339" s="9"/>
      <c r="O339" s="22">
        <v>1.5567</v>
      </c>
      <c r="P339" s="22">
        <v>27.096499999999999</v>
      </c>
      <c r="Q339" s="22">
        <v>-1.28235E-2</v>
      </c>
      <c r="R339" s="22">
        <v>329</v>
      </c>
      <c r="S339" s="22">
        <v>1.55579</v>
      </c>
      <c r="T339">
        <f t="shared" si="62"/>
        <v>12.823499999999999</v>
      </c>
      <c r="U339">
        <f t="shared" si="63"/>
        <v>19.962342449999998</v>
      </c>
      <c r="X339" s="9"/>
      <c r="Y339" s="22">
        <v>9.3383800000000003E-2</v>
      </c>
      <c r="Z339" s="22">
        <v>34.480200000000004</v>
      </c>
      <c r="AA339" s="22">
        <v>-1.8423499999999999E-2</v>
      </c>
      <c r="AB339" s="22">
        <v>329</v>
      </c>
      <c r="AC339" s="22">
        <v>9.2956499999999997E-2</v>
      </c>
      <c r="AD339">
        <f t="shared" si="64"/>
        <v>18.423500000000001</v>
      </c>
      <c r="AE339">
        <f t="shared" si="65"/>
        <v>1.7204564393000001</v>
      </c>
      <c r="AF339" s="9"/>
      <c r="AG339" s="22">
        <v>1.5567</v>
      </c>
      <c r="AH339" s="22">
        <v>39.383800000000001</v>
      </c>
      <c r="AI339" s="22">
        <v>-1.2655599999999999E-2</v>
      </c>
      <c r="AJ339" s="22">
        <v>329</v>
      </c>
      <c r="AK339" s="22">
        <v>1.55609</v>
      </c>
      <c r="AL339">
        <f t="shared" si="66"/>
        <v>12.6556</v>
      </c>
      <c r="AM339">
        <f t="shared" si="67"/>
        <v>19.700972520000001</v>
      </c>
      <c r="AP339" s="9"/>
      <c r="AQ339" s="22">
        <v>9.3383800000000003E-2</v>
      </c>
      <c r="AR339" s="22">
        <v>44.217399999999998</v>
      </c>
      <c r="AS339" s="22">
        <v>-1.8411299999999999E-2</v>
      </c>
      <c r="AT339" s="22">
        <v>329</v>
      </c>
      <c r="AU339" s="22">
        <v>9.2193600000000001E-2</v>
      </c>
      <c r="AV339">
        <f t="shared" si="68"/>
        <v>18.411299999999997</v>
      </c>
      <c r="AW339">
        <f t="shared" si="69"/>
        <v>1.7193171569399999</v>
      </c>
      <c r="AX339" s="9"/>
      <c r="AY339" s="22">
        <v>1.5567</v>
      </c>
      <c r="AZ339" s="22">
        <v>48.957000000000001</v>
      </c>
      <c r="BA339" s="22">
        <v>-1.24329E-2</v>
      </c>
      <c r="BB339" s="22">
        <v>329</v>
      </c>
      <c r="BC339" s="22">
        <v>1.55609</v>
      </c>
      <c r="BD339">
        <f t="shared" si="70"/>
        <v>12.4329</v>
      </c>
      <c r="BE339">
        <f t="shared" si="71"/>
        <v>19.354295430000001</v>
      </c>
    </row>
    <row r="340" spans="6:57">
      <c r="F340" s="9"/>
      <c r="G340" s="22">
        <v>8.8348399999999994E-2</v>
      </c>
      <c r="H340" s="22">
        <v>14.2189</v>
      </c>
      <c r="I340" s="22">
        <v>-1.8371599999999998E-2</v>
      </c>
      <c r="J340" s="22">
        <v>330</v>
      </c>
      <c r="K340" s="22">
        <v>8.7737999999999997E-2</v>
      </c>
      <c r="L340">
        <f t="shared" si="60"/>
        <v>18.371599999999997</v>
      </c>
      <c r="M340">
        <f t="shared" si="61"/>
        <v>1.6231014654399996</v>
      </c>
      <c r="N340" s="9"/>
      <c r="O340" s="22">
        <v>1.5617399999999999</v>
      </c>
      <c r="P340" s="22">
        <v>27.1066</v>
      </c>
      <c r="Q340" s="22">
        <v>-1.26526E-2</v>
      </c>
      <c r="R340" s="22">
        <v>330</v>
      </c>
      <c r="S340" s="22">
        <v>1.56067</v>
      </c>
      <c r="T340">
        <f t="shared" si="62"/>
        <v>12.6526</v>
      </c>
      <c r="U340">
        <f t="shared" si="63"/>
        <v>19.760071523999997</v>
      </c>
      <c r="X340" s="9"/>
      <c r="Y340" s="22">
        <v>8.8348399999999994E-2</v>
      </c>
      <c r="Z340" s="22">
        <v>34.490200000000002</v>
      </c>
      <c r="AA340" s="22">
        <v>-1.8429600000000001E-2</v>
      </c>
      <c r="AB340" s="22">
        <v>330</v>
      </c>
      <c r="AC340" s="22">
        <v>8.7921100000000002E-2</v>
      </c>
      <c r="AD340">
        <f t="shared" si="64"/>
        <v>18.429600000000001</v>
      </c>
      <c r="AE340">
        <f t="shared" si="65"/>
        <v>1.62822567264</v>
      </c>
      <c r="AF340" s="9"/>
      <c r="AG340" s="22">
        <v>1.5617399999999999</v>
      </c>
      <c r="AH340" s="22">
        <v>39.393900000000002</v>
      </c>
      <c r="AI340" s="22">
        <v>-1.24817E-2</v>
      </c>
      <c r="AJ340" s="22">
        <v>330</v>
      </c>
      <c r="AK340" s="22">
        <v>1.56097</v>
      </c>
      <c r="AL340">
        <f t="shared" si="66"/>
        <v>12.4817</v>
      </c>
      <c r="AM340">
        <f t="shared" si="67"/>
        <v>19.493170157999998</v>
      </c>
      <c r="AP340" s="9"/>
      <c r="AQ340" s="22">
        <v>8.8348399999999994E-2</v>
      </c>
      <c r="AR340" s="22">
        <v>44.227400000000003</v>
      </c>
      <c r="AS340" s="22">
        <v>-1.84174E-2</v>
      </c>
      <c r="AT340" s="22">
        <v>330</v>
      </c>
      <c r="AU340" s="22">
        <v>8.8470499999999994E-2</v>
      </c>
      <c r="AV340">
        <f t="shared" si="68"/>
        <v>18.417400000000001</v>
      </c>
      <c r="AW340">
        <f t="shared" si="69"/>
        <v>1.62714782216</v>
      </c>
      <c r="AX340" s="9"/>
      <c r="AY340" s="22">
        <v>1.5617399999999999</v>
      </c>
      <c r="AZ340" s="22">
        <v>48.967100000000002</v>
      </c>
      <c r="BA340" s="22">
        <v>-1.2262E-2</v>
      </c>
      <c r="BB340" s="22">
        <v>330</v>
      </c>
      <c r="BC340" s="22">
        <v>1.56097</v>
      </c>
      <c r="BD340">
        <f t="shared" si="70"/>
        <v>12.262</v>
      </c>
      <c r="BE340">
        <f t="shared" si="71"/>
        <v>19.15005588</v>
      </c>
    </row>
    <row r="341" spans="6:57">
      <c r="F341" s="9"/>
      <c r="G341" s="22">
        <v>8.3312999999999998E-2</v>
      </c>
      <c r="H341" s="22">
        <v>14.228899999999999</v>
      </c>
      <c r="I341" s="22">
        <v>-1.8374600000000001E-2</v>
      </c>
      <c r="J341" s="22">
        <v>331</v>
      </c>
      <c r="K341" s="22">
        <v>8.2702600000000001E-2</v>
      </c>
      <c r="L341">
        <f t="shared" si="60"/>
        <v>18.374600000000001</v>
      </c>
      <c r="M341">
        <f t="shared" si="61"/>
        <v>1.5308430498000001</v>
      </c>
      <c r="N341" s="9"/>
      <c r="O341" s="22">
        <v>1.56677</v>
      </c>
      <c r="P341" s="22">
        <v>27.116700000000002</v>
      </c>
      <c r="Q341" s="22">
        <v>-1.24817E-2</v>
      </c>
      <c r="R341" s="22">
        <v>331</v>
      </c>
      <c r="S341" s="22">
        <v>1.56616</v>
      </c>
      <c r="T341">
        <f t="shared" si="62"/>
        <v>12.4817</v>
      </c>
      <c r="U341">
        <f t="shared" si="63"/>
        <v>19.555953109000001</v>
      </c>
      <c r="X341" s="9"/>
      <c r="Y341" s="22">
        <v>8.3312999999999998E-2</v>
      </c>
      <c r="Z341" s="22">
        <v>34.500300000000003</v>
      </c>
      <c r="AA341" s="22">
        <v>-1.84326E-2</v>
      </c>
      <c r="AB341" s="22">
        <v>331</v>
      </c>
      <c r="AC341" s="22">
        <v>8.2885700000000007E-2</v>
      </c>
      <c r="AD341">
        <f t="shared" si="64"/>
        <v>18.432600000000001</v>
      </c>
      <c r="AE341">
        <f t="shared" si="65"/>
        <v>1.5356752038000001</v>
      </c>
      <c r="AF341" s="9"/>
      <c r="AG341" s="22">
        <v>1.56677</v>
      </c>
      <c r="AH341" s="22">
        <v>39.4039</v>
      </c>
      <c r="AI341" s="22">
        <v>-1.23047E-2</v>
      </c>
      <c r="AJ341" s="22">
        <v>331</v>
      </c>
      <c r="AK341" s="22">
        <v>1.56616</v>
      </c>
      <c r="AL341">
        <f t="shared" si="66"/>
        <v>12.3047</v>
      </c>
      <c r="AM341">
        <f t="shared" si="67"/>
        <v>19.278634819000001</v>
      </c>
      <c r="AP341" s="9"/>
      <c r="AQ341" s="22">
        <v>8.3312999999999998E-2</v>
      </c>
      <c r="AR341" s="22">
        <v>44.237499999999997</v>
      </c>
      <c r="AS341" s="22">
        <v>-1.8423499999999999E-2</v>
      </c>
      <c r="AT341" s="22">
        <v>331</v>
      </c>
      <c r="AU341" s="22">
        <v>8.2458500000000004E-2</v>
      </c>
      <c r="AV341">
        <f t="shared" si="68"/>
        <v>18.423500000000001</v>
      </c>
      <c r="AW341">
        <f t="shared" si="69"/>
        <v>1.5349170555</v>
      </c>
      <c r="AX341" s="9"/>
      <c r="AY341" s="22">
        <v>1.56677</v>
      </c>
      <c r="AZ341" s="22">
        <v>48.9771</v>
      </c>
      <c r="BA341" s="22">
        <v>-1.20789E-2</v>
      </c>
      <c r="BB341" s="22">
        <v>331</v>
      </c>
      <c r="BC341" s="22">
        <v>1.56555</v>
      </c>
      <c r="BD341">
        <f t="shared" si="70"/>
        <v>12.078900000000001</v>
      </c>
      <c r="BE341">
        <f t="shared" si="71"/>
        <v>18.924858153000002</v>
      </c>
    </row>
    <row r="342" spans="6:57">
      <c r="F342" s="9"/>
      <c r="G342" s="22">
        <v>7.8277600000000003E-2</v>
      </c>
      <c r="H342" s="22">
        <v>14.239000000000001</v>
      </c>
      <c r="I342" s="22">
        <v>-1.83777E-2</v>
      </c>
      <c r="J342" s="22">
        <v>332</v>
      </c>
      <c r="K342" s="22">
        <v>7.7514600000000003E-2</v>
      </c>
      <c r="L342">
        <f t="shared" si="60"/>
        <v>18.377700000000001</v>
      </c>
      <c r="M342">
        <f t="shared" si="61"/>
        <v>1.4385622495200001</v>
      </c>
      <c r="N342" s="9"/>
      <c r="O342" s="22">
        <v>1.5718099999999999</v>
      </c>
      <c r="P342" s="22">
        <v>27.126799999999999</v>
      </c>
      <c r="Q342" s="22">
        <v>-1.2335199999999999E-2</v>
      </c>
      <c r="R342" s="22">
        <v>332</v>
      </c>
      <c r="S342" s="22">
        <v>1.57074</v>
      </c>
      <c r="T342">
        <f t="shared" si="62"/>
        <v>12.335199999999999</v>
      </c>
      <c r="U342">
        <f t="shared" si="63"/>
        <v>19.388590711999996</v>
      </c>
      <c r="X342" s="9"/>
      <c r="Y342" s="22">
        <v>7.8277600000000003E-2</v>
      </c>
      <c r="Z342" s="22">
        <v>34.510399999999997</v>
      </c>
      <c r="AA342" s="22">
        <v>-1.8438699999999999E-2</v>
      </c>
      <c r="AB342" s="22">
        <v>332</v>
      </c>
      <c r="AC342" s="22">
        <v>7.77283E-2</v>
      </c>
      <c r="AD342">
        <f t="shared" si="64"/>
        <v>18.438699999999997</v>
      </c>
      <c r="AE342">
        <f t="shared" si="65"/>
        <v>1.4433371831199999</v>
      </c>
      <c r="AF342" s="9"/>
      <c r="AG342" s="22">
        <v>1.5718099999999999</v>
      </c>
      <c r="AH342" s="22">
        <v>39.414000000000001</v>
      </c>
      <c r="AI342" s="22">
        <v>-1.2124599999999999E-2</v>
      </c>
      <c r="AJ342" s="22">
        <v>332</v>
      </c>
      <c r="AK342" s="22">
        <v>1.57135</v>
      </c>
      <c r="AL342">
        <f t="shared" si="66"/>
        <v>12.124599999999999</v>
      </c>
      <c r="AM342">
        <f t="shared" si="67"/>
        <v>19.057567525999996</v>
      </c>
      <c r="AP342" s="9"/>
      <c r="AQ342" s="22">
        <v>7.8277600000000003E-2</v>
      </c>
      <c r="AR342" s="22">
        <v>44.247599999999998</v>
      </c>
      <c r="AS342" s="22">
        <v>-1.8426499999999998E-2</v>
      </c>
      <c r="AT342" s="22">
        <v>332</v>
      </c>
      <c r="AU342" s="22">
        <v>7.8369099999999997E-2</v>
      </c>
      <c r="AV342">
        <f t="shared" si="68"/>
        <v>18.426499999999997</v>
      </c>
      <c r="AW342">
        <f t="shared" si="69"/>
        <v>1.4423821963999999</v>
      </c>
      <c r="AX342" s="9"/>
      <c r="AY342" s="22">
        <v>1.5718099999999999</v>
      </c>
      <c r="AZ342" s="22">
        <v>48.987200000000001</v>
      </c>
      <c r="BA342" s="22">
        <v>-1.1898799999999999E-2</v>
      </c>
      <c r="BB342" s="22">
        <v>332</v>
      </c>
      <c r="BC342" s="22">
        <v>1.57074</v>
      </c>
      <c r="BD342">
        <f t="shared" si="70"/>
        <v>11.8988</v>
      </c>
      <c r="BE342">
        <f t="shared" si="71"/>
        <v>18.702652827999998</v>
      </c>
    </row>
    <row r="343" spans="6:57">
      <c r="F343" s="9"/>
      <c r="G343" s="22">
        <v>7.3242199999999993E-2</v>
      </c>
      <c r="H343" s="22">
        <v>14.2491</v>
      </c>
      <c r="I343" s="22">
        <v>-1.8383799999999999E-2</v>
      </c>
      <c r="J343" s="22">
        <v>333</v>
      </c>
      <c r="K343" s="22">
        <v>7.2631799999999996E-2</v>
      </c>
      <c r="L343">
        <f t="shared" si="60"/>
        <v>18.383799999999997</v>
      </c>
      <c r="M343">
        <f t="shared" si="61"/>
        <v>1.3464699563599998</v>
      </c>
      <c r="N343" s="9"/>
      <c r="O343" s="22">
        <v>1.57684</v>
      </c>
      <c r="P343" s="22">
        <v>27.136800000000001</v>
      </c>
      <c r="Q343" s="22">
        <v>-1.21216E-2</v>
      </c>
      <c r="R343" s="22">
        <v>333</v>
      </c>
      <c r="S343" s="22">
        <v>1.5765400000000001</v>
      </c>
      <c r="T343">
        <f t="shared" si="62"/>
        <v>12.121599999999999</v>
      </c>
      <c r="U343">
        <f t="shared" si="63"/>
        <v>19.113823743999998</v>
      </c>
      <c r="X343" s="9"/>
      <c r="Y343" s="22">
        <v>7.3242199999999993E-2</v>
      </c>
      <c r="Z343" s="22">
        <v>34.520499999999998</v>
      </c>
      <c r="AA343" s="22">
        <v>-1.8444800000000001E-2</v>
      </c>
      <c r="AB343" s="22">
        <v>333</v>
      </c>
      <c r="AC343" s="22">
        <v>7.2723399999999994E-2</v>
      </c>
      <c r="AD343">
        <f t="shared" si="64"/>
        <v>18.444800000000001</v>
      </c>
      <c r="AE343">
        <f t="shared" si="65"/>
        <v>1.3509377305599999</v>
      </c>
      <c r="AF343" s="9"/>
      <c r="AG343" s="22">
        <v>1.57684</v>
      </c>
      <c r="AH343" s="22">
        <v>39.424100000000003</v>
      </c>
      <c r="AI343" s="22">
        <v>-1.1941500000000001E-2</v>
      </c>
      <c r="AJ343" s="22">
        <v>333</v>
      </c>
      <c r="AK343" s="22">
        <v>1.57562</v>
      </c>
      <c r="AL343">
        <f t="shared" si="66"/>
        <v>11.941500000000001</v>
      </c>
      <c r="AM343">
        <f t="shared" si="67"/>
        <v>18.829834860000002</v>
      </c>
      <c r="AP343" s="9"/>
      <c r="AQ343" s="22">
        <v>7.3242199999999993E-2</v>
      </c>
      <c r="AR343" s="22">
        <v>44.2577</v>
      </c>
      <c r="AS343" s="22">
        <v>-1.84326E-2</v>
      </c>
      <c r="AT343" s="22">
        <v>333</v>
      </c>
      <c r="AU343" s="22">
        <v>7.3120099999999993E-2</v>
      </c>
      <c r="AV343">
        <f t="shared" si="68"/>
        <v>18.432600000000001</v>
      </c>
      <c r="AW343">
        <f t="shared" si="69"/>
        <v>1.3500441757199999</v>
      </c>
      <c r="AX343" s="9"/>
      <c r="AY343" s="22">
        <v>1.57684</v>
      </c>
      <c r="AZ343" s="22">
        <v>48.997300000000003</v>
      </c>
      <c r="BA343" s="22">
        <v>-1.17065E-2</v>
      </c>
      <c r="BB343" s="22">
        <v>333</v>
      </c>
      <c r="BC343" s="22">
        <v>1.5759300000000001</v>
      </c>
      <c r="BD343">
        <f t="shared" si="70"/>
        <v>11.7065</v>
      </c>
      <c r="BE343">
        <f t="shared" si="71"/>
        <v>18.459277459999999</v>
      </c>
    </row>
    <row r="344" spans="6:57">
      <c r="F344" s="9"/>
      <c r="G344" s="22">
        <v>6.8206799999999998E-2</v>
      </c>
      <c r="H344" s="22">
        <v>14.2591</v>
      </c>
      <c r="I344" s="22">
        <v>-1.8386799999999998E-2</v>
      </c>
      <c r="J344" s="22">
        <v>334</v>
      </c>
      <c r="K344" s="22">
        <v>6.7535399999999995E-2</v>
      </c>
      <c r="L344">
        <f t="shared" si="60"/>
        <v>18.386799999999997</v>
      </c>
      <c r="M344">
        <f t="shared" si="61"/>
        <v>1.2541047902399998</v>
      </c>
      <c r="N344" s="9"/>
      <c r="O344" s="22">
        <v>1.58188</v>
      </c>
      <c r="P344" s="22">
        <v>27.146899999999999</v>
      </c>
      <c r="Q344" s="22">
        <v>-1.1926300000000001E-2</v>
      </c>
      <c r="R344" s="22">
        <v>334</v>
      </c>
      <c r="S344" s="22">
        <v>1.5811200000000001</v>
      </c>
      <c r="T344">
        <f t="shared" si="62"/>
        <v>11.926300000000001</v>
      </c>
      <c r="U344">
        <f t="shared" si="63"/>
        <v>18.865975444</v>
      </c>
      <c r="X344" s="9"/>
      <c r="Y344" s="22">
        <v>6.8206799999999998E-2</v>
      </c>
      <c r="Z344" s="22">
        <v>34.530500000000004</v>
      </c>
      <c r="AA344" s="22">
        <v>-1.84479E-2</v>
      </c>
      <c r="AB344" s="22">
        <v>334</v>
      </c>
      <c r="AC344" s="22">
        <v>6.7382800000000007E-2</v>
      </c>
      <c r="AD344">
        <f t="shared" si="64"/>
        <v>18.447900000000001</v>
      </c>
      <c r="AE344">
        <f t="shared" si="65"/>
        <v>1.2582722257200001</v>
      </c>
      <c r="AF344" s="9"/>
      <c r="AG344" s="22">
        <v>1.58188</v>
      </c>
      <c r="AH344" s="22">
        <v>39.434100000000001</v>
      </c>
      <c r="AI344" s="22">
        <v>-1.17462E-2</v>
      </c>
      <c r="AJ344" s="22">
        <v>334</v>
      </c>
      <c r="AK344" s="22">
        <v>1.58081</v>
      </c>
      <c r="AL344">
        <f t="shared" si="66"/>
        <v>11.7462</v>
      </c>
      <c r="AM344">
        <f t="shared" si="67"/>
        <v>18.581078855999998</v>
      </c>
      <c r="AP344" s="9"/>
      <c r="AQ344" s="22">
        <v>6.8206799999999998E-2</v>
      </c>
      <c r="AR344" s="22">
        <v>44.267699999999998</v>
      </c>
      <c r="AS344" s="22">
        <v>-1.8435699999999999E-2</v>
      </c>
      <c r="AT344" s="22">
        <v>334</v>
      </c>
      <c r="AU344" s="22">
        <v>6.9763199999999997E-2</v>
      </c>
      <c r="AV344">
        <f t="shared" si="68"/>
        <v>18.435700000000001</v>
      </c>
      <c r="AW344">
        <f t="shared" si="69"/>
        <v>1.25744010276</v>
      </c>
      <c r="AX344" s="9"/>
      <c r="AY344" s="22">
        <v>1.58188</v>
      </c>
      <c r="AZ344" s="22">
        <v>49.007300000000001</v>
      </c>
      <c r="BA344" s="22">
        <v>-1.15204E-2</v>
      </c>
      <c r="BB344" s="22">
        <v>334</v>
      </c>
      <c r="BC344" s="22">
        <v>1.5805100000000001</v>
      </c>
      <c r="BD344">
        <f t="shared" si="70"/>
        <v>11.5204</v>
      </c>
      <c r="BE344">
        <f t="shared" si="71"/>
        <v>18.223890352000002</v>
      </c>
    </row>
    <row r="345" spans="6:57">
      <c r="F345" s="9"/>
      <c r="G345" s="22">
        <v>6.3171400000000003E-2</v>
      </c>
      <c r="H345" s="22">
        <v>14.2692</v>
      </c>
      <c r="I345" s="22">
        <v>-1.83929E-2</v>
      </c>
      <c r="J345" s="22">
        <v>335</v>
      </c>
      <c r="K345" s="22">
        <v>6.25E-2</v>
      </c>
      <c r="L345">
        <f t="shared" si="60"/>
        <v>18.392900000000001</v>
      </c>
      <c r="M345">
        <f t="shared" si="61"/>
        <v>1.1619052430600001</v>
      </c>
      <c r="N345" s="9"/>
      <c r="O345" s="22">
        <v>1.58691</v>
      </c>
      <c r="P345" s="22">
        <v>27.157</v>
      </c>
      <c r="Q345" s="22">
        <v>-1.17401E-2</v>
      </c>
      <c r="R345" s="22">
        <v>335</v>
      </c>
      <c r="S345" s="22">
        <v>1.58569</v>
      </c>
      <c r="T345">
        <f t="shared" si="62"/>
        <v>11.7401</v>
      </c>
      <c r="U345">
        <f t="shared" si="63"/>
        <v>18.630482091000001</v>
      </c>
      <c r="X345" s="9"/>
      <c r="Y345" s="22">
        <v>6.3171400000000003E-2</v>
      </c>
      <c r="Z345" s="22">
        <v>34.540599999999998</v>
      </c>
      <c r="AA345" s="22">
        <v>-1.84479E-2</v>
      </c>
      <c r="AB345" s="22">
        <v>335</v>
      </c>
      <c r="AC345" s="22">
        <v>6.25E-2</v>
      </c>
      <c r="AD345">
        <f t="shared" si="64"/>
        <v>18.447900000000001</v>
      </c>
      <c r="AE345">
        <f t="shared" si="65"/>
        <v>1.1653796700600001</v>
      </c>
      <c r="AF345" s="9"/>
      <c r="AG345" s="22">
        <v>1.58691</v>
      </c>
      <c r="AH345" s="22">
        <v>39.444200000000002</v>
      </c>
      <c r="AI345" s="22">
        <v>-1.1554E-2</v>
      </c>
      <c r="AJ345" s="22">
        <v>335</v>
      </c>
      <c r="AK345" s="22">
        <v>1.5853900000000001</v>
      </c>
      <c r="AL345">
        <f t="shared" si="66"/>
        <v>11.554</v>
      </c>
      <c r="AM345">
        <f t="shared" si="67"/>
        <v>18.335158140000001</v>
      </c>
      <c r="AP345" s="9"/>
      <c r="AQ345" s="22">
        <v>6.3171400000000003E-2</v>
      </c>
      <c r="AR345" s="22">
        <v>44.277799999999999</v>
      </c>
      <c r="AS345" s="22">
        <v>-1.8441800000000001E-2</v>
      </c>
      <c r="AT345" s="22">
        <v>335</v>
      </c>
      <c r="AU345" s="22">
        <v>6.2530500000000003E-2</v>
      </c>
      <c r="AV345">
        <f t="shared" si="68"/>
        <v>18.441800000000001</v>
      </c>
      <c r="AW345">
        <f t="shared" si="69"/>
        <v>1.1649943245200001</v>
      </c>
      <c r="AX345" s="9"/>
      <c r="AY345" s="22">
        <v>1.58691</v>
      </c>
      <c r="AZ345" s="22">
        <v>49.017400000000002</v>
      </c>
      <c r="BA345" s="22">
        <v>-1.1322E-2</v>
      </c>
      <c r="BB345" s="22">
        <v>335</v>
      </c>
      <c r="BC345" s="22">
        <v>1.58569</v>
      </c>
      <c r="BD345">
        <f t="shared" si="70"/>
        <v>11.322000000000001</v>
      </c>
      <c r="BE345">
        <f t="shared" si="71"/>
        <v>17.966995020000002</v>
      </c>
    </row>
    <row r="346" spans="6:57">
      <c r="F346" s="9"/>
      <c r="G346" s="22">
        <v>5.8136E-2</v>
      </c>
      <c r="H346" s="22">
        <v>14.279299999999999</v>
      </c>
      <c r="I346" s="22">
        <v>-1.8398999999999999E-2</v>
      </c>
      <c r="J346" s="22">
        <v>336</v>
      </c>
      <c r="K346" s="22">
        <v>5.6182900000000001E-2</v>
      </c>
      <c r="L346">
        <f t="shared" si="60"/>
        <v>18.398999999999997</v>
      </c>
      <c r="M346">
        <f t="shared" si="61"/>
        <v>1.0696442639999999</v>
      </c>
      <c r="N346" s="9"/>
      <c r="O346" s="22">
        <v>1.59195</v>
      </c>
      <c r="P346" s="22">
        <v>27.167000000000002</v>
      </c>
      <c r="Q346" s="22">
        <v>-1.15356E-2</v>
      </c>
      <c r="R346" s="22">
        <v>336</v>
      </c>
      <c r="S346" s="22">
        <v>1.5911900000000001</v>
      </c>
      <c r="T346">
        <f t="shared" si="62"/>
        <v>11.535600000000001</v>
      </c>
      <c r="U346">
        <f t="shared" si="63"/>
        <v>18.364098420000001</v>
      </c>
      <c r="X346" s="9"/>
      <c r="Y346" s="22">
        <v>5.8136E-2</v>
      </c>
      <c r="Z346" s="22">
        <v>34.550699999999999</v>
      </c>
      <c r="AA346" s="22">
        <v>-1.8450899999999999E-2</v>
      </c>
      <c r="AB346" s="22">
        <v>336</v>
      </c>
      <c r="AC346" s="22">
        <v>5.7800299999999999E-2</v>
      </c>
      <c r="AD346">
        <f t="shared" si="64"/>
        <v>18.450900000000001</v>
      </c>
      <c r="AE346">
        <f t="shared" si="65"/>
        <v>1.0726615224</v>
      </c>
      <c r="AF346" s="9"/>
      <c r="AG346" s="22">
        <v>1.59195</v>
      </c>
      <c r="AH346" s="22">
        <v>39.454300000000003</v>
      </c>
      <c r="AI346" s="22">
        <v>-1.13525E-2</v>
      </c>
      <c r="AJ346" s="22">
        <v>336</v>
      </c>
      <c r="AK346" s="22">
        <v>1.5911900000000001</v>
      </c>
      <c r="AL346">
        <f t="shared" si="66"/>
        <v>11.352499999999999</v>
      </c>
      <c r="AM346">
        <f t="shared" si="67"/>
        <v>18.072612374999999</v>
      </c>
      <c r="AP346" s="9"/>
      <c r="AQ346" s="22">
        <v>5.8136E-2</v>
      </c>
      <c r="AR346" s="22">
        <v>44.2879</v>
      </c>
      <c r="AS346" s="22">
        <v>-1.8444800000000001E-2</v>
      </c>
      <c r="AT346" s="22">
        <v>336</v>
      </c>
      <c r="AU346" s="22">
        <v>5.8380099999999997E-2</v>
      </c>
      <c r="AV346">
        <f t="shared" si="68"/>
        <v>18.444800000000001</v>
      </c>
      <c r="AW346">
        <f t="shared" si="69"/>
        <v>1.0723068928000001</v>
      </c>
      <c r="AX346" s="9"/>
      <c r="AY346" s="22">
        <v>1.59195</v>
      </c>
      <c r="AZ346" s="22">
        <v>49.027500000000003</v>
      </c>
      <c r="BA346" s="22">
        <v>-1.11267E-2</v>
      </c>
      <c r="BB346" s="22">
        <v>336</v>
      </c>
      <c r="BC346" s="22">
        <v>1.5908800000000001</v>
      </c>
      <c r="BD346">
        <f t="shared" si="70"/>
        <v>11.1267</v>
      </c>
      <c r="BE346">
        <f t="shared" si="71"/>
        <v>17.713150065000001</v>
      </c>
    </row>
    <row r="347" spans="6:57">
      <c r="F347" s="9"/>
      <c r="G347" s="22">
        <v>5.3100599999999998E-2</v>
      </c>
      <c r="H347" s="22">
        <v>14.289400000000001</v>
      </c>
      <c r="I347" s="22">
        <v>-1.84052E-2</v>
      </c>
      <c r="J347" s="22">
        <v>337</v>
      </c>
      <c r="K347" s="22">
        <v>5.2307100000000002E-2</v>
      </c>
      <c r="L347">
        <f t="shared" si="60"/>
        <v>18.405200000000001</v>
      </c>
      <c r="M347">
        <f t="shared" si="61"/>
        <v>0.97732716312000001</v>
      </c>
      <c r="N347" s="9"/>
      <c r="O347" s="22">
        <v>1.5969800000000001</v>
      </c>
      <c r="P347" s="22">
        <v>27.177099999999999</v>
      </c>
      <c r="Q347" s="22">
        <v>-1.1328100000000001E-2</v>
      </c>
      <c r="R347" s="22">
        <v>337</v>
      </c>
      <c r="S347" s="22">
        <v>1.5957600000000001</v>
      </c>
      <c r="T347">
        <f t="shared" si="62"/>
        <v>11.328100000000001</v>
      </c>
      <c r="U347">
        <f t="shared" si="63"/>
        <v>18.090749138000003</v>
      </c>
      <c r="X347" s="9"/>
      <c r="Y347" s="22">
        <v>5.3100599999999998E-2</v>
      </c>
      <c r="Z347" s="22">
        <v>34.560699999999997</v>
      </c>
      <c r="AA347" s="22">
        <v>-1.8454000000000002E-2</v>
      </c>
      <c r="AB347" s="22">
        <v>337</v>
      </c>
      <c r="AC347" s="22">
        <v>5.2612300000000001E-2</v>
      </c>
      <c r="AD347">
        <f t="shared" si="64"/>
        <v>18.454000000000001</v>
      </c>
      <c r="AE347">
        <f t="shared" si="65"/>
        <v>0.97991847239999996</v>
      </c>
      <c r="AF347" s="9"/>
      <c r="AG347" s="22">
        <v>1.5969800000000001</v>
      </c>
      <c r="AH347" s="22">
        <v>39.464399999999998</v>
      </c>
      <c r="AI347" s="22">
        <v>-1.1148099999999999E-2</v>
      </c>
      <c r="AJ347" s="22">
        <v>337</v>
      </c>
      <c r="AK347" s="22">
        <v>1.5960700000000001</v>
      </c>
      <c r="AL347">
        <f t="shared" si="66"/>
        <v>11.148099999999999</v>
      </c>
      <c r="AM347">
        <f t="shared" si="67"/>
        <v>17.803292738</v>
      </c>
      <c r="AP347" s="9"/>
      <c r="AQ347" s="22">
        <v>5.3100599999999998E-2</v>
      </c>
      <c r="AR347" s="22">
        <v>44.297899999999998</v>
      </c>
      <c r="AS347" s="22">
        <v>-1.84479E-2</v>
      </c>
      <c r="AT347" s="22">
        <v>337</v>
      </c>
      <c r="AU347" s="22">
        <v>5.1849399999999997E-2</v>
      </c>
      <c r="AV347">
        <f t="shared" si="68"/>
        <v>18.447900000000001</v>
      </c>
      <c r="AW347">
        <f t="shared" si="69"/>
        <v>0.97959455874000001</v>
      </c>
      <c r="AX347" s="9"/>
      <c r="AY347" s="22">
        <v>1.5969800000000001</v>
      </c>
      <c r="AZ347" s="22">
        <v>49.037500000000001</v>
      </c>
      <c r="BA347" s="22">
        <v>-1.09161E-2</v>
      </c>
      <c r="BB347" s="22">
        <v>337</v>
      </c>
      <c r="BC347" s="22">
        <v>1.5963700000000001</v>
      </c>
      <c r="BD347">
        <f t="shared" si="70"/>
        <v>10.9161</v>
      </c>
      <c r="BE347">
        <f t="shared" si="71"/>
        <v>17.432793378</v>
      </c>
    </row>
    <row r="348" spans="6:57">
      <c r="F348" s="9"/>
      <c r="G348" s="22">
        <v>4.8065200000000002E-2</v>
      </c>
      <c r="H348" s="22">
        <v>14.2994</v>
      </c>
      <c r="I348" s="22">
        <v>-1.8411299999999999E-2</v>
      </c>
      <c r="J348" s="22">
        <v>338</v>
      </c>
      <c r="K348" s="22">
        <v>4.8043799999999998E-2</v>
      </c>
      <c r="L348">
        <f t="shared" si="60"/>
        <v>18.411299999999997</v>
      </c>
      <c r="M348">
        <f t="shared" si="61"/>
        <v>0.88494281675999986</v>
      </c>
      <c r="N348" s="9"/>
      <c r="O348" s="22">
        <v>1.60202</v>
      </c>
      <c r="P348" s="22">
        <v>27.187200000000001</v>
      </c>
      <c r="Q348" s="22">
        <v>-1.11237E-2</v>
      </c>
      <c r="R348" s="22">
        <v>338</v>
      </c>
      <c r="S348" s="22">
        <v>1.6012599999999999</v>
      </c>
      <c r="T348">
        <f t="shared" si="62"/>
        <v>11.123699999999999</v>
      </c>
      <c r="U348">
        <f t="shared" si="63"/>
        <v>17.820389874</v>
      </c>
      <c r="X348" s="9"/>
      <c r="Y348" s="22">
        <v>4.8065200000000002E-2</v>
      </c>
      <c r="Z348" s="22">
        <v>34.570799999999998</v>
      </c>
      <c r="AA348" s="22">
        <v>-1.84601E-2</v>
      </c>
      <c r="AB348" s="22">
        <v>338</v>
      </c>
      <c r="AC348" s="22">
        <v>4.7763100000000003E-2</v>
      </c>
      <c r="AD348">
        <f t="shared" si="64"/>
        <v>18.460100000000001</v>
      </c>
      <c r="AE348">
        <f t="shared" si="65"/>
        <v>0.88728839852000008</v>
      </c>
      <c r="AF348" s="9"/>
      <c r="AG348" s="22">
        <v>1.60202</v>
      </c>
      <c r="AH348" s="22">
        <v>39.474400000000003</v>
      </c>
      <c r="AI348" s="22">
        <v>-1.0937499999999999E-2</v>
      </c>
      <c r="AJ348" s="22">
        <v>338</v>
      </c>
      <c r="AK348" s="22">
        <v>1.6006499999999999</v>
      </c>
      <c r="AL348">
        <f t="shared" si="66"/>
        <v>10.9375</v>
      </c>
      <c r="AM348">
        <f t="shared" si="67"/>
        <v>17.52209375</v>
      </c>
      <c r="AP348" s="9"/>
      <c r="AQ348" s="22">
        <v>4.8065200000000002E-2</v>
      </c>
      <c r="AR348" s="22">
        <v>44.308</v>
      </c>
      <c r="AS348" s="22">
        <v>-1.8454000000000002E-2</v>
      </c>
      <c r="AT348" s="22">
        <v>338</v>
      </c>
      <c r="AU348" s="22">
        <v>4.6545400000000001E-2</v>
      </c>
      <c r="AV348">
        <f t="shared" si="68"/>
        <v>18.454000000000001</v>
      </c>
      <c r="AW348">
        <f t="shared" si="69"/>
        <v>0.88699520080000005</v>
      </c>
      <c r="AX348" s="9"/>
      <c r="AY348" s="22">
        <v>1.60202</v>
      </c>
      <c r="AZ348" s="22">
        <v>49.047600000000003</v>
      </c>
      <c r="BA348" s="22">
        <v>-1.0711699999999999E-2</v>
      </c>
      <c r="BB348" s="22">
        <v>338</v>
      </c>
      <c r="BC348" s="22">
        <v>1.6015600000000001</v>
      </c>
      <c r="BD348">
        <f t="shared" si="70"/>
        <v>10.711699999999999</v>
      </c>
      <c r="BE348">
        <f t="shared" si="71"/>
        <v>17.160357633999997</v>
      </c>
    </row>
    <row r="349" spans="6:57">
      <c r="F349" s="9"/>
      <c r="G349" s="22">
        <v>4.30298E-2</v>
      </c>
      <c r="H349" s="22">
        <v>14.3095</v>
      </c>
      <c r="I349" s="22">
        <v>-1.84174E-2</v>
      </c>
      <c r="J349" s="22">
        <v>339</v>
      </c>
      <c r="K349" s="22">
        <v>4.2883299999999999E-2</v>
      </c>
      <c r="L349">
        <f t="shared" si="60"/>
        <v>18.417400000000001</v>
      </c>
      <c r="M349">
        <f t="shared" si="61"/>
        <v>0.79249703851999997</v>
      </c>
      <c r="N349" s="9"/>
      <c r="O349" s="22">
        <v>1.6070599999999999</v>
      </c>
      <c r="P349" s="22">
        <v>27.197199999999999</v>
      </c>
      <c r="Q349" s="22">
        <v>-1.09131E-2</v>
      </c>
      <c r="R349" s="22">
        <v>339</v>
      </c>
      <c r="S349" s="22">
        <v>1.6061399999999999</v>
      </c>
      <c r="T349">
        <f t="shared" si="62"/>
        <v>10.9131</v>
      </c>
      <c r="U349">
        <f t="shared" si="63"/>
        <v>17.538006486</v>
      </c>
      <c r="X349" s="9"/>
      <c r="Y349" s="22">
        <v>4.30298E-2</v>
      </c>
      <c r="Z349" s="22">
        <v>34.5809</v>
      </c>
      <c r="AA349" s="22">
        <v>-1.84631E-2</v>
      </c>
      <c r="AB349" s="22">
        <v>339</v>
      </c>
      <c r="AC349" s="22">
        <v>4.33563E-2</v>
      </c>
      <c r="AD349">
        <f t="shared" si="64"/>
        <v>18.463100000000001</v>
      </c>
      <c r="AE349">
        <f t="shared" si="65"/>
        <v>0.79446350038000002</v>
      </c>
      <c r="AF349" s="9"/>
      <c r="AG349" s="22">
        <v>1.6070599999999999</v>
      </c>
      <c r="AH349" s="22">
        <v>39.484499999999997</v>
      </c>
      <c r="AI349" s="22">
        <v>-1.07239E-2</v>
      </c>
      <c r="AJ349" s="22">
        <v>339</v>
      </c>
      <c r="AK349" s="22">
        <v>1.6058300000000001</v>
      </c>
      <c r="AL349">
        <f t="shared" si="66"/>
        <v>10.7239</v>
      </c>
      <c r="AM349">
        <f t="shared" si="67"/>
        <v>17.233950734</v>
      </c>
      <c r="AP349" s="9"/>
      <c r="AQ349" s="22">
        <v>4.30298E-2</v>
      </c>
      <c r="AR349" s="22">
        <v>44.318100000000001</v>
      </c>
      <c r="AS349" s="22">
        <v>-1.8457000000000001E-2</v>
      </c>
      <c r="AT349" s="22">
        <v>339</v>
      </c>
      <c r="AU349" s="22">
        <v>4.3838500000000002E-2</v>
      </c>
      <c r="AV349">
        <f t="shared" si="68"/>
        <v>18.457000000000001</v>
      </c>
      <c r="AW349">
        <f t="shared" si="69"/>
        <v>0.79420101860000003</v>
      </c>
      <c r="AX349" s="9"/>
      <c r="AY349" s="22">
        <v>1.6070599999999999</v>
      </c>
      <c r="AZ349" s="22">
        <v>49.057699999999997</v>
      </c>
      <c r="BA349" s="22">
        <v>-1.0495000000000001E-2</v>
      </c>
      <c r="BB349" s="22">
        <v>339</v>
      </c>
      <c r="BC349" s="22">
        <v>1.6061399999999999</v>
      </c>
      <c r="BD349">
        <f t="shared" si="70"/>
        <v>10.495000000000001</v>
      </c>
      <c r="BE349">
        <f t="shared" si="71"/>
        <v>16.866094700000001</v>
      </c>
    </row>
    <row r="350" spans="6:57">
      <c r="F350" s="9"/>
      <c r="G350" s="22">
        <v>3.7994399999999998E-2</v>
      </c>
      <c r="H350" s="22">
        <v>14.319599999999999</v>
      </c>
      <c r="I350" s="22">
        <v>-1.84174E-2</v>
      </c>
      <c r="J350" s="22">
        <v>340</v>
      </c>
      <c r="K350" s="22">
        <v>3.8104199999999998E-2</v>
      </c>
      <c r="L350">
        <f t="shared" si="60"/>
        <v>18.417400000000001</v>
      </c>
      <c r="M350">
        <f t="shared" si="61"/>
        <v>0.69975806255999995</v>
      </c>
      <c r="N350" s="9"/>
      <c r="O350" s="22">
        <v>1.61209</v>
      </c>
      <c r="P350" s="22">
        <v>27.2073</v>
      </c>
      <c r="Q350" s="22">
        <v>-1.06964E-2</v>
      </c>
      <c r="R350" s="22">
        <v>340</v>
      </c>
      <c r="S350" s="22">
        <v>1.6107199999999999</v>
      </c>
      <c r="T350">
        <f t="shared" si="62"/>
        <v>10.696400000000001</v>
      </c>
      <c r="U350">
        <f t="shared" si="63"/>
        <v>17.243559476000001</v>
      </c>
      <c r="X350" s="9"/>
      <c r="Y350" s="22">
        <v>3.7994399999999998E-2</v>
      </c>
      <c r="Z350" s="22">
        <v>34.591000000000001</v>
      </c>
      <c r="AA350" s="22">
        <v>-1.8469200000000002E-2</v>
      </c>
      <c r="AB350" s="22">
        <v>340</v>
      </c>
      <c r="AC350" s="22">
        <v>3.7774700000000001E-2</v>
      </c>
      <c r="AD350">
        <f t="shared" si="64"/>
        <v>18.469200000000001</v>
      </c>
      <c r="AE350">
        <f t="shared" si="65"/>
        <v>0.70172617248000002</v>
      </c>
      <c r="AF350" s="9"/>
      <c r="AG350" s="22">
        <v>1.61209</v>
      </c>
      <c r="AH350" s="22">
        <v>39.494599999999998</v>
      </c>
      <c r="AI350" s="22">
        <v>-1.0501099999999999E-2</v>
      </c>
      <c r="AJ350" s="22">
        <v>340</v>
      </c>
      <c r="AK350" s="22">
        <v>1.6113299999999999</v>
      </c>
      <c r="AL350">
        <f t="shared" si="66"/>
        <v>10.501099999999999</v>
      </c>
      <c r="AM350">
        <f t="shared" si="67"/>
        <v>16.928718299</v>
      </c>
      <c r="AP350" s="9"/>
      <c r="AQ350" s="22">
        <v>3.7994399999999998E-2</v>
      </c>
      <c r="AR350" s="22">
        <v>44.328200000000002</v>
      </c>
      <c r="AS350" s="22">
        <v>-1.84601E-2</v>
      </c>
      <c r="AT350" s="22">
        <v>340</v>
      </c>
      <c r="AU350" s="22">
        <v>3.7384000000000001E-2</v>
      </c>
      <c r="AV350">
        <f t="shared" si="68"/>
        <v>18.460100000000001</v>
      </c>
      <c r="AW350">
        <f t="shared" si="69"/>
        <v>0.70138042343999996</v>
      </c>
      <c r="AX350" s="9"/>
      <c r="AY350" s="22">
        <v>1.61209</v>
      </c>
      <c r="AZ350" s="22">
        <v>49.067799999999998</v>
      </c>
      <c r="BA350" s="22">
        <v>-1.02814E-2</v>
      </c>
      <c r="BB350" s="22">
        <v>340</v>
      </c>
      <c r="BC350" s="22">
        <v>1.6113299999999999</v>
      </c>
      <c r="BD350">
        <f t="shared" si="70"/>
        <v>10.2814</v>
      </c>
      <c r="BE350">
        <f t="shared" si="71"/>
        <v>16.574542126000001</v>
      </c>
    </row>
    <row r="351" spans="6:57">
      <c r="F351" s="9"/>
      <c r="G351" s="22">
        <v>3.2959000000000002E-2</v>
      </c>
      <c r="H351" s="22">
        <v>14.329599999999999</v>
      </c>
      <c r="I351" s="22">
        <v>-1.8423499999999999E-2</v>
      </c>
      <c r="J351" s="22">
        <v>341</v>
      </c>
      <c r="K351" s="22">
        <v>3.5555999999999997E-2</v>
      </c>
      <c r="L351">
        <f t="shared" si="60"/>
        <v>18.423500000000001</v>
      </c>
      <c r="M351">
        <f t="shared" si="61"/>
        <v>0.60722013650000006</v>
      </c>
      <c r="N351" s="9"/>
      <c r="O351" s="22">
        <v>1.61713</v>
      </c>
      <c r="P351" s="22">
        <v>27.217400000000001</v>
      </c>
      <c r="Q351" s="22">
        <v>-1.04736E-2</v>
      </c>
      <c r="R351" s="22">
        <v>341</v>
      </c>
      <c r="S351" s="22">
        <v>1.6162099999999999</v>
      </c>
      <c r="T351">
        <f t="shared" si="62"/>
        <v>10.473599999999999</v>
      </c>
      <c r="U351">
        <f t="shared" si="63"/>
        <v>16.937172768</v>
      </c>
      <c r="X351" s="9"/>
      <c r="Y351" s="22">
        <v>3.2959000000000002E-2</v>
      </c>
      <c r="Z351" s="22">
        <v>34.600999999999999</v>
      </c>
      <c r="AA351" s="22">
        <v>-1.8472300000000001E-2</v>
      </c>
      <c r="AB351" s="22">
        <v>341</v>
      </c>
      <c r="AC351" s="22">
        <v>3.29956E-2</v>
      </c>
      <c r="AD351">
        <f t="shared" si="64"/>
        <v>18.472300000000001</v>
      </c>
      <c r="AE351">
        <f t="shared" si="65"/>
        <v>0.60882853570000006</v>
      </c>
      <c r="AF351" s="9"/>
      <c r="AG351" s="22">
        <v>1.61713</v>
      </c>
      <c r="AH351" s="22">
        <v>39.504600000000003</v>
      </c>
      <c r="AI351" s="22">
        <v>-1.0278300000000001E-2</v>
      </c>
      <c r="AJ351" s="22">
        <v>341</v>
      </c>
      <c r="AK351" s="22">
        <v>1.6162099999999999</v>
      </c>
      <c r="AL351">
        <f t="shared" si="66"/>
        <v>10.2783</v>
      </c>
      <c r="AM351">
        <f t="shared" si="67"/>
        <v>16.621347278999998</v>
      </c>
      <c r="AP351" s="9"/>
      <c r="AQ351" s="22">
        <v>3.2959000000000002E-2</v>
      </c>
      <c r="AR351" s="22">
        <v>44.338200000000001</v>
      </c>
      <c r="AS351" s="22">
        <v>-1.84631E-2</v>
      </c>
      <c r="AT351" s="22">
        <v>341</v>
      </c>
      <c r="AU351" s="22">
        <v>3.1921400000000003E-2</v>
      </c>
      <c r="AV351">
        <f t="shared" si="68"/>
        <v>18.463100000000001</v>
      </c>
      <c r="AW351">
        <f t="shared" si="69"/>
        <v>0.60852531290000011</v>
      </c>
      <c r="AX351" s="9"/>
      <c r="AY351" s="22">
        <v>1.61713</v>
      </c>
      <c r="AZ351" s="22">
        <v>49.077800000000003</v>
      </c>
      <c r="BA351" s="22">
        <v>-1.00494E-2</v>
      </c>
      <c r="BB351" s="22">
        <v>341</v>
      </c>
      <c r="BC351" s="22">
        <v>1.61652</v>
      </c>
      <c r="BD351">
        <f t="shared" si="70"/>
        <v>10.0494</v>
      </c>
      <c r="BE351">
        <f t="shared" si="71"/>
        <v>16.251186222000001</v>
      </c>
    </row>
    <row r="352" spans="6:57">
      <c r="F352" s="9"/>
      <c r="G352" s="22">
        <v>2.79236E-2</v>
      </c>
      <c r="H352" s="22">
        <v>14.339700000000001</v>
      </c>
      <c r="I352" s="22">
        <v>-1.8429600000000001E-2</v>
      </c>
      <c r="J352" s="22">
        <v>342</v>
      </c>
      <c r="K352" s="22">
        <v>2.7774E-2</v>
      </c>
      <c r="L352">
        <f t="shared" si="60"/>
        <v>18.429600000000001</v>
      </c>
      <c r="M352">
        <f t="shared" si="61"/>
        <v>0.51462077855999999</v>
      </c>
      <c r="N352" s="9"/>
      <c r="O352" s="22">
        <v>1.62216</v>
      </c>
      <c r="P352" s="22">
        <v>27.227499999999999</v>
      </c>
      <c r="Q352" s="22">
        <v>-1.02448E-2</v>
      </c>
      <c r="R352" s="22">
        <v>342</v>
      </c>
      <c r="S352" s="22">
        <v>1.6216999999999999</v>
      </c>
      <c r="T352">
        <f t="shared" si="62"/>
        <v>10.2448</v>
      </c>
      <c r="U352">
        <f t="shared" si="63"/>
        <v>16.618704768000001</v>
      </c>
      <c r="X352" s="9"/>
      <c r="Y352" s="22">
        <v>2.79236E-2</v>
      </c>
      <c r="Z352" s="22">
        <v>34.6111</v>
      </c>
      <c r="AA352" s="22">
        <v>-1.8481399999999999E-2</v>
      </c>
      <c r="AB352" s="22">
        <v>342</v>
      </c>
      <c r="AC352" s="22">
        <v>2.8231800000000001E-2</v>
      </c>
      <c r="AD352">
        <f t="shared" si="64"/>
        <v>18.481399999999997</v>
      </c>
      <c r="AE352">
        <f t="shared" si="65"/>
        <v>0.51606722103999991</v>
      </c>
      <c r="AF352" s="9"/>
      <c r="AG352" s="22">
        <v>1.62216</v>
      </c>
      <c r="AH352" s="22">
        <v>39.514699999999998</v>
      </c>
      <c r="AI352" s="22">
        <v>-1.00433E-2</v>
      </c>
      <c r="AJ352" s="22">
        <v>342</v>
      </c>
      <c r="AK352" s="22">
        <v>1.6214</v>
      </c>
      <c r="AL352">
        <f t="shared" si="66"/>
        <v>10.0433</v>
      </c>
      <c r="AM352">
        <f t="shared" si="67"/>
        <v>16.291839528000001</v>
      </c>
      <c r="AP352" s="9"/>
      <c r="AQ352" s="22">
        <v>2.79236E-2</v>
      </c>
      <c r="AR352" s="22">
        <v>44.348300000000002</v>
      </c>
      <c r="AS352" s="22">
        <v>-1.8472300000000001E-2</v>
      </c>
      <c r="AT352" s="22">
        <v>342</v>
      </c>
      <c r="AU352" s="22">
        <v>2.8546100000000001E-2</v>
      </c>
      <c r="AV352">
        <f t="shared" si="68"/>
        <v>18.472300000000001</v>
      </c>
      <c r="AW352">
        <f t="shared" si="69"/>
        <v>0.51581311628000004</v>
      </c>
      <c r="AX352" s="9"/>
      <c r="AY352" s="22">
        <v>1.62216</v>
      </c>
      <c r="AZ352" s="22">
        <v>49.087899999999998</v>
      </c>
      <c r="BA352" s="22">
        <v>-9.8266599999999992E-3</v>
      </c>
      <c r="BB352" s="22">
        <v>342</v>
      </c>
      <c r="BC352" s="22">
        <v>1.6214</v>
      </c>
      <c r="BD352">
        <f t="shared" si="70"/>
        <v>9.8266599999999986</v>
      </c>
      <c r="BE352">
        <f t="shared" si="71"/>
        <v>15.940414785599998</v>
      </c>
    </row>
    <row r="353" spans="6:57">
      <c r="F353" s="9"/>
      <c r="G353" s="22">
        <v>2.2888200000000001E-2</v>
      </c>
      <c r="H353" s="22">
        <v>14.3498</v>
      </c>
      <c r="I353" s="22">
        <v>-1.84326E-2</v>
      </c>
      <c r="J353" s="22">
        <v>343</v>
      </c>
      <c r="K353" s="22">
        <v>2.2827099999999999E-2</v>
      </c>
      <c r="L353">
        <f t="shared" si="60"/>
        <v>18.432600000000001</v>
      </c>
      <c r="M353">
        <f t="shared" si="61"/>
        <v>0.42188903532000005</v>
      </c>
      <c r="N353" s="9"/>
      <c r="O353" s="22">
        <v>1.6272</v>
      </c>
      <c r="P353" s="22">
        <v>27.237500000000001</v>
      </c>
      <c r="Q353" s="22">
        <v>-1.0003700000000001E-2</v>
      </c>
      <c r="R353" s="22">
        <v>343</v>
      </c>
      <c r="S353" s="22">
        <v>1.62598</v>
      </c>
      <c r="T353">
        <f t="shared" si="62"/>
        <v>10.0037</v>
      </c>
      <c r="U353">
        <f t="shared" si="63"/>
        <v>16.278020640000001</v>
      </c>
      <c r="X353" s="9"/>
      <c r="Y353" s="22">
        <v>2.2888200000000001E-2</v>
      </c>
      <c r="Z353" s="22">
        <v>34.621200000000002</v>
      </c>
      <c r="AA353" s="22">
        <v>-1.8481399999999999E-2</v>
      </c>
      <c r="AB353" s="22">
        <v>343</v>
      </c>
      <c r="AC353" s="22">
        <v>2.2735600000000002E-2</v>
      </c>
      <c r="AD353">
        <f t="shared" si="64"/>
        <v>18.481399999999997</v>
      </c>
      <c r="AE353">
        <f t="shared" si="65"/>
        <v>0.42300597947999996</v>
      </c>
      <c r="AF353" s="9"/>
      <c r="AG353" s="22">
        <v>1.6272</v>
      </c>
      <c r="AH353" s="22">
        <v>39.524799999999999</v>
      </c>
      <c r="AI353" s="22">
        <v>-9.8113999999999996E-3</v>
      </c>
      <c r="AJ353" s="22">
        <v>343</v>
      </c>
      <c r="AK353" s="22">
        <v>1.62659</v>
      </c>
      <c r="AL353">
        <f t="shared" si="66"/>
        <v>9.811399999999999</v>
      </c>
      <c r="AM353">
        <f t="shared" si="67"/>
        <v>15.965110079999999</v>
      </c>
      <c r="AP353" s="9"/>
      <c r="AQ353" s="22">
        <v>2.2888200000000001E-2</v>
      </c>
      <c r="AR353" s="22">
        <v>44.358400000000003</v>
      </c>
      <c r="AS353" s="22">
        <v>-1.8478399999999999E-2</v>
      </c>
      <c r="AT353" s="22">
        <v>343</v>
      </c>
      <c r="AU353" s="22">
        <v>2.2930900000000001E-2</v>
      </c>
      <c r="AV353">
        <f t="shared" si="68"/>
        <v>18.478400000000001</v>
      </c>
      <c r="AW353">
        <f t="shared" si="69"/>
        <v>0.42293731488000003</v>
      </c>
      <c r="AX353" s="9"/>
      <c r="AY353" s="22">
        <v>1.6272</v>
      </c>
      <c r="AZ353" s="22">
        <v>49.097999999999999</v>
      </c>
      <c r="BA353" s="22">
        <v>-9.5947299999999992E-3</v>
      </c>
      <c r="BB353" s="22">
        <v>343</v>
      </c>
      <c r="BC353" s="22">
        <v>1.62598</v>
      </c>
      <c r="BD353">
        <f t="shared" si="70"/>
        <v>9.5947299999999984</v>
      </c>
      <c r="BE353">
        <f t="shared" si="71"/>
        <v>15.612544655999997</v>
      </c>
    </row>
    <row r="354" spans="6:57">
      <c r="F354" s="9"/>
      <c r="G354" s="22">
        <v>1.7852799999999999E-2</v>
      </c>
      <c r="H354" s="22">
        <v>14.3599</v>
      </c>
      <c r="I354" s="22">
        <v>-1.8438699999999999E-2</v>
      </c>
      <c r="J354" s="22">
        <v>344</v>
      </c>
      <c r="K354" s="22">
        <v>1.77643E-2</v>
      </c>
      <c r="L354">
        <f t="shared" si="60"/>
        <v>18.438699999999997</v>
      </c>
      <c r="M354">
        <f t="shared" si="61"/>
        <v>0.32918242335999992</v>
      </c>
      <c r="N354" s="9"/>
      <c r="O354" s="22">
        <v>1.6322300000000001</v>
      </c>
      <c r="P354" s="22">
        <v>27.247599999999998</v>
      </c>
      <c r="Q354" s="22">
        <v>-9.7595200000000007E-3</v>
      </c>
      <c r="R354" s="22">
        <v>344</v>
      </c>
      <c r="S354" s="22">
        <v>1.63086</v>
      </c>
      <c r="T354">
        <f t="shared" si="62"/>
        <v>9.7595200000000002</v>
      </c>
      <c r="U354">
        <f t="shared" si="63"/>
        <v>15.929781329600001</v>
      </c>
      <c r="X354" s="9"/>
      <c r="Y354" s="22">
        <v>1.7852799999999999E-2</v>
      </c>
      <c r="Z354" s="22">
        <v>34.6312</v>
      </c>
      <c r="AA354" s="22">
        <v>-1.84875E-2</v>
      </c>
      <c r="AB354" s="22">
        <v>344</v>
      </c>
      <c r="AC354" s="22">
        <v>1.8139599999999999E-2</v>
      </c>
      <c r="AD354">
        <f t="shared" si="64"/>
        <v>18.487500000000001</v>
      </c>
      <c r="AE354">
        <f t="shared" si="65"/>
        <v>0.33005363999999998</v>
      </c>
      <c r="AF354" s="9"/>
      <c r="AG354" s="22">
        <v>1.6322300000000001</v>
      </c>
      <c r="AH354" s="22">
        <v>39.534799999999997</v>
      </c>
      <c r="AI354" s="22">
        <v>-9.5611600000000008E-3</v>
      </c>
      <c r="AJ354" s="22">
        <v>344</v>
      </c>
      <c r="AK354" s="22">
        <v>1.6311599999999999</v>
      </c>
      <c r="AL354">
        <f t="shared" si="66"/>
        <v>9.561160000000001</v>
      </c>
      <c r="AM354">
        <f t="shared" si="67"/>
        <v>15.606012186800003</v>
      </c>
      <c r="AP354" s="9"/>
      <c r="AQ354" s="22">
        <v>1.7852799999999999E-2</v>
      </c>
      <c r="AR354" s="22">
        <v>44.368400000000001</v>
      </c>
      <c r="AS354" s="22">
        <v>-1.8481399999999999E-2</v>
      </c>
      <c r="AT354" s="22">
        <v>344</v>
      </c>
      <c r="AU354" s="22">
        <v>1.83655E-2</v>
      </c>
      <c r="AV354">
        <f t="shared" si="68"/>
        <v>18.481399999999997</v>
      </c>
      <c r="AW354">
        <f t="shared" si="69"/>
        <v>0.3299447379199999</v>
      </c>
      <c r="AX354" s="9"/>
      <c r="AY354" s="22">
        <v>1.6322300000000001</v>
      </c>
      <c r="AZ354" s="22">
        <v>49.107999999999997</v>
      </c>
      <c r="BA354" s="22">
        <v>-9.3597400000000001E-3</v>
      </c>
      <c r="BB354" s="22">
        <v>344</v>
      </c>
      <c r="BC354" s="22">
        <v>1.63086</v>
      </c>
      <c r="BD354">
        <f t="shared" si="70"/>
        <v>9.3597400000000004</v>
      </c>
      <c r="BE354">
        <f t="shared" si="71"/>
        <v>15.277248420200001</v>
      </c>
    </row>
    <row r="355" spans="6:57">
      <c r="F355" s="9"/>
      <c r="G355" s="22">
        <v>1.28174E-2</v>
      </c>
      <c r="H355" s="22">
        <v>14.369899999999999</v>
      </c>
      <c r="I355" s="22">
        <v>-1.8444800000000001E-2</v>
      </c>
      <c r="J355" s="22">
        <v>345</v>
      </c>
      <c r="K355" s="22">
        <v>1.3028E-2</v>
      </c>
      <c r="L355">
        <f t="shared" si="60"/>
        <v>18.444800000000001</v>
      </c>
      <c r="M355">
        <f t="shared" si="61"/>
        <v>0.23641437952</v>
      </c>
      <c r="N355" s="9"/>
      <c r="O355" s="22">
        <v>1.63727</v>
      </c>
      <c r="P355" s="22">
        <v>27.2577</v>
      </c>
      <c r="Q355" s="22">
        <v>-9.5062299999999992E-3</v>
      </c>
      <c r="R355" s="22">
        <v>345</v>
      </c>
      <c r="S355" s="22">
        <v>1.63635</v>
      </c>
      <c r="T355">
        <f t="shared" si="62"/>
        <v>9.5062299999999986</v>
      </c>
      <c r="U355">
        <f t="shared" si="63"/>
        <v>15.564265192099997</v>
      </c>
      <c r="X355" s="9"/>
      <c r="Y355" s="22">
        <v>1.28174E-2</v>
      </c>
      <c r="Z355" s="22">
        <v>34.641300000000001</v>
      </c>
      <c r="AA355" s="22">
        <v>-1.8490599999999999E-2</v>
      </c>
      <c r="AB355" s="22">
        <v>345</v>
      </c>
      <c r="AC355" s="22">
        <v>1.25244E-2</v>
      </c>
      <c r="AD355">
        <f t="shared" si="64"/>
        <v>18.490600000000001</v>
      </c>
      <c r="AE355">
        <f t="shared" si="65"/>
        <v>0.23700141644</v>
      </c>
      <c r="AF355" s="9"/>
      <c r="AG355" s="22">
        <v>1.63727</v>
      </c>
      <c r="AH355" s="22">
        <v>39.544899999999998</v>
      </c>
      <c r="AI355" s="22">
        <v>-9.3139599999999996E-3</v>
      </c>
      <c r="AJ355" s="22">
        <v>345</v>
      </c>
      <c r="AK355" s="22">
        <v>1.63635</v>
      </c>
      <c r="AL355">
        <f t="shared" si="66"/>
        <v>9.3139599999999998</v>
      </c>
      <c r="AM355">
        <f t="shared" si="67"/>
        <v>15.2494672892</v>
      </c>
      <c r="AP355" s="9"/>
      <c r="AQ355" s="22">
        <v>1.28174E-2</v>
      </c>
      <c r="AR355" s="22">
        <v>44.378500000000003</v>
      </c>
      <c r="AS355" s="22">
        <v>-1.8484500000000001E-2</v>
      </c>
      <c r="AT355" s="22">
        <v>345</v>
      </c>
      <c r="AU355" s="22">
        <v>1.2643400000000001E-2</v>
      </c>
      <c r="AV355">
        <f t="shared" si="68"/>
        <v>18.484500000000001</v>
      </c>
      <c r="AW355">
        <f t="shared" si="69"/>
        <v>0.23692323030000001</v>
      </c>
      <c r="AX355" s="9"/>
      <c r="AY355" s="22">
        <v>1.63727</v>
      </c>
      <c r="AZ355" s="22">
        <v>49.118099999999998</v>
      </c>
      <c r="BA355" s="22">
        <v>-9.1125500000000005E-3</v>
      </c>
      <c r="BB355" s="22">
        <v>345</v>
      </c>
      <c r="BC355" s="22">
        <v>1.63635</v>
      </c>
      <c r="BD355">
        <f t="shared" si="70"/>
        <v>9.1125500000000006</v>
      </c>
      <c r="BE355">
        <f t="shared" si="71"/>
        <v>14.9197047385</v>
      </c>
    </row>
    <row r="356" spans="6:57">
      <c r="F356" s="9"/>
      <c r="G356" s="22">
        <v>7.78198E-3</v>
      </c>
      <c r="H356" s="22">
        <v>14.38</v>
      </c>
      <c r="I356" s="22">
        <v>-1.8450899999999999E-2</v>
      </c>
      <c r="J356" s="22">
        <v>346</v>
      </c>
      <c r="K356" s="22">
        <v>7.6202400000000003E-3</v>
      </c>
      <c r="L356">
        <f t="shared" si="60"/>
        <v>18.450900000000001</v>
      </c>
      <c r="M356">
        <f t="shared" si="61"/>
        <v>0.14358453478200001</v>
      </c>
      <c r="N356" s="9"/>
      <c r="O356" s="22">
        <v>1.6423000000000001</v>
      </c>
      <c r="P356" s="22">
        <v>27.267700000000001</v>
      </c>
      <c r="Q356" s="22">
        <v>-9.2498800000000003E-3</v>
      </c>
      <c r="R356" s="22">
        <v>346</v>
      </c>
      <c r="S356" s="22">
        <v>1.64154</v>
      </c>
      <c r="T356">
        <f t="shared" si="62"/>
        <v>9.249880000000001</v>
      </c>
      <c r="U356">
        <f t="shared" si="63"/>
        <v>15.191077924000002</v>
      </c>
      <c r="X356" s="9"/>
      <c r="Y356" s="22">
        <v>7.78198E-3</v>
      </c>
      <c r="Z356" s="22">
        <v>34.651400000000002</v>
      </c>
      <c r="AA356" s="22">
        <v>-1.8493699999999998E-2</v>
      </c>
      <c r="AB356" s="22">
        <v>346</v>
      </c>
      <c r="AC356" s="22">
        <v>7.8613299999999997E-3</v>
      </c>
      <c r="AD356">
        <f t="shared" si="64"/>
        <v>18.493699999999997</v>
      </c>
      <c r="AE356">
        <f t="shared" si="65"/>
        <v>0.14391760352599997</v>
      </c>
      <c r="AF356" s="9"/>
      <c r="AG356" s="22">
        <v>1.6423000000000001</v>
      </c>
      <c r="AH356" s="22">
        <v>39.555</v>
      </c>
      <c r="AI356" s="22">
        <v>-9.0545699999999996E-3</v>
      </c>
      <c r="AJ356" s="22">
        <v>346</v>
      </c>
      <c r="AK356" s="22">
        <v>1.64124</v>
      </c>
      <c r="AL356">
        <f t="shared" si="66"/>
        <v>9.05457</v>
      </c>
      <c r="AM356">
        <f t="shared" si="67"/>
        <v>14.870320311</v>
      </c>
      <c r="AP356" s="9"/>
      <c r="AQ356" s="22">
        <v>7.78198E-3</v>
      </c>
      <c r="AR356" s="22">
        <v>44.388599999999997</v>
      </c>
      <c r="AS356" s="22">
        <v>-1.84875E-2</v>
      </c>
      <c r="AT356" s="22">
        <v>346</v>
      </c>
      <c r="AU356" s="22">
        <v>7.5347900000000004E-3</v>
      </c>
      <c r="AV356">
        <f t="shared" si="68"/>
        <v>18.487500000000001</v>
      </c>
      <c r="AW356">
        <f t="shared" si="69"/>
        <v>0.14386935525</v>
      </c>
      <c r="AX356" s="9"/>
      <c r="AY356" s="22">
        <v>1.6423000000000001</v>
      </c>
      <c r="AZ356" s="22">
        <v>49.1282</v>
      </c>
      <c r="BA356" s="22">
        <v>-8.8653599999999992E-3</v>
      </c>
      <c r="BB356" s="22">
        <v>346</v>
      </c>
      <c r="BC356" s="22">
        <v>1.64154</v>
      </c>
      <c r="BD356">
        <f t="shared" si="70"/>
        <v>8.865359999999999</v>
      </c>
      <c r="BE356">
        <f t="shared" si="71"/>
        <v>14.559580727999998</v>
      </c>
    </row>
    <row r="357" spans="6:57">
      <c r="F357" s="9"/>
      <c r="G357" s="22">
        <v>2.7465800000000002E-3</v>
      </c>
      <c r="H357" s="22">
        <v>14.3901</v>
      </c>
      <c r="I357" s="22">
        <v>-1.8457000000000001E-2</v>
      </c>
      <c r="J357" s="22">
        <v>347</v>
      </c>
      <c r="K357" s="22">
        <v>2.88696E-3</v>
      </c>
      <c r="L357">
        <f t="shared" si="60"/>
        <v>18.457000000000001</v>
      </c>
      <c r="M357">
        <f t="shared" si="61"/>
        <v>5.0693627060000003E-2</v>
      </c>
      <c r="N357" s="9"/>
      <c r="O357" s="22">
        <v>1.64734</v>
      </c>
      <c r="P357" s="22">
        <v>27.277799999999999</v>
      </c>
      <c r="Q357" s="22">
        <v>-8.97827E-3</v>
      </c>
      <c r="R357" s="22">
        <v>347</v>
      </c>
      <c r="S357" s="22">
        <v>1.64581</v>
      </c>
      <c r="T357">
        <f t="shared" si="62"/>
        <v>8.9782700000000002</v>
      </c>
      <c r="U357">
        <f t="shared" si="63"/>
        <v>14.790263301800001</v>
      </c>
      <c r="X357" s="9"/>
      <c r="Y357" s="22">
        <v>2.7465800000000002E-3</v>
      </c>
      <c r="Z357" s="22">
        <v>34.6614</v>
      </c>
      <c r="AA357" s="22">
        <v>-1.8496700000000001E-2</v>
      </c>
      <c r="AB357" s="22">
        <v>347</v>
      </c>
      <c r="AC357" s="22">
        <v>2.6886000000000002E-3</v>
      </c>
      <c r="AD357">
        <f t="shared" si="64"/>
        <v>18.496700000000001</v>
      </c>
      <c r="AE357">
        <f t="shared" si="65"/>
        <v>5.0802666286000005E-2</v>
      </c>
      <c r="AF357" s="9"/>
      <c r="AG357" s="22">
        <v>1.64734</v>
      </c>
      <c r="AH357" s="22">
        <v>39.565100000000001</v>
      </c>
      <c r="AI357" s="22">
        <v>-8.7951699999999997E-3</v>
      </c>
      <c r="AJ357" s="22">
        <v>347</v>
      </c>
      <c r="AK357" s="22">
        <v>1.64642</v>
      </c>
      <c r="AL357">
        <f t="shared" si="66"/>
        <v>8.7951700000000006</v>
      </c>
      <c r="AM357">
        <f t="shared" si="67"/>
        <v>14.488635347800001</v>
      </c>
      <c r="AP357" s="9"/>
      <c r="AQ357" s="22">
        <v>2.7465800000000002E-3</v>
      </c>
      <c r="AR357" s="22">
        <v>44.398600000000002</v>
      </c>
      <c r="AS357" s="22">
        <v>-1.8490599999999999E-2</v>
      </c>
      <c r="AT357" s="22">
        <v>347</v>
      </c>
      <c r="AU357" s="22">
        <v>1.9653299999999999E-3</v>
      </c>
      <c r="AV357">
        <f t="shared" si="68"/>
        <v>18.490600000000001</v>
      </c>
      <c r="AW357">
        <f t="shared" si="69"/>
        <v>5.0785912148000004E-2</v>
      </c>
      <c r="AX357" s="9"/>
      <c r="AY357" s="22">
        <v>1.64734</v>
      </c>
      <c r="AZ357" s="22">
        <v>49.138300000000001</v>
      </c>
      <c r="BA357" s="22">
        <v>-8.6029100000000001E-3</v>
      </c>
      <c r="BB357" s="22">
        <v>347</v>
      </c>
      <c r="BC357" s="22">
        <v>1.64612</v>
      </c>
      <c r="BD357">
        <f t="shared" si="70"/>
        <v>8.6029099999999996</v>
      </c>
      <c r="BE357">
        <f t="shared" si="71"/>
        <v>14.171917759399999</v>
      </c>
    </row>
    <row r="358" spans="6:57">
      <c r="F358" s="9"/>
      <c r="G358" s="22">
        <v>-2.28882E-3</v>
      </c>
      <c r="H358" s="22">
        <v>14.4001</v>
      </c>
      <c r="I358" s="22">
        <v>-1.84601E-2</v>
      </c>
      <c r="J358" s="22">
        <v>348</v>
      </c>
      <c r="K358" s="22">
        <v>-2.8228799999999998E-3</v>
      </c>
      <c r="L358">
        <f t="shared" si="60"/>
        <v>18.460100000000001</v>
      </c>
      <c r="M358">
        <f t="shared" si="61"/>
        <v>-4.2251846082E-2</v>
      </c>
      <c r="N358" s="9"/>
      <c r="O358" s="22">
        <v>1.6523699999999999</v>
      </c>
      <c r="P358" s="22">
        <v>27.2879</v>
      </c>
      <c r="Q358" s="22">
        <v>-8.7097200000000007E-3</v>
      </c>
      <c r="R358" s="22">
        <v>348</v>
      </c>
      <c r="S358" s="22">
        <v>1.65161</v>
      </c>
      <c r="T358">
        <f t="shared" si="62"/>
        <v>8.7097200000000008</v>
      </c>
      <c r="U358">
        <f t="shared" si="63"/>
        <v>14.3916800364</v>
      </c>
      <c r="X358" s="9"/>
      <c r="Y358" s="22">
        <v>-2.28882E-3</v>
      </c>
      <c r="Z358" s="22">
        <v>34.671500000000002</v>
      </c>
      <c r="AA358" s="22">
        <v>-1.84998E-2</v>
      </c>
      <c r="AB358" s="22">
        <v>348</v>
      </c>
      <c r="AC358" s="22">
        <v>-2.3284899999999999E-3</v>
      </c>
      <c r="AD358">
        <f t="shared" si="64"/>
        <v>18.4998</v>
      </c>
      <c r="AE358">
        <f t="shared" si="65"/>
        <v>-4.2342712236000002E-2</v>
      </c>
      <c r="AF358" s="9"/>
      <c r="AG358" s="22">
        <v>1.6523699999999999</v>
      </c>
      <c r="AH358" s="22">
        <v>39.575099999999999</v>
      </c>
      <c r="AI358" s="22">
        <v>-8.5205100000000002E-3</v>
      </c>
      <c r="AJ358" s="22">
        <v>348</v>
      </c>
      <c r="AK358" s="22">
        <v>1.65161</v>
      </c>
      <c r="AL358">
        <f t="shared" si="66"/>
        <v>8.5205099999999998</v>
      </c>
      <c r="AM358">
        <f t="shared" si="67"/>
        <v>14.079035108699999</v>
      </c>
      <c r="AP358" s="9"/>
      <c r="AQ358" s="22">
        <v>-2.28882E-3</v>
      </c>
      <c r="AR358" s="22">
        <v>44.408700000000003</v>
      </c>
      <c r="AS358" s="22">
        <v>-1.8496700000000001E-2</v>
      </c>
      <c r="AT358" s="22">
        <v>348</v>
      </c>
      <c r="AU358" s="22">
        <v>-2.62451E-3</v>
      </c>
      <c r="AV358">
        <f t="shared" si="68"/>
        <v>18.496700000000001</v>
      </c>
      <c r="AW358">
        <f t="shared" si="69"/>
        <v>-4.2335616893999999E-2</v>
      </c>
      <c r="AX358" s="9"/>
      <c r="AY358" s="22">
        <v>1.6523699999999999</v>
      </c>
      <c r="AZ358" s="22">
        <v>49.148299999999999</v>
      </c>
      <c r="BA358" s="22">
        <v>-8.3435100000000002E-3</v>
      </c>
      <c r="BB358" s="22">
        <v>348</v>
      </c>
      <c r="BC358" s="22">
        <v>1.6513100000000001</v>
      </c>
      <c r="BD358">
        <f t="shared" si="70"/>
        <v>8.3435100000000002</v>
      </c>
      <c r="BE358">
        <f t="shared" si="71"/>
        <v>13.786565618699999</v>
      </c>
    </row>
    <row r="359" spans="6:57">
      <c r="F359" s="9"/>
      <c r="G359" s="22">
        <v>-7.3242200000000002E-3</v>
      </c>
      <c r="H359" s="22">
        <v>14.4102</v>
      </c>
      <c r="I359" s="22">
        <v>-1.84601E-2</v>
      </c>
      <c r="J359" s="22">
        <v>349</v>
      </c>
      <c r="K359" s="22">
        <v>-8.1390400000000002E-3</v>
      </c>
      <c r="L359">
        <f t="shared" si="60"/>
        <v>18.460100000000001</v>
      </c>
      <c r="M359">
        <f t="shared" si="61"/>
        <v>-0.135205833622</v>
      </c>
      <c r="N359" s="9"/>
      <c r="O359" s="22">
        <v>1.65741</v>
      </c>
      <c r="P359" s="22">
        <v>27.297999999999998</v>
      </c>
      <c r="Q359" s="22">
        <v>-8.4167500000000006E-3</v>
      </c>
      <c r="R359" s="22">
        <v>349</v>
      </c>
      <c r="S359" s="22">
        <v>1.6561900000000001</v>
      </c>
      <c r="T359">
        <f t="shared" si="62"/>
        <v>8.4167500000000004</v>
      </c>
      <c r="U359">
        <f t="shared" si="63"/>
        <v>13.9500056175</v>
      </c>
      <c r="X359" s="9"/>
      <c r="Y359" s="22">
        <v>-7.3242200000000002E-3</v>
      </c>
      <c r="Z359" s="22">
        <v>34.681600000000003</v>
      </c>
      <c r="AA359" s="22">
        <v>-1.8505899999999999E-2</v>
      </c>
      <c r="AB359" s="22">
        <v>349</v>
      </c>
      <c r="AC359" s="22">
        <v>-7.1624799999999997E-3</v>
      </c>
      <c r="AD359">
        <f t="shared" si="64"/>
        <v>18.5059</v>
      </c>
      <c r="AE359">
        <f t="shared" si="65"/>
        <v>-0.13554128289800002</v>
      </c>
      <c r="AF359" s="9"/>
      <c r="AG359" s="22">
        <v>1.65741</v>
      </c>
      <c r="AH359" s="22">
        <v>39.5852</v>
      </c>
      <c r="AI359" s="22">
        <v>-8.2427999999999998E-3</v>
      </c>
      <c r="AJ359" s="22">
        <v>349</v>
      </c>
      <c r="AK359" s="22">
        <v>1.6568000000000001</v>
      </c>
      <c r="AL359">
        <f t="shared" si="66"/>
        <v>8.242799999999999</v>
      </c>
      <c r="AM359">
        <f t="shared" si="67"/>
        <v>13.661699147999999</v>
      </c>
      <c r="AP359" s="9"/>
      <c r="AQ359" s="22">
        <v>-7.3242200000000002E-3</v>
      </c>
      <c r="AR359" s="22">
        <v>44.418799999999997</v>
      </c>
      <c r="AS359" s="22">
        <v>-1.84998E-2</v>
      </c>
      <c r="AT359" s="22">
        <v>349</v>
      </c>
      <c r="AU359" s="22">
        <v>-5.9265100000000003E-3</v>
      </c>
      <c r="AV359">
        <f t="shared" si="68"/>
        <v>18.4998</v>
      </c>
      <c r="AW359">
        <f t="shared" si="69"/>
        <v>-0.13549660515600001</v>
      </c>
      <c r="AX359" s="9"/>
      <c r="AY359" s="22">
        <v>1.65741</v>
      </c>
      <c r="AZ359" s="22">
        <v>49.1584</v>
      </c>
      <c r="BA359" s="22">
        <v>-8.0657999999999997E-3</v>
      </c>
      <c r="BB359" s="22">
        <v>349</v>
      </c>
      <c r="BC359" s="22">
        <v>1.6568000000000001</v>
      </c>
      <c r="BD359">
        <f t="shared" si="70"/>
        <v>8.0657999999999994</v>
      </c>
      <c r="BE359">
        <f t="shared" si="71"/>
        <v>13.368337578</v>
      </c>
    </row>
    <row r="360" spans="6:57">
      <c r="F360" s="9"/>
      <c r="G360" s="22">
        <v>-1.23596E-2</v>
      </c>
      <c r="H360" s="22">
        <v>14.420299999999999</v>
      </c>
      <c r="I360" s="22">
        <v>-1.84631E-2</v>
      </c>
      <c r="J360" s="22">
        <v>350</v>
      </c>
      <c r="K360" s="22">
        <v>-1.24847E-2</v>
      </c>
      <c r="L360">
        <f t="shared" si="60"/>
        <v>18.463100000000001</v>
      </c>
      <c r="M360">
        <f t="shared" si="61"/>
        <v>-0.22819653076000002</v>
      </c>
      <c r="N360" s="9"/>
      <c r="O360" s="22">
        <v>1.66245</v>
      </c>
      <c r="P360" s="22">
        <v>27.308</v>
      </c>
      <c r="Q360" s="22">
        <v>-8.1268299999999998E-3</v>
      </c>
      <c r="R360" s="22">
        <v>350</v>
      </c>
      <c r="S360" s="22">
        <v>1.66107</v>
      </c>
      <c r="T360">
        <f t="shared" si="62"/>
        <v>8.12683</v>
      </c>
      <c r="U360">
        <f t="shared" si="63"/>
        <v>13.5104485335</v>
      </c>
      <c r="X360" s="9"/>
      <c r="Y360" s="22">
        <v>-1.23596E-2</v>
      </c>
      <c r="Z360" s="22">
        <v>34.691699999999997</v>
      </c>
      <c r="AA360" s="22">
        <v>-1.8512000000000001E-2</v>
      </c>
      <c r="AB360" s="22">
        <v>350</v>
      </c>
      <c r="AC360" s="22">
        <v>-1.17859E-2</v>
      </c>
      <c r="AD360">
        <f t="shared" si="64"/>
        <v>18.512</v>
      </c>
      <c r="AE360">
        <f t="shared" si="65"/>
        <v>-0.22880091520000001</v>
      </c>
      <c r="AF360" s="9"/>
      <c r="AG360" s="22">
        <v>1.66245</v>
      </c>
      <c r="AH360" s="22">
        <v>39.595300000000002</v>
      </c>
      <c r="AI360" s="22">
        <v>-7.9437299999999995E-3</v>
      </c>
      <c r="AJ360" s="22">
        <v>350</v>
      </c>
      <c r="AK360" s="22">
        <v>1.66168</v>
      </c>
      <c r="AL360">
        <f t="shared" si="66"/>
        <v>7.9437299999999995</v>
      </c>
      <c r="AM360">
        <f t="shared" si="67"/>
        <v>13.206053938499998</v>
      </c>
      <c r="AP360" s="9"/>
      <c r="AQ360" s="22">
        <v>-1.23596E-2</v>
      </c>
      <c r="AR360" s="22">
        <v>44.428899999999999</v>
      </c>
      <c r="AS360" s="22">
        <v>-1.8505899999999999E-2</v>
      </c>
      <c r="AT360" s="22">
        <v>350</v>
      </c>
      <c r="AU360" s="22">
        <v>-1.2191799999999999E-2</v>
      </c>
      <c r="AV360">
        <f t="shared" si="68"/>
        <v>18.5059</v>
      </c>
      <c r="AW360">
        <f t="shared" si="69"/>
        <v>-0.22872552164000001</v>
      </c>
      <c r="AX360" s="9"/>
      <c r="AY360" s="22">
        <v>1.66245</v>
      </c>
      <c r="AZ360" s="22">
        <v>49.168500000000002</v>
      </c>
      <c r="BA360" s="22">
        <v>-7.7850300000000001E-3</v>
      </c>
      <c r="BB360" s="22">
        <v>350</v>
      </c>
      <c r="BC360" s="22">
        <v>1.66107</v>
      </c>
      <c r="BD360">
        <f t="shared" si="70"/>
        <v>7.7850299999999999</v>
      </c>
      <c r="BE360">
        <f t="shared" si="71"/>
        <v>12.9422231235</v>
      </c>
    </row>
    <row r="361" spans="6:57">
      <c r="F361" s="9"/>
      <c r="G361" s="22">
        <v>-1.7395000000000001E-2</v>
      </c>
      <c r="H361" s="22">
        <v>14.430400000000001</v>
      </c>
      <c r="I361" s="22">
        <v>-1.8466199999999999E-2</v>
      </c>
      <c r="J361" s="22">
        <v>351</v>
      </c>
      <c r="K361" s="22">
        <v>-1.7434700000000001E-2</v>
      </c>
      <c r="L361">
        <f t="shared" si="60"/>
        <v>18.466199999999997</v>
      </c>
      <c r="M361">
        <f t="shared" si="61"/>
        <v>-0.32121954899999994</v>
      </c>
      <c r="N361" s="9"/>
      <c r="O361" s="22">
        <v>1.6674800000000001</v>
      </c>
      <c r="P361" s="22">
        <v>27.318100000000001</v>
      </c>
      <c r="Q361" s="22">
        <v>-7.8094499999999999E-3</v>
      </c>
      <c r="R361" s="22">
        <v>351</v>
      </c>
      <c r="S361" s="22">
        <v>1.66656</v>
      </c>
      <c r="T361">
        <f t="shared" si="62"/>
        <v>7.80945</v>
      </c>
      <c r="U361">
        <f t="shared" si="63"/>
        <v>13.022101686000001</v>
      </c>
      <c r="X361" s="9"/>
      <c r="Y361" s="22">
        <v>-1.7395000000000001E-2</v>
      </c>
      <c r="Z361" s="22">
        <v>34.701700000000002</v>
      </c>
      <c r="AA361" s="22">
        <v>-1.8515E-2</v>
      </c>
      <c r="AB361" s="22">
        <v>351</v>
      </c>
      <c r="AC361" s="22">
        <v>-1.7309600000000001E-2</v>
      </c>
      <c r="AD361">
        <f t="shared" si="64"/>
        <v>18.515000000000001</v>
      </c>
      <c r="AE361">
        <f t="shared" si="65"/>
        <v>-0.32206842500000005</v>
      </c>
      <c r="AF361" s="9"/>
      <c r="AG361" s="22">
        <v>1.6674800000000001</v>
      </c>
      <c r="AH361" s="22">
        <v>39.6053</v>
      </c>
      <c r="AI361" s="22">
        <v>-7.6416000000000001E-3</v>
      </c>
      <c r="AJ361" s="22">
        <v>351</v>
      </c>
      <c r="AK361" s="22">
        <v>1.6662600000000001</v>
      </c>
      <c r="AL361">
        <f t="shared" si="66"/>
        <v>7.6416000000000004</v>
      </c>
      <c r="AM361">
        <f t="shared" si="67"/>
        <v>12.742215168000001</v>
      </c>
      <c r="AP361" s="9"/>
      <c r="AQ361" s="22">
        <v>-1.7395000000000001E-2</v>
      </c>
      <c r="AR361" s="22">
        <v>44.438899999999997</v>
      </c>
      <c r="AS361" s="22">
        <v>-1.8512000000000001E-2</v>
      </c>
      <c r="AT361" s="22">
        <v>351</v>
      </c>
      <c r="AU361" s="22">
        <v>-1.7532300000000001E-2</v>
      </c>
      <c r="AV361">
        <f t="shared" si="68"/>
        <v>18.512</v>
      </c>
      <c r="AW361">
        <f t="shared" si="69"/>
        <v>-0.32201624000000001</v>
      </c>
      <c r="AX361" s="9"/>
      <c r="AY361" s="22">
        <v>1.6674800000000001</v>
      </c>
      <c r="AZ361" s="22">
        <v>49.1785</v>
      </c>
      <c r="BA361" s="22">
        <v>-7.4829099999999997E-3</v>
      </c>
      <c r="BB361" s="22">
        <v>351</v>
      </c>
      <c r="BC361" s="22">
        <v>1.6668700000000001</v>
      </c>
      <c r="BD361">
        <f t="shared" si="70"/>
        <v>7.4829099999999995</v>
      </c>
      <c r="BE361">
        <f t="shared" si="71"/>
        <v>12.4776027668</v>
      </c>
    </row>
    <row r="362" spans="6:57">
      <c r="F362" s="9"/>
      <c r="G362" s="22">
        <v>-2.24304E-2</v>
      </c>
      <c r="H362" s="22">
        <v>14.4404</v>
      </c>
      <c r="I362" s="22">
        <v>-1.8472300000000001E-2</v>
      </c>
      <c r="J362" s="22">
        <v>352</v>
      </c>
      <c r="K362" s="22">
        <v>-2.2540299999999999E-2</v>
      </c>
      <c r="L362">
        <f t="shared" si="60"/>
        <v>18.472300000000001</v>
      </c>
      <c r="M362">
        <f t="shared" si="61"/>
        <v>-0.41434107792000002</v>
      </c>
      <c r="N362" s="9"/>
      <c r="O362" s="22">
        <v>1.67252</v>
      </c>
      <c r="P362" s="22">
        <v>27.328199999999999</v>
      </c>
      <c r="Q362" s="22">
        <v>-7.4890099999999999E-3</v>
      </c>
      <c r="R362" s="22">
        <v>352</v>
      </c>
      <c r="S362" s="22">
        <v>1.6714500000000001</v>
      </c>
      <c r="T362">
        <f t="shared" si="62"/>
        <v>7.4890099999999995</v>
      </c>
      <c r="U362">
        <f t="shared" si="63"/>
        <v>12.5255190052</v>
      </c>
      <c r="X362" s="9"/>
      <c r="Y362" s="22">
        <v>-2.24304E-2</v>
      </c>
      <c r="Z362" s="22">
        <v>34.711799999999997</v>
      </c>
      <c r="AA362" s="22">
        <v>-1.8521099999999999E-2</v>
      </c>
      <c r="AB362" s="22">
        <v>352</v>
      </c>
      <c r="AC362" s="22">
        <v>-2.3071299999999999E-2</v>
      </c>
      <c r="AD362">
        <f t="shared" si="64"/>
        <v>18.521099999999997</v>
      </c>
      <c r="AE362">
        <f t="shared" si="65"/>
        <v>-0.41543568143999993</v>
      </c>
      <c r="AF362" s="9"/>
      <c r="AG362" s="22">
        <v>1.67252</v>
      </c>
      <c r="AH362" s="22">
        <v>39.615400000000001</v>
      </c>
      <c r="AI362" s="22">
        <v>-7.3211700000000001E-3</v>
      </c>
      <c r="AJ362" s="22">
        <v>352</v>
      </c>
      <c r="AK362" s="22">
        <v>1.6717500000000001</v>
      </c>
      <c r="AL362">
        <f t="shared" si="66"/>
        <v>7.3211700000000004</v>
      </c>
      <c r="AM362">
        <f t="shared" si="67"/>
        <v>12.2448032484</v>
      </c>
      <c r="AP362" s="9"/>
      <c r="AQ362" s="22">
        <v>-2.24304E-2</v>
      </c>
      <c r="AR362" s="22">
        <v>44.448999999999998</v>
      </c>
      <c r="AS362" s="22">
        <v>-1.8515E-2</v>
      </c>
      <c r="AT362" s="22">
        <v>352</v>
      </c>
      <c r="AU362" s="22">
        <v>-2.2518900000000001E-2</v>
      </c>
      <c r="AV362">
        <f t="shared" si="68"/>
        <v>18.515000000000001</v>
      </c>
      <c r="AW362">
        <f t="shared" si="69"/>
        <v>-0.41529885599999999</v>
      </c>
      <c r="AX362" s="9"/>
      <c r="AY362" s="22">
        <v>1.67252</v>
      </c>
      <c r="AZ362" s="22">
        <v>49.188600000000001</v>
      </c>
      <c r="BA362" s="22">
        <v>-7.1807900000000003E-3</v>
      </c>
      <c r="BB362" s="22">
        <v>352</v>
      </c>
      <c r="BC362" s="22">
        <v>1.6714500000000001</v>
      </c>
      <c r="BD362">
        <f t="shared" si="70"/>
        <v>7.18079</v>
      </c>
      <c r="BE362">
        <f t="shared" si="71"/>
        <v>12.010014890800001</v>
      </c>
    </row>
    <row r="363" spans="6:57">
      <c r="F363" s="9"/>
      <c r="G363" s="22">
        <v>-2.7465799999999999E-2</v>
      </c>
      <c r="H363" s="22">
        <v>14.4505</v>
      </c>
      <c r="I363" s="22">
        <v>-1.84753E-2</v>
      </c>
      <c r="J363" s="22">
        <v>353</v>
      </c>
      <c r="K363" s="22">
        <v>-2.77466E-2</v>
      </c>
      <c r="L363">
        <f t="shared" si="60"/>
        <v>18.475300000000001</v>
      </c>
      <c r="M363">
        <f t="shared" si="61"/>
        <v>-0.50743889474000003</v>
      </c>
      <c r="N363" s="9"/>
      <c r="O363" s="22">
        <v>1.6775500000000001</v>
      </c>
      <c r="P363" s="22">
        <v>27.338200000000001</v>
      </c>
      <c r="Q363" s="22">
        <v>-7.14417E-3</v>
      </c>
      <c r="R363" s="22">
        <v>353</v>
      </c>
      <c r="S363" s="22">
        <v>1.6769400000000001</v>
      </c>
      <c r="T363">
        <f t="shared" si="62"/>
        <v>7.1441699999999999</v>
      </c>
      <c r="U363">
        <f t="shared" si="63"/>
        <v>11.9847023835</v>
      </c>
      <c r="X363" s="9"/>
      <c r="Y363" s="22">
        <v>-2.7465799999999999E-2</v>
      </c>
      <c r="Z363" s="22">
        <v>34.721899999999998</v>
      </c>
      <c r="AA363" s="22">
        <v>-1.8524200000000001E-2</v>
      </c>
      <c r="AB363" s="22">
        <v>353</v>
      </c>
      <c r="AC363" s="22">
        <v>-2.77588E-2</v>
      </c>
      <c r="AD363">
        <f t="shared" si="64"/>
        <v>18.5242</v>
      </c>
      <c r="AE363">
        <f t="shared" si="65"/>
        <v>-0.50878197236</v>
      </c>
      <c r="AF363" s="9"/>
      <c r="AG363" s="22">
        <v>1.6775500000000001</v>
      </c>
      <c r="AH363" s="22">
        <v>39.625500000000002</v>
      </c>
      <c r="AI363" s="22">
        <v>-6.9885299999999997E-3</v>
      </c>
      <c r="AJ363" s="22">
        <v>353</v>
      </c>
      <c r="AK363" s="22">
        <v>1.6769400000000001</v>
      </c>
      <c r="AL363">
        <f t="shared" si="66"/>
        <v>6.9885299999999999</v>
      </c>
      <c r="AM363">
        <f t="shared" si="67"/>
        <v>11.723608501500001</v>
      </c>
      <c r="AP363" s="9"/>
      <c r="AQ363" s="22">
        <v>-2.7465799999999999E-2</v>
      </c>
      <c r="AR363" s="22">
        <v>44.459099999999999</v>
      </c>
      <c r="AS363" s="22">
        <v>-1.8518099999999999E-2</v>
      </c>
      <c r="AT363" s="22">
        <v>353</v>
      </c>
      <c r="AU363" s="22">
        <v>-2.7993799999999999E-2</v>
      </c>
      <c r="AV363">
        <f t="shared" si="68"/>
        <v>18.5181</v>
      </c>
      <c r="AW363">
        <f t="shared" si="69"/>
        <v>-0.50861443098000003</v>
      </c>
      <c r="AX363" s="9"/>
      <c r="AY363" s="22">
        <v>1.6775500000000001</v>
      </c>
      <c r="AZ363" s="22">
        <v>49.198700000000002</v>
      </c>
      <c r="BA363" s="22">
        <v>-6.84814E-3</v>
      </c>
      <c r="BB363" s="22">
        <v>353</v>
      </c>
      <c r="BC363" s="22">
        <v>1.6763300000000001</v>
      </c>
      <c r="BD363">
        <f t="shared" si="70"/>
        <v>6.8481399999999999</v>
      </c>
      <c r="BE363">
        <f t="shared" si="71"/>
        <v>11.488097257</v>
      </c>
    </row>
    <row r="364" spans="6:57">
      <c r="F364" s="9"/>
      <c r="G364" s="22">
        <v>-3.2501200000000001E-2</v>
      </c>
      <c r="H364" s="22">
        <v>14.460599999999999</v>
      </c>
      <c r="I364" s="22">
        <v>-1.8481399999999999E-2</v>
      </c>
      <c r="J364" s="22">
        <v>354</v>
      </c>
      <c r="K364" s="22">
        <v>-3.2760600000000001E-2</v>
      </c>
      <c r="L364">
        <f t="shared" si="60"/>
        <v>18.481399999999997</v>
      </c>
      <c r="M364">
        <f t="shared" si="61"/>
        <v>-0.60066767767999996</v>
      </c>
      <c r="N364" s="9"/>
      <c r="O364" s="22">
        <v>1.68259</v>
      </c>
      <c r="P364" s="22">
        <v>27.348299999999998</v>
      </c>
      <c r="Q364" s="22">
        <v>-6.7810099999999996E-3</v>
      </c>
      <c r="R364" s="22">
        <v>354</v>
      </c>
      <c r="S364" s="22">
        <v>1.6818200000000001</v>
      </c>
      <c r="T364">
        <f t="shared" si="62"/>
        <v>6.7810099999999993</v>
      </c>
      <c r="U364">
        <f t="shared" si="63"/>
        <v>11.409659615899999</v>
      </c>
      <c r="X364" s="9"/>
      <c r="Y364" s="22">
        <v>-3.2501200000000001E-2</v>
      </c>
      <c r="Z364" s="22">
        <v>34.731900000000003</v>
      </c>
      <c r="AA364" s="22">
        <v>-1.85303E-2</v>
      </c>
      <c r="AB364" s="22">
        <v>354</v>
      </c>
      <c r="AC364" s="22">
        <v>-3.2278399999999999E-2</v>
      </c>
      <c r="AD364">
        <f t="shared" si="64"/>
        <v>18.5303</v>
      </c>
      <c r="AE364">
        <f t="shared" si="65"/>
        <v>-0.60225698636000002</v>
      </c>
      <c r="AF364" s="9"/>
      <c r="AG364" s="22">
        <v>1.68259</v>
      </c>
      <c r="AH364" s="22">
        <v>39.635599999999997</v>
      </c>
      <c r="AI364" s="22">
        <v>-6.6253700000000002E-3</v>
      </c>
      <c r="AJ364" s="22">
        <v>354</v>
      </c>
      <c r="AK364" s="22">
        <v>1.6818200000000001</v>
      </c>
      <c r="AL364">
        <f t="shared" si="66"/>
        <v>6.6253700000000002</v>
      </c>
      <c r="AM364">
        <f t="shared" si="67"/>
        <v>11.147781308300001</v>
      </c>
      <c r="AP364" s="9"/>
      <c r="AQ364" s="22">
        <v>-3.2501200000000001E-2</v>
      </c>
      <c r="AR364" s="22">
        <v>44.469099999999997</v>
      </c>
      <c r="AS364" s="22">
        <v>-1.8521099999999999E-2</v>
      </c>
      <c r="AT364" s="22">
        <v>354</v>
      </c>
      <c r="AU364" s="22">
        <v>-3.2498199999999998E-2</v>
      </c>
      <c r="AV364">
        <f t="shared" si="68"/>
        <v>18.521099999999997</v>
      </c>
      <c r="AW364">
        <f t="shared" si="69"/>
        <v>-0.60195797531999995</v>
      </c>
      <c r="AX364" s="9"/>
      <c r="AY364" s="22">
        <v>1.68259</v>
      </c>
      <c r="AZ364" s="22">
        <v>49.208799999999997</v>
      </c>
      <c r="BA364" s="22">
        <v>-6.50024E-3</v>
      </c>
      <c r="BB364" s="22">
        <v>354</v>
      </c>
      <c r="BC364" s="22">
        <v>1.6818200000000001</v>
      </c>
      <c r="BD364">
        <f t="shared" si="70"/>
        <v>6.5002399999999998</v>
      </c>
      <c r="BE364">
        <f t="shared" si="71"/>
        <v>10.937238821599999</v>
      </c>
    </row>
    <row r="365" spans="6:57">
      <c r="F365" s="9"/>
      <c r="G365" s="22">
        <v>-3.7536600000000003E-2</v>
      </c>
      <c r="H365" s="22">
        <v>14.470599999999999</v>
      </c>
      <c r="I365" s="22">
        <v>-1.8484500000000001E-2</v>
      </c>
      <c r="J365" s="22">
        <v>355</v>
      </c>
      <c r="K365" s="22">
        <v>-3.77655E-2</v>
      </c>
      <c r="L365">
        <f t="shared" si="60"/>
        <v>18.484500000000001</v>
      </c>
      <c r="M365">
        <f t="shared" si="61"/>
        <v>-0.69384528270000012</v>
      </c>
      <c r="N365" s="9"/>
      <c r="O365" s="22">
        <v>1.6876199999999999</v>
      </c>
      <c r="P365" s="22">
        <v>27.3584</v>
      </c>
      <c r="Q365" s="22">
        <v>-6.3903800000000002E-3</v>
      </c>
      <c r="R365" s="22">
        <v>355</v>
      </c>
      <c r="S365" s="22">
        <v>1.6867099999999999</v>
      </c>
      <c r="T365">
        <f t="shared" si="62"/>
        <v>6.3903800000000004</v>
      </c>
      <c r="U365">
        <f t="shared" si="63"/>
        <v>10.784533095600001</v>
      </c>
      <c r="X365" s="9"/>
      <c r="Y365" s="22">
        <v>-3.7536600000000003E-2</v>
      </c>
      <c r="Z365" s="22">
        <v>34.741999999999997</v>
      </c>
      <c r="AA365" s="22">
        <v>-1.8533299999999999E-2</v>
      </c>
      <c r="AB365" s="22">
        <v>355</v>
      </c>
      <c r="AC365" s="22">
        <v>-3.7805199999999997E-2</v>
      </c>
      <c r="AD365">
        <f t="shared" si="64"/>
        <v>18.533300000000001</v>
      </c>
      <c r="AE365">
        <f t="shared" si="65"/>
        <v>-0.69567706878000013</v>
      </c>
      <c r="AF365" s="9"/>
      <c r="AG365" s="22">
        <v>1.6876199999999999</v>
      </c>
      <c r="AH365" s="22">
        <v>39.645600000000002</v>
      </c>
      <c r="AI365" s="22">
        <v>-6.2469500000000002E-3</v>
      </c>
      <c r="AJ365" s="22">
        <v>355</v>
      </c>
      <c r="AK365" s="22">
        <v>1.6870099999999999</v>
      </c>
      <c r="AL365">
        <f t="shared" si="66"/>
        <v>6.24695</v>
      </c>
      <c r="AM365">
        <f t="shared" si="67"/>
        <v>10.542477758999999</v>
      </c>
      <c r="AP365" s="9"/>
      <c r="AQ365" s="22">
        <v>-3.7536600000000003E-2</v>
      </c>
      <c r="AR365" s="22">
        <v>44.479199999999999</v>
      </c>
      <c r="AS365" s="22">
        <v>-1.8524200000000001E-2</v>
      </c>
      <c r="AT365" s="22">
        <v>355</v>
      </c>
      <c r="AU365" s="22">
        <v>-3.7802099999999998E-2</v>
      </c>
      <c r="AV365">
        <f t="shared" si="68"/>
        <v>18.5242</v>
      </c>
      <c r="AW365">
        <f t="shared" si="69"/>
        <v>-0.69533548572000003</v>
      </c>
      <c r="AX365" s="9"/>
      <c r="AY365" s="22">
        <v>1.6876199999999999</v>
      </c>
      <c r="AZ365" s="22">
        <v>49.218800000000002</v>
      </c>
      <c r="BA365" s="22">
        <v>-6.12183E-3</v>
      </c>
      <c r="BB365" s="22">
        <v>355</v>
      </c>
      <c r="BC365" s="22">
        <v>1.6860999999999999</v>
      </c>
      <c r="BD365">
        <f t="shared" si="70"/>
        <v>6.1218300000000001</v>
      </c>
      <c r="BE365">
        <f t="shared" si="71"/>
        <v>10.3313227446</v>
      </c>
    </row>
    <row r="366" spans="6:57">
      <c r="F366" s="9"/>
      <c r="G366" s="22">
        <v>-4.2571999999999999E-2</v>
      </c>
      <c r="H366" s="22">
        <v>14.480700000000001</v>
      </c>
      <c r="I366" s="22">
        <v>-1.84875E-2</v>
      </c>
      <c r="J366" s="22">
        <v>356</v>
      </c>
      <c r="K366" s="22">
        <v>-4.2889400000000001E-2</v>
      </c>
      <c r="L366">
        <f t="shared" si="60"/>
        <v>18.487500000000001</v>
      </c>
      <c r="M366">
        <f t="shared" si="61"/>
        <v>-0.78704985000000005</v>
      </c>
      <c r="N366" s="9"/>
      <c r="O366" s="22">
        <v>1.6926600000000001</v>
      </c>
      <c r="P366" s="22">
        <v>27.368500000000001</v>
      </c>
      <c r="Q366" s="22">
        <v>-5.9692399999999998E-3</v>
      </c>
      <c r="R366" s="22">
        <v>356</v>
      </c>
      <c r="S366" s="22">
        <v>1.6915899999999999</v>
      </c>
      <c r="T366">
        <f t="shared" si="62"/>
        <v>5.9692400000000001</v>
      </c>
      <c r="U366">
        <f t="shared" si="63"/>
        <v>10.1038937784</v>
      </c>
      <c r="X366" s="9"/>
      <c r="Y366" s="22">
        <v>-4.2571999999999999E-2</v>
      </c>
      <c r="Z366" s="22">
        <v>34.752099999999999</v>
      </c>
      <c r="AA366" s="22">
        <v>-1.8539400000000001E-2</v>
      </c>
      <c r="AB366" s="22">
        <v>356</v>
      </c>
      <c r="AC366" s="22">
        <v>-4.2569000000000003E-2</v>
      </c>
      <c r="AD366">
        <f t="shared" si="64"/>
        <v>18.539400000000001</v>
      </c>
      <c r="AE366">
        <f t="shared" si="65"/>
        <v>-0.78925933680000004</v>
      </c>
      <c r="AF366" s="9"/>
      <c r="AG366" s="22">
        <v>1.6926600000000001</v>
      </c>
      <c r="AH366" s="22">
        <v>39.655700000000003</v>
      </c>
      <c r="AI366" s="22">
        <v>-5.8166499999999996E-3</v>
      </c>
      <c r="AJ366" s="22">
        <v>356</v>
      </c>
      <c r="AK366" s="22">
        <v>1.6921999999999999</v>
      </c>
      <c r="AL366">
        <f t="shared" si="66"/>
        <v>5.8166499999999992</v>
      </c>
      <c r="AM366">
        <f t="shared" si="67"/>
        <v>9.8456107889999984</v>
      </c>
      <c r="AP366" s="9"/>
      <c r="AQ366" s="22">
        <v>-4.2571999999999999E-2</v>
      </c>
      <c r="AR366" s="22">
        <v>44.4893</v>
      </c>
      <c r="AS366" s="22">
        <v>-1.8527200000000001E-2</v>
      </c>
      <c r="AT366" s="22">
        <v>356</v>
      </c>
      <c r="AU366" s="22">
        <v>-4.27979E-2</v>
      </c>
      <c r="AV366">
        <f t="shared" si="68"/>
        <v>18.527200000000001</v>
      </c>
      <c r="AW366">
        <f t="shared" si="69"/>
        <v>-0.7887399584</v>
      </c>
      <c r="AX366" s="9"/>
      <c r="AY366" s="22">
        <v>1.6926600000000001</v>
      </c>
      <c r="AZ366" s="22">
        <v>49.228900000000003</v>
      </c>
      <c r="BA366" s="22">
        <v>-5.7189900000000002E-3</v>
      </c>
      <c r="BB366" s="22">
        <v>356</v>
      </c>
      <c r="BC366" s="22">
        <v>1.6918899999999999</v>
      </c>
      <c r="BD366">
        <f t="shared" si="70"/>
        <v>5.7189899999999998</v>
      </c>
      <c r="BE366">
        <f t="shared" si="71"/>
        <v>9.6803056133999998</v>
      </c>
    </row>
    <row r="367" spans="6:57">
      <c r="F367" s="9"/>
      <c r="G367" s="22">
        <v>-4.7607400000000001E-2</v>
      </c>
      <c r="H367" s="22">
        <v>14.4908</v>
      </c>
      <c r="I367" s="22">
        <v>-1.8490599999999999E-2</v>
      </c>
      <c r="J367" s="22">
        <v>357</v>
      </c>
      <c r="K367" s="22">
        <v>-4.80499E-2</v>
      </c>
      <c r="L367">
        <f t="shared" si="60"/>
        <v>18.490600000000001</v>
      </c>
      <c r="M367">
        <f t="shared" si="61"/>
        <v>-0.8802893904400001</v>
      </c>
      <c r="N367" s="9"/>
      <c r="O367" s="22">
        <v>1.6976899999999999</v>
      </c>
      <c r="P367" s="22">
        <v>27.378499999999999</v>
      </c>
      <c r="Q367" s="22">
        <v>-5.4992699999999997E-3</v>
      </c>
      <c r="R367" s="22">
        <v>357</v>
      </c>
      <c r="S367" s="22">
        <v>1.6964699999999999</v>
      </c>
      <c r="T367">
        <f t="shared" si="62"/>
        <v>5.4992700000000001</v>
      </c>
      <c r="U367">
        <f t="shared" si="63"/>
        <v>9.3360556862999999</v>
      </c>
      <c r="X367" s="9"/>
      <c r="Y367" s="22">
        <v>-4.7607400000000001E-2</v>
      </c>
      <c r="Z367" s="22">
        <v>34.7622</v>
      </c>
      <c r="AA367" s="22">
        <v>-1.85425E-2</v>
      </c>
      <c r="AB367" s="22">
        <v>357</v>
      </c>
      <c r="AC367" s="22">
        <v>-4.7836299999999998E-2</v>
      </c>
      <c r="AD367">
        <f t="shared" si="64"/>
        <v>18.5425</v>
      </c>
      <c r="AE367">
        <f t="shared" si="65"/>
        <v>-0.88276021450000008</v>
      </c>
      <c r="AF367" s="9"/>
      <c r="AG367" s="22">
        <v>1.6976899999999999</v>
      </c>
      <c r="AH367" s="22">
        <v>39.665799999999997</v>
      </c>
      <c r="AI367" s="22">
        <v>-5.3680400000000001E-3</v>
      </c>
      <c r="AJ367" s="22">
        <v>357</v>
      </c>
      <c r="AK367" s="22">
        <v>1.69678</v>
      </c>
      <c r="AL367">
        <f t="shared" si="66"/>
        <v>5.3680399999999997</v>
      </c>
      <c r="AM367">
        <f t="shared" si="67"/>
        <v>9.1132678275999996</v>
      </c>
      <c r="AP367" s="9"/>
      <c r="AQ367" s="22">
        <v>-4.7607400000000001E-2</v>
      </c>
      <c r="AR367" s="22">
        <v>44.499400000000001</v>
      </c>
      <c r="AS367" s="22">
        <v>-1.85303E-2</v>
      </c>
      <c r="AT367" s="22">
        <v>357</v>
      </c>
      <c r="AU367" s="22">
        <v>-4.7708100000000003E-2</v>
      </c>
      <c r="AV367">
        <f t="shared" si="68"/>
        <v>18.5303</v>
      </c>
      <c r="AW367">
        <f t="shared" si="69"/>
        <v>-0.88217940422000007</v>
      </c>
      <c r="AX367" s="9"/>
      <c r="AY367" s="22">
        <v>1.6976899999999999</v>
      </c>
      <c r="AZ367" s="22">
        <v>49.238999999999997</v>
      </c>
      <c r="BA367" s="22">
        <v>-5.2825900000000002E-3</v>
      </c>
      <c r="BB367" s="22">
        <v>357</v>
      </c>
      <c r="BC367" s="22">
        <v>1.69617</v>
      </c>
      <c r="BD367">
        <f t="shared" si="70"/>
        <v>5.2825899999999999</v>
      </c>
      <c r="BE367">
        <f t="shared" si="71"/>
        <v>8.9682002170999997</v>
      </c>
    </row>
    <row r="368" spans="6:57">
      <c r="F368" s="9"/>
      <c r="G368" s="22">
        <v>-5.2642799999999997E-2</v>
      </c>
      <c r="H368" s="22">
        <v>14.5008</v>
      </c>
      <c r="I368" s="22">
        <v>-1.8493699999999998E-2</v>
      </c>
      <c r="J368" s="22">
        <v>358</v>
      </c>
      <c r="K368" s="22">
        <v>-5.3222699999999998E-2</v>
      </c>
      <c r="L368">
        <f t="shared" si="60"/>
        <v>18.493699999999997</v>
      </c>
      <c r="M368">
        <f t="shared" si="61"/>
        <v>-0.97356015035999977</v>
      </c>
      <c r="N368" s="9"/>
      <c r="O368" s="22">
        <v>1.7027300000000001</v>
      </c>
      <c r="P368" s="22">
        <v>27.3886</v>
      </c>
      <c r="Q368" s="22">
        <v>-4.9865700000000001E-3</v>
      </c>
      <c r="R368" s="22">
        <v>358</v>
      </c>
      <c r="S368" s="22">
        <v>1.70197</v>
      </c>
      <c r="T368">
        <f t="shared" si="62"/>
        <v>4.9865700000000004</v>
      </c>
      <c r="U368">
        <f t="shared" si="63"/>
        <v>8.4907823361000005</v>
      </c>
      <c r="X368" s="9"/>
      <c r="Y368" s="22">
        <v>-5.2642799999999997E-2</v>
      </c>
      <c r="Z368" s="22">
        <v>34.772199999999998</v>
      </c>
      <c r="AA368" s="22">
        <v>-1.8545499999999999E-2</v>
      </c>
      <c r="AB368" s="22">
        <v>358</v>
      </c>
      <c r="AC368" s="22">
        <v>-5.3405800000000003E-2</v>
      </c>
      <c r="AD368">
        <f t="shared" si="64"/>
        <v>18.545500000000001</v>
      </c>
      <c r="AE368">
        <f t="shared" si="65"/>
        <v>-0.97628704739999994</v>
      </c>
      <c r="AF368" s="9"/>
      <c r="AG368" s="22">
        <v>1.7027300000000001</v>
      </c>
      <c r="AH368" s="22">
        <v>39.675800000000002</v>
      </c>
      <c r="AI368" s="22">
        <v>-4.86084E-3</v>
      </c>
      <c r="AJ368" s="22">
        <v>358</v>
      </c>
      <c r="AK368" s="22">
        <v>1.7022699999999999</v>
      </c>
      <c r="AL368">
        <f t="shared" si="66"/>
        <v>4.8608399999999996</v>
      </c>
      <c r="AM368">
        <f t="shared" si="67"/>
        <v>8.2766980932000003</v>
      </c>
      <c r="AP368" s="9"/>
      <c r="AQ368" s="22">
        <v>-5.2642799999999997E-2</v>
      </c>
      <c r="AR368" s="22">
        <v>44.509399999999999</v>
      </c>
      <c r="AS368" s="22">
        <v>-1.8533299999999999E-2</v>
      </c>
      <c r="AT368" s="22">
        <v>358</v>
      </c>
      <c r="AU368" s="22">
        <v>-5.2948000000000002E-2</v>
      </c>
      <c r="AV368">
        <f t="shared" si="68"/>
        <v>18.533300000000001</v>
      </c>
      <c r="AW368">
        <f t="shared" si="69"/>
        <v>-0.97564480523999997</v>
      </c>
      <c r="AX368" s="9"/>
      <c r="AY368" s="22">
        <v>1.7027300000000001</v>
      </c>
      <c r="AZ368" s="22">
        <v>49.249000000000002</v>
      </c>
      <c r="BA368" s="22">
        <v>-4.8138399999999998E-3</v>
      </c>
      <c r="BB368" s="22">
        <v>358</v>
      </c>
      <c r="BC368" s="22">
        <v>1.70197</v>
      </c>
      <c r="BD368">
        <f t="shared" si="70"/>
        <v>4.8138399999999999</v>
      </c>
      <c r="BE368">
        <f t="shared" si="71"/>
        <v>8.1966697832000008</v>
      </c>
    </row>
    <row r="369" spans="6:57">
      <c r="F369" s="9"/>
      <c r="G369" s="22">
        <v>-5.7678199999999999E-2</v>
      </c>
      <c r="H369" s="22">
        <v>14.510899999999999</v>
      </c>
      <c r="I369" s="22">
        <v>-1.8496700000000001E-2</v>
      </c>
      <c r="J369" s="22">
        <v>359</v>
      </c>
      <c r="K369" s="22">
        <v>-5.7983399999999997E-2</v>
      </c>
      <c r="L369">
        <f t="shared" si="60"/>
        <v>18.496700000000001</v>
      </c>
      <c r="M369">
        <f t="shared" si="61"/>
        <v>-1.06685636194</v>
      </c>
      <c r="N369" s="9"/>
      <c r="O369" s="22">
        <v>1.7077599999999999</v>
      </c>
      <c r="P369" s="22">
        <v>27.398700000000002</v>
      </c>
      <c r="Q369" s="22">
        <v>-4.4162000000000003E-3</v>
      </c>
      <c r="R369" s="22">
        <v>359</v>
      </c>
      <c r="S369" s="22">
        <v>1.7065399999999999</v>
      </c>
      <c r="T369">
        <f t="shared" si="62"/>
        <v>4.4161999999999999</v>
      </c>
      <c r="U369">
        <f t="shared" si="63"/>
        <v>7.5418097119999992</v>
      </c>
      <c r="X369" s="9"/>
      <c r="Y369" s="22">
        <v>-5.7678199999999999E-2</v>
      </c>
      <c r="Z369" s="22">
        <v>34.782299999999999</v>
      </c>
      <c r="AA369" s="22">
        <v>-1.8548599999999998E-2</v>
      </c>
      <c r="AB369" s="22">
        <v>359</v>
      </c>
      <c r="AC369" s="22">
        <v>-5.7586699999999998E-2</v>
      </c>
      <c r="AD369">
        <f t="shared" si="64"/>
        <v>18.548599999999997</v>
      </c>
      <c r="AE369">
        <f t="shared" si="65"/>
        <v>-1.0698498605199998</v>
      </c>
      <c r="AF369" s="9"/>
      <c r="AG369" s="22">
        <v>1.7077599999999999</v>
      </c>
      <c r="AH369" s="22">
        <v>39.685899999999997</v>
      </c>
      <c r="AI369" s="22">
        <v>-4.3277000000000003E-3</v>
      </c>
      <c r="AJ369" s="22">
        <v>359</v>
      </c>
      <c r="AK369" s="22">
        <v>1.70685</v>
      </c>
      <c r="AL369">
        <f t="shared" si="66"/>
        <v>4.3277000000000001</v>
      </c>
      <c r="AM369">
        <f t="shared" si="67"/>
        <v>7.3906729520000001</v>
      </c>
      <c r="AP369" s="9"/>
      <c r="AQ369" s="22">
        <v>-5.7678199999999999E-2</v>
      </c>
      <c r="AR369" s="22">
        <v>44.519500000000001</v>
      </c>
      <c r="AS369" s="22">
        <v>-1.85425E-2</v>
      </c>
      <c r="AT369" s="22">
        <v>359</v>
      </c>
      <c r="AU369" s="22">
        <v>-5.7830800000000002E-2</v>
      </c>
      <c r="AV369">
        <f t="shared" si="68"/>
        <v>18.5425</v>
      </c>
      <c r="AW369">
        <f t="shared" si="69"/>
        <v>-1.0694980235</v>
      </c>
      <c r="AX369" s="9"/>
      <c r="AY369" s="22">
        <v>1.7077599999999999</v>
      </c>
      <c r="AZ369" s="22">
        <v>49.259099999999997</v>
      </c>
      <c r="BA369" s="22">
        <v>-4.2977900000000001E-3</v>
      </c>
      <c r="BB369" s="22">
        <v>359</v>
      </c>
      <c r="BC369" s="22">
        <v>1.70685</v>
      </c>
      <c r="BD369">
        <f t="shared" si="70"/>
        <v>4.29779</v>
      </c>
      <c r="BE369">
        <f t="shared" si="71"/>
        <v>7.3395938504</v>
      </c>
    </row>
    <row r="370" spans="6:57">
      <c r="F370" s="9"/>
      <c r="G370" s="22">
        <v>-6.2713599999999994E-2</v>
      </c>
      <c r="H370" s="22">
        <v>14.521000000000001</v>
      </c>
      <c r="I370" s="22">
        <v>-1.85028E-2</v>
      </c>
      <c r="J370" s="22">
        <v>360</v>
      </c>
      <c r="K370" s="22">
        <v>-6.3598600000000005E-2</v>
      </c>
      <c r="L370">
        <f t="shared" si="60"/>
        <v>18.502800000000001</v>
      </c>
      <c r="M370">
        <f t="shared" si="61"/>
        <v>-1.1603771980799999</v>
      </c>
      <c r="N370" s="9"/>
      <c r="O370" s="22">
        <v>1.7128000000000001</v>
      </c>
      <c r="P370" s="22">
        <v>27.4087</v>
      </c>
      <c r="Q370" s="22">
        <v>-3.8174400000000001E-3</v>
      </c>
      <c r="R370" s="22">
        <v>360</v>
      </c>
      <c r="S370" s="22">
        <v>1.71234</v>
      </c>
      <c r="T370">
        <f t="shared" si="62"/>
        <v>3.8174399999999999</v>
      </c>
      <c r="U370">
        <f t="shared" si="63"/>
        <v>6.5385112320000003</v>
      </c>
      <c r="X370" s="9"/>
      <c r="Y370" s="22">
        <v>-6.2713599999999994E-2</v>
      </c>
      <c r="Z370" s="22">
        <v>34.792400000000001</v>
      </c>
      <c r="AA370" s="22">
        <v>-1.8551600000000001E-2</v>
      </c>
      <c r="AB370" s="22">
        <v>360</v>
      </c>
      <c r="AC370" s="22">
        <v>-6.34155E-2</v>
      </c>
      <c r="AD370">
        <f t="shared" si="64"/>
        <v>18.551600000000001</v>
      </c>
      <c r="AE370">
        <f t="shared" si="65"/>
        <v>-1.16343762176</v>
      </c>
      <c r="AF370" s="9"/>
      <c r="AG370" s="22">
        <v>1.7128000000000001</v>
      </c>
      <c r="AH370" s="22">
        <v>39.695999999999998</v>
      </c>
      <c r="AI370" s="22">
        <v>-3.7463399999999999E-3</v>
      </c>
      <c r="AJ370" s="22">
        <v>360</v>
      </c>
      <c r="AK370" s="22">
        <v>1.71204</v>
      </c>
      <c r="AL370">
        <f t="shared" si="66"/>
        <v>3.74634</v>
      </c>
      <c r="AM370">
        <f t="shared" si="67"/>
        <v>6.4167311520000005</v>
      </c>
      <c r="AP370" s="9"/>
      <c r="AQ370" s="22">
        <v>-6.2713599999999994E-2</v>
      </c>
      <c r="AR370" s="22">
        <v>44.529600000000002</v>
      </c>
      <c r="AS370" s="22">
        <v>-1.8545499999999999E-2</v>
      </c>
      <c r="AT370" s="22">
        <v>360</v>
      </c>
      <c r="AU370" s="22">
        <v>-6.2042199999999999E-2</v>
      </c>
      <c r="AV370">
        <f t="shared" si="68"/>
        <v>18.545500000000001</v>
      </c>
      <c r="AW370">
        <f t="shared" si="69"/>
        <v>-1.1630550687999999</v>
      </c>
      <c r="AX370" s="9"/>
      <c r="AY370" s="22">
        <v>1.7128000000000001</v>
      </c>
      <c r="AZ370" s="22">
        <v>49.269199999999998</v>
      </c>
      <c r="BA370" s="22">
        <v>-3.7594600000000001E-3</v>
      </c>
      <c r="BB370" s="22">
        <v>360</v>
      </c>
      <c r="BC370" s="22">
        <v>1.71204</v>
      </c>
      <c r="BD370">
        <f t="shared" si="70"/>
        <v>3.7594600000000002</v>
      </c>
      <c r="BE370">
        <f t="shared" si="71"/>
        <v>6.4392030880000011</v>
      </c>
    </row>
    <row r="371" spans="6:57">
      <c r="F371" s="9"/>
      <c r="G371" s="22">
        <v>-6.7749000000000004E-2</v>
      </c>
      <c r="H371" s="22">
        <v>14.5311</v>
      </c>
      <c r="I371" s="22">
        <v>-1.8505899999999999E-2</v>
      </c>
      <c r="J371" s="22">
        <v>361</v>
      </c>
      <c r="K371" s="22">
        <v>-6.8176299999999995E-2</v>
      </c>
      <c r="L371">
        <f t="shared" si="60"/>
        <v>18.5059</v>
      </c>
      <c r="M371">
        <f t="shared" si="61"/>
        <v>-1.2537562191</v>
      </c>
      <c r="N371" s="9"/>
      <c r="O371" s="22">
        <v>1.71783</v>
      </c>
      <c r="P371" s="22">
        <v>27.418800000000001</v>
      </c>
      <c r="Q371" s="22">
        <v>-3.1640599999999998E-3</v>
      </c>
      <c r="R371" s="22">
        <v>361</v>
      </c>
      <c r="S371" s="22">
        <v>1.71692</v>
      </c>
      <c r="T371">
        <f t="shared" si="62"/>
        <v>3.1640599999999997</v>
      </c>
      <c r="U371">
        <f t="shared" si="63"/>
        <v>5.4353171897999992</v>
      </c>
      <c r="X371" s="9"/>
      <c r="Y371" s="22">
        <v>-6.7749000000000004E-2</v>
      </c>
      <c r="Z371" s="22">
        <v>34.802399999999999</v>
      </c>
      <c r="AA371" s="22">
        <v>-1.85547E-2</v>
      </c>
      <c r="AB371" s="22">
        <v>361</v>
      </c>
      <c r="AC371" s="22">
        <v>-6.8450899999999995E-2</v>
      </c>
      <c r="AD371">
        <f t="shared" si="64"/>
        <v>18.5547</v>
      </c>
      <c r="AE371">
        <f t="shared" si="65"/>
        <v>-1.2570623703000001</v>
      </c>
      <c r="AF371" s="9"/>
      <c r="AG371" s="22">
        <v>1.71783</v>
      </c>
      <c r="AH371" s="22">
        <v>39.706099999999999</v>
      </c>
      <c r="AI371" s="22">
        <v>-3.1424000000000001E-3</v>
      </c>
      <c r="AJ371" s="22">
        <v>361</v>
      </c>
      <c r="AK371" s="22">
        <v>1.71722</v>
      </c>
      <c r="AL371">
        <f t="shared" si="66"/>
        <v>3.1423999999999999</v>
      </c>
      <c r="AM371">
        <f t="shared" si="67"/>
        <v>5.3981089920000001</v>
      </c>
      <c r="AP371" s="9"/>
      <c r="AQ371" s="22">
        <v>-6.7749000000000004E-2</v>
      </c>
      <c r="AR371" s="22">
        <v>44.5396</v>
      </c>
      <c r="AS371" s="22">
        <v>-1.8548599999999998E-2</v>
      </c>
      <c r="AT371" s="22">
        <v>361</v>
      </c>
      <c r="AU371" s="22">
        <v>-6.8542500000000006E-2</v>
      </c>
      <c r="AV371">
        <f t="shared" si="68"/>
        <v>18.548599999999997</v>
      </c>
      <c r="AW371">
        <f t="shared" si="69"/>
        <v>-1.2566491013999999</v>
      </c>
      <c r="AX371" s="9"/>
      <c r="AY371" s="22">
        <v>1.71783</v>
      </c>
      <c r="AZ371" s="22">
        <v>49.279299999999999</v>
      </c>
      <c r="BA371" s="22">
        <v>-3.1707800000000002E-3</v>
      </c>
      <c r="BB371" s="22">
        <v>361</v>
      </c>
      <c r="BC371" s="22">
        <v>1.71692</v>
      </c>
      <c r="BD371">
        <f t="shared" si="70"/>
        <v>3.1707800000000002</v>
      </c>
      <c r="BE371">
        <f t="shared" si="71"/>
        <v>5.4468610073999999</v>
      </c>
    </row>
    <row r="372" spans="6:57">
      <c r="F372" s="9"/>
      <c r="G372" s="22">
        <v>-7.2784399999999999E-2</v>
      </c>
      <c r="H372" s="22">
        <v>14.5411</v>
      </c>
      <c r="I372" s="22">
        <v>-1.8508899999999998E-2</v>
      </c>
      <c r="J372" s="22">
        <v>362</v>
      </c>
      <c r="K372" s="22">
        <v>-7.3547399999999999E-2</v>
      </c>
      <c r="L372">
        <f t="shared" si="60"/>
        <v>18.508899999999997</v>
      </c>
      <c r="M372">
        <f t="shared" si="61"/>
        <v>-1.3471591811599997</v>
      </c>
      <c r="N372" s="9"/>
      <c r="O372" s="22">
        <v>1.7228699999999999</v>
      </c>
      <c r="P372" s="22">
        <v>27.428899999999999</v>
      </c>
      <c r="Q372" s="22">
        <v>-2.4850499999999999E-3</v>
      </c>
      <c r="R372" s="22">
        <v>362</v>
      </c>
      <c r="S372" s="22">
        <v>1.72241</v>
      </c>
      <c r="T372">
        <f t="shared" si="62"/>
        <v>2.4850499999999998</v>
      </c>
      <c r="U372">
        <f t="shared" si="63"/>
        <v>4.2814180934999992</v>
      </c>
      <c r="X372" s="9"/>
      <c r="Y372" s="22">
        <v>-7.2784399999999999E-2</v>
      </c>
      <c r="Z372" s="22">
        <v>34.8125</v>
      </c>
      <c r="AA372" s="22">
        <v>-1.85577E-2</v>
      </c>
      <c r="AB372" s="22">
        <v>362</v>
      </c>
      <c r="AC372" s="22">
        <v>-7.3089600000000005E-2</v>
      </c>
      <c r="AD372">
        <f t="shared" si="64"/>
        <v>18.557700000000001</v>
      </c>
      <c r="AE372">
        <f t="shared" si="65"/>
        <v>-1.3507110598800001</v>
      </c>
      <c r="AF372" s="9"/>
      <c r="AG372" s="22">
        <v>1.7228699999999999</v>
      </c>
      <c r="AH372" s="22">
        <v>39.716099999999997</v>
      </c>
      <c r="AI372" s="22">
        <v>-2.49359E-3</v>
      </c>
      <c r="AJ372" s="22">
        <v>362</v>
      </c>
      <c r="AK372" s="22">
        <v>1.7218</v>
      </c>
      <c r="AL372">
        <f t="shared" si="66"/>
        <v>2.4935899999999998</v>
      </c>
      <c r="AM372">
        <f t="shared" si="67"/>
        <v>4.2961314032999995</v>
      </c>
      <c r="AP372" s="9"/>
      <c r="AQ372" s="22">
        <v>-7.2784399999999999E-2</v>
      </c>
      <c r="AR372" s="22">
        <v>44.549700000000001</v>
      </c>
      <c r="AS372" s="22">
        <v>-1.85547E-2</v>
      </c>
      <c r="AT372" s="22">
        <v>362</v>
      </c>
      <c r="AU372" s="22">
        <v>-7.3303199999999999E-2</v>
      </c>
      <c r="AV372">
        <f t="shared" si="68"/>
        <v>18.5547</v>
      </c>
      <c r="AW372">
        <f t="shared" si="69"/>
        <v>-1.3504927066800001</v>
      </c>
      <c r="AX372" s="9"/>
      <c r="AY372" s="22">
        <v>1.7228699999999999</v>
      </c>
      <c r="AZ372" s="22">
        <v>49.289299999999997</v>
      </c>
      <c r="BA372" s="22">
        <v>-2.55493E-3</v>
      </c>
      <c r="BB372" s="22">
        <v>362</v>
      </c>
      <c r="BC372" s="22">
        <v>1.7218</v>
      </c>
      <c r="BD372">
        <f t="shared" si="70"/>
        <v>2.5549300000000001</v>
      </c>
      <c r="BE372">
        <f t="shared" si="71"/>
        <v>4.4018122490999998</v>
      </c>
    </row>
    <row r="373" spans="6:57">
      <c r="F373" s="9"/>
      <c r="G373" s="22">
        <v>-7.7819799999999995E-2</v>
      </c>
      <c r="H373" s="22">
        <v>14.5512</v>
      </c>
      <c r="I373" s="22">
        <v>-1.8512000000000001E-2</v>
      </c>
      <c r="J373" s="22">
        <v>363</v>
      </c>
      <c r="K373" s="22">
        <v>-7.8338599999999994E-2</v>
      </c>
      <c r="L373">
        <f t="shared" si="60"/>
        <v>18.512</v>
      </c>
      <c r="M373">
        <f t="shared" si="61"/>
        <v>-1.4406001375999999</v>
      </c>
      <c r="N373" s="9"/>
      <c r="O373" s="22">
        <v>1.7279100000000001</v>
      </c>
      <c r="P373" s="22">
        <v>27.439</v>
      </c>
      <c r="Q373" s="22">
        <v>-1.7694099999999999E-3</v>
      </c>
      <c r="R373" s="22">
        <v>363</v>
      </c>
      <c r="S373" s="22">
        <v>1.72699</v>
      </c>
      <c r="T373">
        <f t="shared" si="62"/>
        <v>1.7694099999999999</v>
      </c>
      <c r="U373">
        <f t="shared" si="63"/>
        <v>3.0573812331000001</v>
      </c>
      <c r="X373" s="9"/>
      <c r="Y373" s="22">
        <v>-7.7819799999999995E-2</v>
      </c>
      <c r="Z373" s="22">
        <v>34.822600000000001</v>
      </c>
      <c r="AA373" s="22">
        <v>-1.8560799999999999E-2</v>
      </c>
      <c r="AB373" s="22">
        <v>363</v>
      </c>
      <c r="AC373" s="22">
        <v>-7.7026399999999995E-2</v>
      </c>
      <c r="AD373">
        <f t="shared" si="64"/>
        <v>18.5608</v>
      </c>
      <c r="AE373">
        <f t="shared" si="65"/>
        <v>-1.44439774384</v>
      </c>
      <c r="AF373" s="9"/>
      <c r="AG373" s="22">
        <v>1.7279100000000001</v>
      </c>
      <c r="AH373" s="22">
        <v>39.726199999999999</v>
      </c>
      <c r="AI373" s="22">
        <v>-1.8215900000000001E-3</v>
      </c>
      <c r="AJ373" s="22">
        <v>363</v>
      </c>
      <c r="AK373" s="22">
        <v>1.72729</v>
      </c>
      <c r="AL373">
        <f t="shared" si="66"/>
        <v>1.82159</v>
      </c>
      <c r="AM373">
        <f t="shared" si="67"/>
        <v>3.1475435769</v>
      </c>
      <c r="AP373" s="9"/>
      <c r="AQ373" s="22">
        <v>-7.7819799999999995E-2</v>
      </c>
      <c r="AR373" s="22">
        <v>44.559800000000003</v>
      </c>
      <c r="AS373" s="22">
        <v>-1.8560799999999999E-2</v>
      </c>
      <c r="AT373" s="22">
        <v>363</v>
      </c>
      <c r="AU373" s="22">
        <v>-7.8399700000000003E-2</v>
      </c>
      <c r="AV373">
        <f t="shared" si="68"/>
        <v>18.5608</v>
      </c>
      <c r="AW373">
        <f t="shared" si="69"/>
        <v>-1.44439774384</v>
      </c>
      <c r="AX373" s="9"/>
      <c r="AY373" s="22">
        <v>1.7279100000000001</v>
      </c>
      <c r="AZ373" s="22">
        <v>49.299399999999999</v>
      </c>
      <c r="BA373" s="22">
        <v>-1.9067400000000001E-3</v>
      </c>
      <c r="BB373" s="22">
        <v>363</v>
      </c>
      <c r="BC373" s="22">
        <v>1.72668</v>
      </c>
      <c r="BD373">
        <f t="shared" si="70"/>
        <v>1.9067400000000001</v>
      </c>
      <c r="BE373">
        <f t="shared" si="71"/>
        <v>3.2946751134000003</v>
      </c>
    </row>
    <row r="374" spans="6:57">
      <c r="F374" s="9"/>
      <c r="G374" s="22">
        <v>-8.2855200000000004E-2</v>
      </c>
      <c r="H374" s="22">
        <v>14.561299999999999</v>
      </c>
      <c r="I374" s="22">
        <v>-1.8521099999999999E-2</v>
      </c>
      <c r="J374" s="22">
        <v>364</v>
      </c>
      <c r="K374" s="22">
        <v>-8.3679199999999995E-2</v>
      </c>
      <c r="L374">
        <f t="shared" si="60"/>
        <v>18.521099999999997</v>
      </c>
      <c r="M374">
        <f t="shared" si="61"/>
        <v>-1.5345694447199998</v>
      </c>
      <c r="N374" s="9"/>
      <c r="O374" s="22">
        <v>1.7329399999999999</v>
      </c>
      <c r="P374" s="22">
        <v>27.449000000000002</v>
      </c>
      <c r="Q374" s="22">
        <v>-1.0177599999999999E-3</v>
      </c>
      <c r="R374" s="22">
        <v>364</v>
      </c>
      <c r="S374" s="22">
        <v>1.73187</v>
      </c>
      <c r="T374">
        <f t="shared" si="62"/>
        <v>1.01776</v>
      </c>
      <c r="U374">
        <f t="shared" si="63"/>
        <v>1.7637170143999998</v>
      </c>
      <c r="X374" s="9"/>
      <c r="Y374" s="22">
        <v>-8.2855200000000004E-2</v>
      </c>
      <c r="Z374" s="22">
        <v>34.832700000000003</v>
      </c>
      <c r="AA374" s="22">
        <v>-1.8566900000000001E-2</v>
      </c>
      <c r="AB374" s="22">
        <v>364</v>
      </c>
      <c r="AC374" s="22">
        <v>-8.3892800000000003E-2</v>
      </c>
      <c r="AD374">
        <f t="shared" si="64"/>
        <v>18.5669</v>
      </c>
      <c r="AE374">
        <f t="shared" si="65"/>
        <v>-1.5383642128800001</v>
      </c>
      <c r="AF374" s="9"/>
      <c r="AG374" s="22">
        <v>1.7329399999999999</v>
      </c>
      <c r="AH374" s="22">
        <v>39.7363</v>
      </c>
      <c r="AI374" s="22">
        <v>-1.0946700000000001E-3</v>
      </c>
      <c r="AJ374" s="22">
        <v>364</v>
      </c>
      <c r="AK374" s="22">
        <v>1.7315700000000001</v>
      </c>
      <c r="AL374">
        <f t="shared" si="66"/>
        <v>1.09467</v>
      </c>
      <c r="AM374">
        <f t="shared" si="67"/>
        <v>1.8969974298000001</v>
      </c>
      <c r="AP374" s="9"/>
      <c r="AQ374" s="22">
        <v>-8.2855200000000004E-2</v>
      </c>
      <c r="AR374" s="22">
        <v>44.569899999999997</v>
      </c>
      <c r="AS374" s="22">
        <v>-1.8563799999999998E-2</v>
      </c>
      <c r="AT374" s="22">
        <v>364</v>
      </c>
      <c r="AU374" s="22">
        <v>-8.3129900000000007E-2</v>
      </c>
      <c r="AV374">
        <f t="shared" si="68"/>
        <v>18.563799999999997</v>
      </c>
      <c r="AW374">
        <f t="shared" si="69"/>
        <v>-1.5381073617599998</v>
      </c>
      <c r="AX374" s="9"/>
      <c r="AY374" s="22">
        <v>1.7329399999999999</v>
      </c>
      <c r="AZ374" s="22">
        <v>49.3095</v>
      </c>
      <c r="BA374" s="22">
        <v>-1.2225300000000001E-3</v>
      </c>
      <c r="BB374" s="22">
        <v>364</v>
      </c>
      <c r="BC374" s="22">
        <v>1.73248</v>
      </c>
      <c r="BD374">
        <f t="shared" si="70"/>
        <v>1.2225300000000001</v>
      </c>
      <c r="BE374">
        <f t="shared" si="71"/>
        <v>2.1185711382000001</v>
      </c>
    </row>
    <row r="375" spans="6:57">
      <c r="F375" s="9"/>
      <c r="G375" s="22">
        <v>-8.7890599999999999E-2</v>
      </c>
      <c r="H375" s="22">
        <v>14.571300000000001</v>
      </c>
      <c r="I375" s="22">
        <v>-1.8524200000000001E-2</v>
      </c>
      <c r="J375" s="22">
        <v>365</v>
      </c>
      <c r="K375" s="22">
        <v>-8.8592500000000005E-2</v>
      </c>
      <c r="L375">
        <f t="shared" si="60"/>
        <v>18.5242</v>
      </c>
      <c r="M375">
        <f t="shared" si="61"/>
        <v>-1.62810305252</v>
      </c>
      <c r="N375" s="9"/>
      <c r="O375" s="22">
        <v>1.7379800000000001</v>
      </c>
      <c r="P375" s="22">
        <v>27.459099999999999</v>
      </c>
      <c r="Q375" s="22">
        <v>-2.3245199999999999E-4</v>
      </c>
      <c r="R375" s="22">
        <v>365</v>
      </c>
      <c r="S375" s="22">
        <v>1.7367600000000001</v>
      </c>
      <c r="T375">
        <f t="shared" si="62"/>
        <v>0.23245199999999999</v>
      </c>
      <c r="U375">
        <f t="shared" si="63"/>
        <v>0.40399692696</v>
      </c>
      <c r="X375" s="9"/>
      <c r="Y375" s="22">
        <v>-8.7890599999999999E-2</v>
      </c>
      <c r="Z375" s="22">
        <v>34.842700000000001</v>
      </c>
      <c r="AA375" s="22">
        <v>-1.85699E-2</v>
      </c>
      <c r="AB375" s="22">
        <v>365</v>
      </c>
      <c r="AC375" s="22">
        <v>-8.8714600000000005E-2</v>
      </c>
      <c r="AD375">
        <f t="shared" si="64"/>
        <v>18.569900000000001</v>
      </c>
      <c r="AE375">
        <f t="shared" si="65"/>
        <v>-1.6321196529399999</v>
      </c>
      <c r="AF375" s="9"/>
      <c r="AG375" s="22">
        <v>1.7379800000000001</v>
      </c>
      <c r="AH375" s="22">
        <v>39.746299999999998</v>
      </c>
      <c r="AI375" s="22">
        <v>-3.5525500000000001E-4</v>
      </c>
      <c r="AJ375" s="22">
        <v>365</v>
      </c>
      <c r="AK375" s="22">
        <v>1.73767</v>
      </c>
      <c r="AL375">
        <f t="shared" si="66"/>
        <v>0.35525499999999999</v>
      </c>
      <c r="AM375">
        <f t="shared" si="67"/>
        <v>0.61742608490000006</v>
      </c>
      <c r="AP375" s="9"/>
      <c r="AQ375" s="22">
        <v>-8.7890599999999999E-2</v>
      </c>
      <c r="AR375" s="22">
        <v>44.579900000000002</v>
      </c>
      <c r="AS375" s="22">
        <v>-1.8566900000000001E-2</v>
      </c>
      <c r="AT375" s="22">
        <v>365</v>
      </c>
      <c r="AU375" s="22">
        <v>-8.8439900000000002E-2</v>
      </c>
      <c r="AV375">
        <f t="shared" si="68"/>
        <v>18.5669</v>
      </c>
      <c r="AW375">
        <f t="shared" si="69"/>
        <v>-1.63185598114</v>
      </c>
      <c r="AX375" s="9"/>
      <c r="AY375" s="22">
        <v>1.7379800000000001</v>
      </c>
      <c r="AZ375" s="22">
        <v>49.319499999999998</v>
      </c>
      <c r="BA375" s="22">
        <v>-5.0231899999999999E-4</v>
      </c>
      <c r="BB375" s="22">
        <v>365</v>
      </c>
      <c r="BC375" s="22">
        <v>1.7367600000000001</v>
      </c>
      <c r="BD375">
        <f t="shared" si="70"/>
        <v>0.50231899999999996</v>
      </c>
      <c r="BE375">
        <f t="shared" si="71"/>
        <v>0.87302037562000001</v>
      </c>
    </row>
    <row r="376" spans="6:57">
      <c r="F376" s="9"/>
      <c r="G376" s="22">
        <v>-9.2925999999999995E-2</v>
      </c>
      <c r="H376" s="22">
        <v>14.5814</v>
      </c>
      <c r="I376" s="22">
        <v>-1.85303E-2</v>
      </c>
      <c r="J376" s="22">
        <v>366</v>
      </c>
      <c r="K376" s="22">
        <v>-9.3536400000000006E-2</v>
      </c>
      <c r="L376">
        <f t="shared" si="60"/>
        <v>18.5303</v>
      </c>
      <c r="M376">
        <f t="shared" si="61"/>
        <v>-1.7219466578</v>
      </c>
      <c r="N376" s="9"/>
      <c r="O376" s="22">
        <v>1.7430099999999999</v>
      </c>
      <c r="P376" s="22">
        <v>27.469200000000001</v>
      </c>
      <c r="Q376" s="22">
        <v>5.8105500000000003E-4</v>
      </c>
      <c r="R376" s="22">
        <v>366</v>
      </c>
      <c r="S376" s="22">
        <v>1.74255</v>
      </c>
      <c r="T376">
        <f t="shared" si="62"/>
        <v>-0.58105499999999999</v>
      </c>
      <c r="U376">
        <f t="shared" si="63"/>
        <v>-1.0127846755499998</v>
      </c>
      <c r="X376" s="9"/>
      <c r="Y376" s="22">
        <v>-9.2925999999999995E-2</v>
      </c>
      <c r="Z376" s="22">
        <v>34.852800000000002</v>
      </c>
      <c r="AA376" s="22">
        <v>-1.8572999999999999E-2</v>
      </c>
      <c r="AB376" s="22">
        <v>366</v>
      </c>
      <c r="AC376" s="22">
        <v>-9.3017600000000006E-2</v>
      </c>
      <c r="AD376">
        <f t="shared" si="64"/>
        <v>18.573</v>
      </c>
      <c r="AE376">
        <f t="shared" si="65"/>
        <v>-1.7259145979999999</v>
      </c>
      <c r="AF376" s="9"/>
      <c r="AG376" s="22">
        <v>1.7430099999999999</v>
      </c>
      <c r="AH376" s="22">
        <v>39.756399999999999</v>
      </c>
      <c r="AI376" s="22">
        <v>4.3051100000000001E-4</v>
      </c>
      <c r="AJ376" s="22">
        <v>366</v>
      </c>
      <c r="AK376" s="22">
        <v>1.7422500000000001</v>
      </c>
      <c r="AL376">
        <f t="shared" si="66"/>
        <v>-0.43051100000000003</v>
      </c>
      <c r="AM376">
        <f t="shared" si="67"/>
        <v>-0.75038497811000004</v>
      </c>
      <c r="AP376" s="9"/>
      <c r="AQ376" s="22">
        <v>-9.2925999999999995E-2</v>
      </c>
      <c r="AR376" s="22">
        <v>44.59</v>
      </c>
      <c r="AS376" s="22">
        <v>-1.8572999999999999E-2</v>
      </c>
      <c r="AT376" s="22">
        <v>366</v>
      </c>
      <c r="AU376" s="22">
        <v>-9.3505900000000003E-2</v>
      </c>
      <c r="AV376">
        <f t="shared" si="68"/>
        <v>18.573</v>
      </c>
      <c r="AW376">
        <f t="shared" si="69"/>
        <v>-1.7259145979999999</v>
      </c>
      <c r="AX376" s="9"/>
      <c r="AY376" s="22">
        <v>1.7430099999999999</v>
      </c>
      <c r="AZ376" s="22">
        <v>49.329599999999999</v>
      </c>
      <c r="BA376" s="22">
        <v>2.5116E-4</v>
      </c>
      <c r="BB376" s="22">
        <v>366</v>
      </c>
      <c r="BC376" s="22">
        <v>1.7422500000000001</v>
      </c>
      <c r="BD376">
        <f t="shared" si="70"/>
        <v>-0.25115999999999999</v>
      </c>
      <c r="BE376">
        <f t="shared" si="71"/>
        <v>-0.43777439159999998</v>
      </c>
    </row>
    <row r="377" spans="6:57">
      <c r="F377" s="9"/>
      <c r="G377" s="22">
        <v>-9.7961400000000004E-2</v>
      </c>
      <c r="H377" s="22">
        <v>14.5915</v>
      </c>
      <c r="I377" s="22">
        <v>-1.8536400000000001E-2</v>
      </c>
      <c r="J377" s="22">
        <v>367</v>
      </c>
      <c r="K377" s="22">
        <v>-9.8541299999999998E-2</v>
      </c>
      <c r="L377">
        <f t="shared" si="60"/>
        <v>18.5364</v>
      </c>
      <c r="M377">
        <f t="shared" si="61"/>
        <v>-1.8158516949600001</v>
      </c>
      <c r="N377" s="9"/>
      <c r="O377" s="22">
        <v>1.7480500000000001</v>
      </c>
      <c r="P377" s="22">
        <v>27.479199999999999</v>
      </c>
      <c r="Q377" s="22">
        <v>1.4498899999999999E-3</v>
      </c>
      <c r="R377" s="22">
        <v>367</v>
      </c>
      <c r="S377" s="22">
        <v>1.7471300000000001</v>
      </c>
      <c r="T377">
        <f t="shared" si="62"/>
        <v>-1.4498899999999999</v>
      </c>
      <c r="U377">
        <f t="shared" si="63"/>
        <v>-2.5344802144999998</v>
      </c>
      <c r="X377" s="9"/>
      <c r="Y377" s="22">
        <v>-9.7961400000000004E-2</v>
      </c>
      <c r="Z377" s="22">
        <v>34.862900000000003</v>
      </c>
      <c r="AA377" s="22">
        <v>-1.8575999999999999E-2</v>
      </c>
      <c r="AB377" s="22">
        <v>367</v>
      </c>
      <c r="AC377" s="22">
        <v>-9.9182099999999995E-2</v>
      </c>
      <c r="AD377">
        <f t="shared" si="64"/>
        <v>18.576000000000001</v>
      </c>
      <c r="AE377">
        <f t="shared" si="65"/>
        <v>-1.8197309664000001</v>
      </c>
      <c r="AF377" s="9"/>
      <c r="AG377" s="22">
        <v>1.7480500000000001</v>
      </c>
      <c r="AH377" s="22">
        <v>39.766500000000001</v>
      </c>
      <c r="AI377" s="22">
        <v>1.24329E-3</v>
      </c>
      <c r="AJ377" s="22">
        <v>367</v>
      </c>
      <c r="AK377" s="22">
        <v>1.7471300000000001</v>
      </c>
      <c r="AL377">
        <f t="shared" si="66"/>
        <v>-1.24329</v>
      </c>
      <c r="AM377">
        <f t="shared" si="67"/>
        <v>-2.1733330845000003</v>
      </c>
      <c r="AP377" s="9"/>
      <c r="AQ377" s="22">
        <v>-9.7961400000000004E-2</v>
      </c>
      <c r="AR377" s="22">
        <v>44.600099999999998</v>
      </c>
      <c r="AS377" s="22">
        <v>-1.8572999999999999E-2</v>
      </c>
      <c r="AT377" s="22">
        <v>367</v>
      </c>
      <c r="AU377" s="22">
        <v>-9.8632800000000007E-2</v>
      </c>
      <c r="AV377">
        <f t="shared" si="68"/>
        <v>18.573</v>
      </c>
      <c r="AW377">
        <f t="shared" si="69"/>
        <v>-1.8194370822000001</v>
      </c>
      <c r="AX377" s="9"/>
      <c r="AY377" s="22">
        <v>1.7480500000000001</v>
      </c>
      <c r="AZ377" s="22">
        <v>49.339700000000001</v>
      </c>
      <c r="BA377" s="22">
        <v>1.05591E-3</v>
      </c>
      <c r="BB377" s="22">
        <v>367</v>
      </c>
      <c r="BC377" s="22">
        <v>1.7471300000000001</v>
      </c>
      <c r="BD377">
        <f t="shared" si="70"/>
        <v>-1.0559099999999999</v>
      </c>
      <c r="BE377">
        <f t="shared" si="71"/>
        <v>-1.8457834755</v>
      </c>
    </row>
    <row r="378" spans="6:57">
      <c r="F378" s="9"/>
      <c r="G378" s="22">
        <v>-0.10299700000000001</v>
      </c>
      <c r="H378" s="22">
        <v>14.601599999999999</v>
      </c>
      <c r="I378" s="22">
        <v>-1.8539400000000001E-2</v>
      </c>
      <c r="J378" s="22">
        <v>368</v>
      </c>
      <c r="K378" s="22">
        <v>-0.10363799999999999</v>
      </c>
      <c r="L378">
        <f t="shared" si="60"/>
        <v>18.539400000000001</v>
      </c>
      <c r="M378">
        <f t="shared" si="61"/>
        <v>-1.9095025818000002</v>
      </c>
      <c r="N378" s="9"/>
      <c r="O378" s="22">
        <v>1.75308</v>
      </c>
      <c r="P378" s="22">
        <v>27.4893</v>
      </c>
      <c r="Q378" s="22">
        <v>2.3626699999999999E-3</v>
      </c>
      <c r="R378" s="22">
        <v>368</v>
      </c>
      <c r="S378" s="22">
        <v>1.7520100000000001</v>
      </c>
      <c r="T378">
        <f t="shared" si="62"/>
        <v>-2.36267</v>
      </c>
      <c r="U378">
        <f t="shared" si="63"/>
        <v>-4.1419495236000001</v>
      </c>
      <c r="X378" s="9"/>
      <c r="Y378" s="22">
        <v>-0.10299700000000001</v>
      </c>
      <c r="Z378" s="22">
        <v>34.872900000000001</v>
      </c>
      <c r="AA378" s="22">
        <v>-1.85822E-2</v>
      </c>
      <c r="AB378" s="22">
        <v>368</v>
      </c>
      <c r="AC378" s="22">
        <v>-0.103729</v>
      </c>
      <c r="AD378">
        <f t="shared" si="64"/>
        <v>18.5822</v>
      </c>
      <c r="AE378">
        <f t="shared" si="65"/>
        <v>-1.9139108534000002</v>
      </c>
      <c r="AF378" s="9"/>
      <c r="AG378" s="22">
        <v>1.75308</v>
      </c>
      <c r="AH378" s="22">
        <v>39.776600000000002</v>
      </c>
      <c r="AI378" s="22">
        <v>2.1157799999999998E-3</v>
      </c>
      <c r="AJ378" s="22">
        <v>368</v>
      </c>
      <c r="AK378" s="22">
        <v>1.7520100000000001</v>
      </c>
      <c r="AL378">
        <f t="shared" si="66"/>
        <v>-2.11578</v>
      </c>
      <c r="AM378">
        <f t="shared" si="67"/>
        <v>-3.7091316023999998</v>
      </c>
      <c r="AP378" s="9"/>
      <c r="AQ378" s="22">
        <v>-0.10299700000000001</v>
      </c>
      <c r="AR378" s="22">
        <v>44.610100000000003</v>
      </c>
      <c r="AS378" s="22">
        <v>-1.8575999999999999E-2</v>
      </c>
      <c r="AT378" s="22">
        <v>368</v>
      </c>
      <c r="AU378" s="22">
        <v>-0.103363</v>
      </c>
      <c r="AV378">
        <f t="shared" si="68"/>
        <v>18.576000000000001</v>
      </c>
      <c r="AW378">
        <f t="shared" si="69"/>
        <v>-1.9132722720000002</v>
      </c>
      <c r="AX378" s="9"/>
      <c r="AY378" s="22">
        <v>1.75308</v>
      </c>
      <c r="AZ378" s="22">
        <v>49.349699999999999</v>
      </c>
      <c r="BA378" s="22">
        <v>1.90704E-3</v>
      </c>
      <c r="BB378" s="22">
        <v>368</v>
      </c>
      <c r="BC378" s="22">
        <v>1.7523200000000001</v>
      </c>
      <c r="BD378">
        <f t="shared" si="70"/>
        <v>-1.9070400000000001</v>
      </c>
      <c r="BE378">
        <f t="shared" si="71"/>
        <v>-3.3431936832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2"/>
  <sheetViews>
    <sheetView topLeftCell="AQ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38.016306775875009</v>
      </c>
      <c r="H2" s="2"/>
      <c r="I2" s="6" t="s">
        <v>12</v>
      </c>
      <c r="J2" s="2"/>
      <c r="K2" s="7" t="s">
        <v>13</v>
      </c>
      <c r="L2" s="3">
        <f>L4*I6*L9/100*100</f>
        <v>17.076361625000001</v>
      </c>
      <c r="M2" s="8" t="s">
        <v>14</v>
      </c>
      <c r="N2" s="9"/>
      <c r="O2" s="2">
        <f>ABS(S7-S6)/ABS(T7-T6)*1000</f>
        <v>97.080057803465195</v>
      </c>
      <c r="P2" s="2"/>
      <c r="Q2" s="6" t="s">
        <v>15</v>
      </c>
      <c r="R2" s="2"/>
      <c r="S2" s="7" t="s">
        <v>13</v>
      </c>
      <c r="T2" s="3">
        <f>T4*Q6*T9/100*100</f>
        <v>17.054155335999997</v>
      </c>
      <c r="U2" s="8" t="s">
        <v>14</v>
      </c>
      <c r="X2" s="9"/>
      <c r="Y2" s="2">
        <f>ABS(AC7-AC6)/ABS(AD7-AD6)*1000</f>
        <v>83.298032786885329</v>
      </c>
      <c r="Z2" s="2"/>
      <c r="AA2" s="6" t="s">
        <v>12</v>
      </c>
      <c r="AB2" s="2"/>
      <c r="AC2" s="7" t="s">
        <v>13</v>
      </c>
      <c r="AD2" s="3">
        <f>AD4*AA6*AD9/100*100</f>
        <v>17.423620595999996</v>
      </c>
      <c r="AE2" s="8" t="s">
        <v>14</v>
      </c>
      <c r="AF2" s="9"/>
      <c r="AG2" s="2">
        <f>ABS(AK7-AK6)/ABS(AL7-AL6)*1000</f>
        <v>67.434692005242624</v>
      </c>
      <c r="AH2" s="2"/>
      <c r="AI2" s="6" t="s">
        <v>15</v>
      </c>
      <c r="AJ2" s="2"/>
      <c r="AK2" s="7" t="s">
        <v>13</v>
      </c>
      <c r="AL2" s="3">
        <f>AL4*AI6*AL9/100*100</f>
        <v>17.300799545999997</v>
      </c>
      <c r="AM2" s="8" t="s">
        <v>14</v>
      </c>
      <c r="AP2" s="9"/>
      <c r="AQ2" s="2">
        <f>ABS(AU7-AU6)/ABS(AV7-AV6)*1000</f>
        <v>127.68186397984935</v>
      </c>
      <c r="AR2" s="2"/>
      <c r="AS2" s="6" t="s">
        <v>12</v>
      </c>
      <c r="AT2" s="2"/>
      <c r="AU2" s="7" t="s">
        <v>13</v>
      </c>
      <c r="AV2" s="3">
        <f>AV4*AS6*AV9/100*100</f>
        <v>17.62908775</v>
      </c>
      <c r="AW2" s="8" t="s">
        <v>14</v>
      </c>
      <c r="AX2" s="9"/>
      <c r="AY2" s="2">
        <f>ABS(BC7-BC6)/ABS(BD7-BD6)*1000</f>
        <v>78.698190327611144</v>
      </c>
      <c r="AZ2" s="2"/>
      <c r="BA2" s="6" t="s">
        <v>15</v>
      </c>
      <c r="BB2" s="2"/>
      <c r="BC2" s="7" t="s">
        <v>13</v>
      </c>
      <c r="BD2" s="3">
        <f>BD4*BA6*BD9/100*100</f>
        <v>15.993964033400005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1.7446900000000001</v>
      </c>
      <c r="J3" s="2"/>
      <c r="K3" s="10">
        <f>INDEX(L11:L1056,MATCH(I3,K11:K1056,0))</f>
        <v>-0.11895799999999999</v>
      </c>
      <c r="L3" s="39" t="s">
        <v>16</v>
      </c>
      <c r="M3" s="11">
        <f>M9</f>
        <v>17.076361625000001</v>
      </c>
      <c r="N3" s="9"/>
      <c r="O3" s="2" t="s">
        <v>44</v>
      </c>
      <c r="P3" s="2"/>
      <c r="Q3" s="2">
        <f>INDEX(S11:S1056,MATCH(0,T11:T1056,-1))</f>
        <v>1.74133</v>
      </c>
      <c r="R3" s="2"/>
      <c r="S3" s="10">
        <f>INDEX(T11:T1056,MATCH(Q3,S11:S1056,0))</f>
        <v>5.9265100000000001E-2</v>
      </c>
      <c r="T3" s="39" t="s">
        <v>16</v>
      </c>
      <c r="U3" s="11">
        <f>U9</f>
        <v>17.054155335999997</v>
      </c>
      <c r="X3" s="9"/>
      <c r="Y3" s="2" t="s">
        <v>44</v>
      </c>
      <c r="Z3" s="2"/>
      <c r="AA3" s="2">
        <f>INDEX(AC11:AC856,MATCH(0,AD11:AD856,1))</f>
        <v>1.7498800000000001</v>
      </c>
      <c r="AB3" s="2"/>
      <c r="AC3" s="10">
        <f>INDEX(AD11:AD1056,MATCH(AA3,AC11:AC1056,0))</f>
        <v>-7.9040499999999993E-3</v>
      </c>
      <c r="AD3" s="39" t="s">
        <v>16</v>
      </c>
      <c r="AE3" s="11">
        <f>AE9</f>
        <v>17.423620595999996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0.32427999999999996</v>
      </c>
      <c r="AL3" s="39" t="s">
        <v>16</v>
      </c>
      <c r="AM3" s="11">
        <f>AM9</f>
        <v>17.300799545999997</v>
      </c>
      <c r="AP3" s="9"/>
      <c r="AQ3" s="2" t="s">
        <v>44</v>
      </c>
      <c r="AR3" s="2"/>
      <c r="AS3" s="2">
        <f>INDEX(AU11:AU856,MATCH(0,AV11:AV856,1))</f>
        <v>1.7544599999999999</v>
      </c>
      <c r="AT3" s="2"/>
      <c r="AU3" s="10">
        <f>INDEX(AV11:AV1056,MATCH(AS3,AU11:AU1056,0))</f>
        <v>-0.39932299999999998</v>
      </c>
      <c r="AV3" s="39" t="s">
        <v>16</v>
      </c>
      <c r="AW3" s="11">
        <f>AW9</f>
        <v>17.62908775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0.110596</v>
      </c>
      <c r="BD3" s="39" t="s">
        <v>16</v>
      </c>
      <c r="BE3" s="11">
        <f>BE9</f>
        <v>15.993964033400001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7.7627513360237916</v>
      </c>
      <c r="H4" s="2"/>
      <c r="I4" s="2">
        <f>INDEX(K11:K1000,1+MATCH(0,L11:L856,1))</f>
        <v>1.74011</v>
      </c>
      <c r="J4" s="2"/>
      <c r="K4" s="10">
        <f>INDEX(L11:L1056,MATCH(I4,K11:K1056,0))</f>
        <v>0.47103899999999999</v>
      </c>
      <c r="L4" s="38">
        <f>M3/(I6*L9)</f>
        <v>0.69925509943077568</v>
      </c>
      <c r="M4" s="8" t="s">
        <v>17</v>
      </c>
      <c r="N4" s="9"/>
      <c r="O4" s="2">
        <f>ABS(Q3-Q4)/ABS(S3-S4)*1000</f>
        <v>7.011877604450178</v>
      </c>
      <c r="P4" s="2"/>
      <c r="Q4" s="2">
        <f>INDEX(S11:S856,1+MATCH(0,T11:T856,-1))</f>
        <v>1.7462200000000001</v>
      </c>
      <c r="R4" s="2"/>
      <c r="S4" s="10">
        <f>INDEX(T11:T856,MATCH(Q4,S11:S856,0))</f>
        <v>-0.638123</v>
      </c>
      <c r="T4" s="38">
        <f>U3/(Q6*T9)</f>
        <v>0.66348350925903143</v>
      </c>
      <c r="U4" s="8" t="s">
        <v>17</v>
      </c>
      <c r="X4" s="9"/>
      <c r="Y4" s="2">
        <f>ABS(AA3-AA4)/ABS(AC3-AC4)*1000</f>
        <v>7.9783910355959682</v>
      </c>
      <c r="Z4" s="2"/>
      <c r="AA4" s="2">
        <f>INDEX(AC11:AC1000,1+MATCH(0,AD11:AD856,1))</f>
        <v>1.74438</v>
      </c>
      <c r="AB4" s="2"/>
      <c r="AC4" s="10">
        <f>INDEX(AD11:AD1056,MATCH(AA4,AC11:AC1056,0))</f>
        <v>0.68145800000000001</v>
      </c>
      <c r="AD4" s="38">
        <f>AE3/(AA6*AD9)</f>
        <v>0.73960776797908812</v>
      </c>
      <c r="AE4" s="8" t="s">
        <v>17</v>
      </c>
      <c r="AF4" s="9"/>
      <c r="AG4" s="2">
        <f>ABS(AI3-AI4)/ABS(AK3-AK4)*1000</f>
        <v>7.8794073574214867</v>
      </c>
      <c r="AH4" s="2"/>
      <c r="AI4" s="2">
        <f>INDEX(AK11:AK856,1+MATCH(0,AL11:AL856,-1))</f>
        <v>1.7462200000000001</v>
      </c>
      <c r="AJ4" s="2"/>
      <c r="AK4" s="10">
        <f>INDEX(AL11:AL856,MATCH(AI4,AK11:AK856,0))</f>
        <v>-0.179565</v>
      </c>
      <c r="AL4" s="38">
        <f>AM3/(AI6*AL9)</f>
        <v>0.66534624145211552</v>
      </c>
      <c r="AM4" s="8" t="s">
        <v>17</v>
      </c>
      <c r="AP4" s="9"/>
      <c r="AQ4" s="2">
        <f>ABS(AS3-AS4)/ABS(AU3-AU4)*1000</f>
        <v>7.1184076283506403</v>
      </c>
      <c r="AR4" s="2"/>
      <c r="AS4" s="2">
        <f>INDEX(AU11:AU1000,1+MATCH(0,AV11:AV856,1))</f>
        <v>1.7504900000000001</v>
      </c>
      <c r="AT4" s="2"/>
      <c r="AU4" s="10">
        <f>INDEX(AV11:AV1056,MATCH(AS4,AU11:AU1056,0))</f>
        <v>0.158386</v>
      </c>
      <c r="AV4" s="38">
        <f>AW3/(AS6*AV9)</f>
        <v>0.74733541774532164</v>
      </c>
      <c r="AW4" s="8" t="s">
        <v>17</v>
      </c>
      <c r="AX4" s="9"/>
      <c r="AY4" s="2">
        <f>ABS(BA3-BA4)/ABS(BC3-BC4)*1000</f>
        <v>6.5248716800704072</v>
      </c>
      <c r="AZ4" s="2"/>
      <c r="BA4" s="2">
        <f>INDEX(BC11:BC856,1+MATCH(0,BD11:BD856,-1))</f>
        <v>1.7511000000000001</v>
      </c>
      <c r="BB4" s="2"/>
      <c r="BC4" s="10">
        <f>INDEX(BD11:BD856,MATCH(BA4,BC11:BC856,0))</f>
        <v>-0.54382300000000006</v>
      </c>
      <c r="BD4" s="38">
        <f>BE3/(BA6*BD9)</f>
        <v>0.63385638244205422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10.7483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10.815399999999999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10.897799999999998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11.0779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11.0962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9.9212600000000002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1.7437665586265694</v>
      </c>
      <c r="J6" s="38"/>
      <c r="K6" s="13">
        <f>INDEX(K11:K1056,MATCH(L6,L11:L1056,0))</f>
        <v>2.6733400000000002E-3</v>
      </c>
      <c r="L6" s="10">
        <f>INDEX(L11:L1056,MATCH(0,K11:K1056,-1))</f>
        <v>13.9343</v>
      </c>
      <c r="M6" s="8" t="s">
        <v>22</v>
      </c>
      <c r="N6" s="9"/>
      <c r="O6" s="2"/>
      <c r="P6" s="2"/>
      <c r="Q6" s="44">
        <f>(Q3-Q4)/(S3-S4)*(-S4)+Q4</f>
        <v>1.7417455596274156</v>
      </c>
      <c r="R6" s="44"/>
      <c r="S6" s="13">
        <f>INDEX(S11:S1056,MATCH(T6,T11:T1056,0))</f>
        <v>-4.2144799999999996E-3</v>
      </c>
      <c r="T6" s="10">
        <f>INDEX(T11:T1056,MATCH(0,S11:S1056,1))</f>
        <v>14.801</v>
      </c>
      <c r="U6" s="8" t="s">
        <v>22</v>
      </c>
      <c r="X6" s="9"/>
      <c r="Y6" s="2"/>
      <c r="Z6" s="2"/>
      <c r="AA6" s="38">
        <f>(AA3-AA4)/(AC3-AC4)*(-AC4)+AA4</f>
        <v>1.7498169383983353</v>
      </c>
      <c r="AB6" s="38"/>
      <c r="AC6" s="13">
        <f>INDEX(AC11:AC1056,MATCH(AD6,AD11:AD1056,0))</f>
        <v>2.6886000000000002E-3</v>
      </c>
      <c r="AD6" s="10">
        <f>INDEX(AD11:AD1056,MATCH(0,AC11:AC1056,-1))</f>
        <v>13.4308</v>
      </c>
      <c r="AE6" s="8" t="s">
        <v>22</v>
      </c>
      <c r="AF6" s="9"/>
      <c r="AG6" s="2"/>
      <c r="AH6" s="2"/>
      <c r="AI6" s="44">
        <f>(AI3-AI4)/(AK3-AK4)*(-AK4)+AI4</f>
        <v>1.7448051342178648</v>
      </c>
      <c r="AJ6" s="44"/>
      <c r="AK6" s="13">
        <f>INDEX(AK11:AK1056,MATCH(AL6,AL11:AL1056,0))</f>
        <v>-4.1961699999999999E-3</v>
      </c>
      <c r="AL6" s="10">
        <f>INDEX(AL11:AL1056,MATCH(0,AK11:AK1056,1))</f>
        <v>14.8407</v>
      </c>
      <c r="AM6" s="8" t="s">
        <v>22</v>
      </c>
      <c r="AP6" s="9"/>
      <c r="AQ6" s="2"/>
      <c r="AR6" s="2"/>
      <c r="AS6" s="38">
        <f>(AS3-AS4)/(AU3-AU4)*(-AU4)+AS4</f>
        <v>1.7516174561106241</v>
      </c>
      <c r="AT6" s="38"/>
      <c r="AU6" s="13">
        <f>INDEX(AU11:AU1056,MATCH(AV6,AV11:AV1056,0))</f>
        <v>2.6977500000000001E-3</v>
      </c>
      <c r="AV6" s="10">
        <f>INDEX(AV11:AV1056,MATCH(0,AU11:AU1056,-1))</f>
        <v>13.446</v>
      </c>
      <c r="AW6" s="8" t="s">
        <v>22</v>
      </c>
      <c r="AX6" s="9"/>
      <c r="AY6" s="2"/>
      <c r="AZ6" s="2"/>
      <c r="BA6" s="44">
        <f>(BA3-BA4)/(BC3-BC4)*(-BC4)+BA4</f>
        <v>1.7475516247083291</v>
      </c>
      <c r="BB6" s="44"/>
      <c r="BC6" s="13">
        <f>INDEX(BC11:BC1056,MATCH(BD6,BD11:BD1056,0))</f>
        <v>-4.2388900000000004E-3</v>
      </c>
      <c r="BD6" s="10">
        <f>INDEX(BD11:BD1056,MATCH(0,BC11:BC1056,1))</f>
        <v>14.492800000000001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-2.43225E-3</v>
      </c>
      <c r="L7" s="10">
        <f>INDEX(L11:L856,1+MATCH(0,K11:K856,-1))</f>
        <v>14.0686</v>
      </c>
      <c r="M7" s="12">
        <f>INDEX(K11:K1056,MATCH(M9,M11:M1056,0))</f>
        <v>1.58813</v>
      </c>
      <c r="N7" s="9"/>
      <c r="O7" s="2"/>
      <c r="P7" s="2"/>
      <c r="Q7" s="2"/>
      <c r="R7" s="2"/>
      <c r="S7" s="13">
        <f>INDEX(S11:S1056,MATCH(T7,T11:T1056,0))</f>
        <v>8.2397500000000001E-4</v>
      </c>
      <c r="T7" s="10">
        <f>INDEX(T11:T1056,1+MATCH(0,S11:S1056,1))</f>
        <v>14.749099999999999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-2.3925800000000001E-3</v>
      </c>
      <c r="AD7" s="10">
        <f>INDEX(AD11:AD856,1+MATCH(0,AC11:AC856,-1))</f>
        <v>13.4918</v>
      </c>
      <c r="AE7" s="12">
        <f>INDEX(AC11:AC1056,MATCH(AE9,AE11:AE1056,0))</f>
        <v>1.5975999999999999</v>
      </c>
      <c r="AF7" s="9"/>
      <c r="AG7" s="2"/>
      <c r="AH7" s="2"/>
      <c r="AI7" s="2"/>
      <c r="AJ7" s="2"/>
      <c r="AK7" s="13">
        <f>INDEX(AK11:AK1056,MATCH(AL7,AL11:AL1056,0))</f>
        <v>9.4909699999999998E-4</v>
      </c>
      <c r="AL7" s="10">
        <f>INDEX(AL11:AL1056,1+MATCH(0,AK11:AK1056,1))</f>
        <v>14.917</v>
      </c>
      <c r="AM7" s="12">
        <f>INDEX(AK11:AK1056,MATCH(AM9,AM11:AM1056,0))</f>
        <v>1.56067</v>
      </c>
      <c r="AP7" s="9"/>
      <c r="AQ7" s="2"/>
      <c r="AR7" s="2"/>
      <c r="AS7" s="2"/>
      <c r="AT7" s="2"/>
      <c r="AU7" s="13">
        <f>INDEX(AU11:AU856,MATCH(AV7,AV11:AV856,1))</f>
        <v>-2.3712199999999998E-3</v>
      </c>
      <c r="AV7" s="10">
        <f>INDEX(AV11:AV856,1+MATCH(0,AU11:AU856,-1))</f>
        <v>13.4857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8.0566399999999999E-4</v>
      </c>
      <c r="BD7" s="10">
        <f>INDEX(BD11:BD1056,1+MATCH(0,BC11:BC1056,1))</f>
        <v>14.428699999999999</v>
      </c>
      <c r="BE7" s="12">
        <f>INDEX(BC11:BC1056,MATCH(BE9,BE11:BE1056,0))</f>
        <v>1.6113299999999999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0.13004110294486229</v>
      </c>
      <c r="J9" s="2"/>
      <c r="K9" s="2"/>
      <c r="L9" s="3">
        <f>(L6-L7)/(K6-K7)*(-K7)+L7</f>
        <v>14.004620876137723</v>
      </c>
      <c r="M9" s="16">
        <f>MAX(M11:M1056)</f>
        <v>17.076361625000001</v>
      </c>
      <c r="N9" s="9"/>
      <c r="O9" s="2"/>
      <c r="P9" s="2"/>
      <c r="Q9" s="2"/>
      <c r="R9" s="2"/>
      <c r="S9" s="2"/>
      <c r="T9" s="3">
        <f>(T6-T7)/(S6-S7)*(-S7)+T7</f>
        <v>14.757587582502968</v>
      </c>
      <c r="U9" s="16">
        <f>MAX(U11:U1056)</f>
        <v>17.054155335999997</v>
      </c>
      <c r="X9" s="9"/>
      <c r="Y9" s="2"/>
      <c r="Z9" s="2"/>
      <c r="AA9" s="15">
        <f>(MAX(AD2,AL2)-MIN(AD2,AL2))/MAX(AD2,AL2)%</f>
        <v>0.70491118262868602</v>
      </c>
      <c r="AB9" s="2"/>
      <c r="AC9" s="2"/>
      <c r="AD9" s="3">
        <f>(AD6-AD7)/(AC6-AC7)*(-AC7)+AD7</f>
        <v>13.463076872694925</v>
      </c>
      <c r="AE9" s="16">
        <f>MAX(AE11:AE1056)</f>
        <v>17.423620595999996</v>
      </c>
      <c r="AF9" s="9"/>
      <c r="AG9" s="2"/>
      <c r="AH9" s="2"/>
      <c r="AI9" s="2"/>
      <c r="AJ9" s="2"/>
      <c r="AK9" s="2"/>
      <c r="AL9" s="3">
        <f>(AL6-AL7)/(AK6-AK7)*(-AK7)+AL7</f>
        <v>14.90292568644154</v>
      </c>
      <c r="AM9" s="16">
        <f>MAX(AM11:AM1056)</f>
        <v>17.300799545999997</v>
      </c>
      <c r="AP9" s="9"/>
      <c r="AQ9" s="2"/>
      <c r="AR9" s="2"/>
      <c r="AS9" s="15">
        <f>(MAX(AV2,BD2)-MIN(AV2,BD2))/MAX(AV2,BD2)%</f>
        <v>9.2751465066591177</v>
      </c>
      <c r="AT9" s="2"/>
      <c r="AU9" s="2"/>
      <c r="AV9" s="3">
        <f>(AV6-AV7)/(AU6-AU7)*(-AU7)+AV7</f>
        <v>13.467128685906603</v>
      </c>
      <c r="AW9" s="16">
        <f>MAX(AW11:AW1056)</f>
        <v>17.62908775</v>
      </c>
      <c r="AX9" s="9"/>
      <c r="AY9" s="2"/>
      <c r="AZ9" s="2"/>
      <c r="BA9" s="2"/>
      <c r="BB9" s="2"/>
      <c r="BC9" s="2"/>
      <c r="BD9" s="3">
        <f>(BD6-BD7)/(BC6-BC7)*(-BC7)+BD7</f>
        <v>14.438937389152738</v>
      </c>
      <c r="BE9" s="16">
        <f>MAX(BE11:BE1056)</f>
        <v>15.993964033400001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1.7437665586265694</v>
      </c>
      <c r="B11" s="19">
        <f>IFERROR(L9,0)</f>
        <v>14.004620876137723</v>
      </c>
      <c r="C11" s="20">
        <f>IFERROR(L4,0)</f>
        <v>0.69925509943077568</v>
      </c>
      <c r="D11" s="21">
        <f>IFERROR(L2,0)</f>
        <v>17.076361625000001</v>
      </c>
      <c r="E11" s="21">
        <f>IFERROR(I9,0)</f>
        <v>0.13004110294486229</v>
      </c>
      <c r="F11" s="9"/>
      <c r="G11" s="22">
        <v>1.76498</v>
      </c>
      <c r="H11" s="22">
        <v>49.065199999999997</v>
      </c>
      <c r="I11" s="22">
        <v>3.2113599999999999E-3</v>
      </c>
      <c r="J11" s="22">
        <v>1</v>
      </c>
      <c r="K11" s="22">
        <v>1.7639199999999999</v>
      </c>
      <c r="L11">
        <f>-I11/$F$2*1000</f>
        <v>-3.21136</v>
      </c>
      <c r="M11">
        <f>L11*G11</f>
        <v>-5.6679861728000001</v>
      </c>
      <c r="N11" s="9"/>
      <c r="O11" s="22">
        <v>-9.49097E-2</v>
      </c>
      <c r="P11" s="22">
        <v>77.070300000000003</v>
      </c>
      <c r="Q11" s="22">
        <v>-1.6940299999999998E-2</v>
      </c>
      <c r="R11" s="22">
        <v>1</v>
      </c>
      <c r="S11" s="22">
        <v>-9.4574000000000005E-2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1.76498</v>
      </c>
      <c r="Z11" s="22">
        <v>126.414</v>
      </c>
      <c r="AA11" s="22">
        <v>2.4011200000000001E-3</v>
      </c>
      <c r="AB11" s="22">
        <v>1</v>
      </c>
      <c r="AC11" s="22">
        <v>1.7639199999999999</v>
      </c>
      <c r="AD11">
        <f>-AA11/$F$2*1000</f>
        <v>-2.4011200000000001</v>
      </c>
      <c r="AE11">
        <f>AD11*Y11</f>
        <v>-4.2379287776000005</v>
      </c>
      <c r="AF11" s="9"/>
      <c r="AG11" s="22">
        <v>-9.49097E-2</v>
      </c>
      <c r="AH11" s="22">
        <v>146.95599999999999</v>
      </c>
      <c r="AI11" s="22">
        <v>-1.72363E-2</v>
      </c>
      <c r="AJ11" s="22">
        <v>1</v>
      </c>
      <c r="AK11" s="22">
        <v>-9.49097E-2</v>
      </c>
      <c r="AL11">
        <f>-AI11/$F$2*1000</f>
        <v>17.2363</v>
      </c>
      <c r="AM11">
        <f>AL11*AG11</f>
        <v>-1.6358920621099999</v>
      </c>
      <c r="AP11" s="9"/>
      <c r="AQ11" s="22">
        <v>1.76498</v>
      </c>
      <c r="AR11" s="22">
        <v>185.50899999999999</v>
      </c>
      <c r="AS11" s="22">
        <v>2.1228000000000002E-3</v>
      </c>
      <c r="AT11" s="22">
        <v>1</v>
      </c>
      <c r="AU11" s="22">
        <v>1.7642199999999999</v>
      </c>
      <c r="AV11">
        <f>-AS11/$F$2*1000</f>
        <v>-2.1228000000000002</v>
      </c>
      <c r="AW11">
        <f>AV11*AQ11</f>
        <v>-3.7466995440000006</v>
      </c>
      <c r="AX11" s="9"/>
      <c r="AY11" s="22">
        <v>-9.49097E-2</v>
      </c>
      <c r="AZ11" s="22">
        <v>206.82599999999999</v>
      </c>
      <c r="BA11" s="22">
        <v>-1.6448999999999998E-2</v>
      </c>
      <c r="BB11" s="22">
        <v>1</v>
      </c>
      <c r="BC11" s="22">
        <v>-9.4451900000000005E-2</v>
      </c>
      <c r="BD11">
        <f>-BA11/$F$2*1000</f>
        <v>16.448999999999998</v>
      </c>
      <c r="BE11">
        <f>BD11*AY11</f>
        <v>-1.5611696552999998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1.7417455596274156</v>
      </c>
      <c r="B12" s="19">
        <f>IFERROR(T9,0)</f>
        <v>14.757587582502968</v>
      </c>
      <c r="C12" s="20">
        <f>IFERROR(T4,0)</f>
        <v>0.66348350925903143</v>
      </c>
      <c r="D12" s="21">
        <f>IFERROR(T2,0)</f>
        <v>17.054155335999997</v>
      </c>
      <c r="E12" s="21"/>
      <c r="F12" s="9"/>
      <c r="G12" s="22">
        <v>1.7599499999999999</v>
      </c>
      <c r="H12" s="22">
        <v>49.075299999999999</v>
      </c>
      <c r="I12" s="22">
        <v>2.3101799999999998E-3</v>
      </c>
      <c r="J12" s="22">
        <v>2</v>
      </c>
      <c r="K12" s="22">
        <v>1.7590300000000001</v>
      </c>
      <c r="L12">
        <f t="shared" ref="L12:L75" si="0">-I12/$F$2*1000</f>
        <v>-2.3101799999999999</v>
      </c>
      <c r="M12">
        <f t="shared" ref="M12:M75" si="1">L12*G12</f>
        <v>-4.0658012909999997</v>
      </c>
      <c r="N12" s="9"/>
      <c r="O12" s="22">
        <v>-8.9874300000000004E-2</v>
      </c>
      <c r="P12" s="22">
        <v>77.080299999999994</v>
      </c>
      <c r="Q12" s="22">
        <v>-1.6760299999999999E-2</v>
      </c>
      <c r="R12" s="22">
        <v>2</v>
      </c>
      <c r="S12" s="22">
        <v>-8.9752200000000004E-2</v>
      </c>
      <c r="T12">
        <f t="shared" ref="T12:T75" si="2">-Q12/$F$2*1000</f>
        <v>16.760299999999997</v>
      </c>
      <c r="U12">
        <f t="shared" ref="U12:U75" si="3">T12*O12</f>
        <v>-1.5063202302899998</v>
      </c>
      <c r="V12" s="23"/>
      <c r="W12" s="24"/>
      <c r="X12" s="9"/>
      <c r="Y12" s="22">
        <v>1.7599499999999999</v>
      </c>
      <c r="Z12" s="22">
        <v>126.42400000000001</v>
      </c>
      <c r="AA12" s="22">
        <v>1.4532499999999999E-3</v>
      </c>
      <c r="AB12" s="22">
        <v>2</v>
      </c>
      <c r="AC12" s="22">
        <v>1.7593399999999999</v>
      </c>
      <c r="AD12">
        <f t="shared" ref="AD12:AD75" si="4">-AA12/$F$2*1000</f>
        <v>-1.4532499999999999</v>
      </c>
      <c r="AE12">
        <f t="shared" ref="AE12:AE75" si="5">AD12*Y12</f>
        <v>-2.5576473374999997</v>
      </c>
      <c r="AF12" s="9"/>
      <c r="AG12" s="22">
        <v>-8.9874300000000004E-2</v>
      </c>
      <c r="AH12" s="22">
        <v>146.96600000000001</v>
      </c>
      <c r="AI12" s="22">
        <v>-1.71509E-2</v>
      </c>
      <c r="AJ12" s="22">
        <v>2</v>
      </c>
      <c r="AK12" s="22">
        <v>-8.9813199999999996E-2</v>
      </c>
      <c r="AL12">
        <f t="shared" ref="AL12:AL75" si="6">-AI12/$F$2*1000</f>
        <v>17.1509</v>
      </c>
      <c r="AM12">
        <f t="shared" ref="AM12:AM75" si="7">AL12*AG12</f>
        <v>-1.5414251318700001</v>
      </c>
      <c r="AP12" s="9"/>
      <c r="AQ12" s="22">
        <v>1.7599499999999999</v>
      </c>
      <c r="AR12" s="22">
        <v>185.51900000000001</v>
      </c>
      <c r="AS12" s="22">
        <v>1.17706E-3</v>
      </c>
      <c r="AT12" s="22">
        <v>2</v>
      </c>
      <c r="AU12" s="22">
        <v>1.7593399999999999</v>
      </c>
      <c r="AV12">
        <f t="shared" ref="AV12:AV75" si="8">-AS12/$F$2*1000</f>
        <v>-1.17706</v>
      </c>
      <c r="AW12">
        <f t="shared" ref="AW12:AW75" si="9">AV12*AQ12</f>
        <v>-2.0715667469999999</v>
      </c>
      <c r="AX12" s="9"/>
      <c r="AY12" s="22">
        <v>-8.9874300000000004E-2</v>
      </c>
      <c r="AZ12" s="22">
        <v>206.83600000000001</v>
      </c>
      <c r="BA12" s="22">
        <v>-1.6342200000000001E-2</v>
      </c>
      <c r="BB12" s="22">
        <v>2</v>
      </c>
      <c r="BC12" s="22">
        <v>-8.9752200000000004E-2</v>
      </c>
      <c r="BD12">
        <f t="shared" ref="BD12:BD75" si="10">-BA12/$F$2*1000</f>
        <v>16.342200000000002</v>
      </c>
      <c r="BE12">
        <f t="shared" ref="BE12:BE75" si="11">BD12*AY12</f>
        <v>-1.4687437854600003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1.7498169383983353</v>
      </c>
      <c r="B13" s="19">
        <f>IFERROR(AD9,0)</f>
        <v>13.463076872694925</v>
      </c>
      <c r="C13" s="20">
        <f>IFERROR(AD4,0)</f>
        <v>0.73960776797908812</v>
      </c>
      <c r="D13" s="21">
        <f>IFERROR(AD2,0)</f>
        <v>17.423620595999996</v>
      </c>
      <c r="E13" s="21">
        <f>IFERROR(AA9,0)</f>
        <v>0.70491118262868602</v>
      </c>
      <c r="F13" s="9"/>
      <c r="G13" s="22">
        <v>1.75491</v>
      </c>
      <c r="H13" s="22">
        <v>49.085299999999997</v>
      </c>
      <c r="I13" s="22">
        <v>1.4950600000000001E-3</v>
      </c>
      <c r="J13" s="22">
        <v>3</v>
      </c>
      <c r="K13" s="22">
        <v>1.7541500000000001</v>
      </c>
      <c r="L13">
        <f t="shared" si="0"/>
        <v>-1.4950600000000001</v>
      </c>
      <c r="M13">
        <f t="shared" si="1"/>
        <v>-2.6236957446</v>
      </c>
      <c r="N13" s="9"/>
      <c r="O13" s="22">
        <v>-8.4838899999999995E-2</v>
      </c>
      <c r="P13" s="22">
        <v>77.090400000000002</v>
      </c>
      <c r="Q13" s="22">
        <v>-1.66351E-2</v>
      </c>
      <c r="R13" s="22">
        <v>3</v>
      </c>
      <c r="S13" s="22">
        <v>-8.4686300000000006E-2</v>
      </c>
      <c r="T13">
        <f t="shared" si="2"/>
        <v>16.635100000000001</v>
      </c>
      <c r="U13">
        <f t="shared" si="3"/>
        <v>-1.41130358539</v>
      </c>
      <c r="V13" s="23"/>
      <c r="W13" s="24"/>
      <c r="X13" s="9"/>
      <c r="Y13" s="22">
        <v>1.75491</v>
      </c>
      <c r="Z13" s="22">
        <v>126.434</v>
      </c>
      <c r="AA13" s="22">
        <v>6.1492899999999995E-4</v>
      </c>
      <c r="AB13" s="22">
        <v>3</v>
      </c>
      <c r="AC13" s="22">
        <v>1.7538499999999999</v>
      </c>
      <c r="AD13">
        <f t="shared" si="4"/>
        <v>-0.61492899999999995</v>
      </c>
      <c r="AE13">
        <f t="shared" si="5"/>
        <v>-1.0791450513899998</v>
      </c>
      <c r="AF13" s="9"/>
      <c r="AG13" s="22">
        <v>-8.4838899999999995E-2</v>
      </c>
      <c r="AH13" s="22">
        <v>146.976</v>
      </c>
      <c r="AI13" s="22">
        <v>-1.7050200000000001E-2</v>
      </c>
      <c r="AJ13" s="22">
        <v>3</v>
      </c>
      <c r="AK13" s="22">
        <v>-8.48999E-2</v>
      </c>
      <c r="AL13">
        <f t="shared" si="6"/>
        <v>17.0502</v>
      </c>
      <c r="AM13">
        <f t="shared" si="7"/>
        <v>-1.4465202127799999</v>
      </c>
      <c r="AP13" s="9"/>
      <c r="AQ13" s="22">
        <v>1.75491</v>
      </c>
      <c r="AR13" s="22">
        <v>185.529</v>
      </c>
      <c r="AS13" s="22">
        <v>3.9932299999999998E-4</v>
      </c>
      <c r="AT13" s="22">
        <v>3</v>
      </c>
      <c r="AU13" s="22">
        <v>1.7544599999999999</v>
      </c>
      <c r="AV13">
        <f t="shared" si="8"/>
        <v>-0.39932299999999998</v>
      </c>
      <c r="AW13">
        <f t="shared" si="9"/>
        <v>-0.70077592592999993</v>
      </c>
      <c r="AX13" s="9"/>
      <c r="AY13" s="22">
        <v>-8.4838899999999995E-2</v>
      </c>
      <c r="AZ13" s="22">
        <v>206.846</v>
      </c>
      <c r="BA13" s="22">
        <v>-1.6216999999999999E-2</v>
      </c>
      <c r="BB13" s="22">
        <v>3</v>
      </c>
      <c r="BC13" s="22">
        <v>-8.4625199999999998E-2</v>
      </c>
      <c r="BD13">
        <f t="shared" si="10"/>
        <v>16.216999999999999</v>
      </c>
      <c r="BE13">
        <f t="shared" si="11"/>
        <v>-1.3758324412999998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1.7448051342178648</v>
      </c>
      <c r="B14" s="19">
        <f>IFERROR(AL9,0)</f>
        <v>14.90292568644154</v>
      </c>
      <c r="C14" s="20">
        <f>IFERROR(AL4,0)</f>
        <v>0.66534624145211552</v>
      </c>
      <c r="D14" s="21">
        <f>IFERROR(AL2,0)</f>
        <v>17.300799545999997</v>
      </c>
      <c r="E14" s="21"/>
      <c r="F14" s="9"/>
      <c r="G14" s="22">
        <v>1.7498800000000001</v>
      </c>
      <c r="H14" s="22">
        <v>49.095399999999998</v>
      </c>
      <c r="I14" s="22">
        <v>7.5073200000000005E-4</v>
      </c>
      <c r="J14" s="22">
        <v>4</v>
      </c>
      <c r="K14" s="22">
        <v>1.7492700000000001</v>
      </c>
      <c r="L14">
        <f t="shared" si="0"/>
        <v>-0.75073200000000007</v>
      </c>
      <c r="M14">
        <f t="shared" si="1"/>
        <v>-1.3136909121600002</v>
      </c>
      <c r="N14" s="9"/>
      <c r="O14" s="22">
        <v>-7.9803499999999999E-2</v>
      </c>
      <c r="P14" s="22">
        <v>77.100499999999997</v>
      </c>
      <c r="Q14" s="22">
        <v>-1.6452000000000001E-2</v>
      </c>
      <c r="R14" s="22">
        <v>4</v>
      </c>
      <c r="S14" s="22">
        <v>-7.9681399999999999E-2</v>
      </c>
      <c r="T14">
        <f t="shared" si="2"/>
        <v>16.452000000000002</v>
      </c>
      <c r="U14">
        <f t="shared" si="3"/>
        <v>-1.3129271820000001</v>
      </c>
      <c r="V14" s="23"/>
      <c r="W14" s="24"/>
      <c r="X14" s="9"/>
      <c r="Y14" s="22">
        <v>1.7498800000000001</v>
      </c>
      <c r="Z14" s="22">
        <v>126.444</v>
      </c>
      <c r="AA14" s="25">
        <v>7.9040499999999993E-6</v>
      </c>
      <c r="AB14" s="22">
        <v>4</v>
      </c>
      <c r="AC14" s="22">
        <v>1.7498800000000001</v>
      </c>
      <c r="AD14">
        <f t="shared" si="4"/>
        <v>-7.9040499999999993E-3</v>
      </c>
      <c r="AE14">
        <f t="shared" si="5"/>
        <v>-1.3831139014E-2</v>
      </c>
      <c r="AF14" s="9"/>
      <c r="AG14" s="22">
        <v>-7.9803499999999999E-2</v>
      </c>
      <c r="AH14" s="22">
        <v>146.98599999999999</v>
      </c>
      <c r="AI14" s="22">
        <v>-1.6955600000000001E-2</v>
      </c>
      <c r="AJ14" s="22">
        <v>4</v>
      </c>
      <c r="AK14" s="22">
        <v>-7.9803499999999999E-2</v>
      </c>
      <c r="AL14">
        <f t="shared" si="6"/>
        <v>16.9556</v>
      </c>
      <c r="AM14">
        <f t="shared" si="7"/>
        <v>-1.3531162245999999</v>
      </c>
      <c r="AP14" s="9"/>
      <c r="AQ14" s="22">
        <v>1.7498800000000001</v>
      </c>
      <c r="AR14" s="22">
        <v>185.53899999999999</v>
      </c>
      <c r="AS14" s="22">
        <v>-1.58386E-4</v>
      </c>
      <c r="AT14" s="22">
        <v>4</v>
      </c>
      <c r="AU14" s="22">
        <v>1.7504900000000001</v>
      </c>
      <c r="AV14">
        <f t="shared" si="8"/>
        <v>0.158386</v>
      </c>
      <c r="AW14">
        <f t="shared" si="9"/>
        <v>0.27715649368</v>
      </c>
      <c r="AX14" s="9"/>
      <c r="AY14" s="22">
        <v>-7.9803499999999999E-2</v>
      </c>
      <c r="AZ14" s="22">
        <v>206.85599999999999</v>
      </c>
      <c r="BA14" s="22">
        <v>-1.6110200000000002E-2</v>
      </c>
      <c r="BB14" s="22">
        <v>4</v>
      </c>
      <c r="BC14" s="22">
        <v>-7.9711900000000002E-2</v>
      </c>
      <c r="BD14">
        <f t="shared" si="10"/>
        <v>16.110200000000003</v>
      </c>
      <c r="BE14">
        <f t="shared" si="11"/>
        <v>-1.2856503457000001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1.7516174561106241</v>
      </c>
      <c r="B15" s="19">
        <f>IFERROR(AV9,0)</f>
        <v>13.467128685906603</v>
      </c>
      <c r="C15" s="20">
        <f>IFERROR(AV4,0)</f>
        <v>0.74733541774532164</v>
      </c>
      <c r="D15" s="21">
        <f>IFERROR(AV2,0)</f>
        <v>17.62908775</v>
      </c>
      <c r="E15" s="21">
        <f>IFERROR(AS9,0)</f>
        <v>9.2751465066591177</v>
      </c>
      <c r="F15" s="9"/>
      <c r="G15" s="22">
        <v>1.7448399999999999</v>
      </c>
      <c r="H15" s="22">
        <v>49.105499999999999</v>
      </c>
      <c r="I15" s="22">
        <v>1.18958E-4</v>
      </c>
      <c r="J15" s="22">
        <v>5</v>
      </c>
      <c r="K15" s="22">
        <v>1.7446900000000001</v>
      </c>
      <c r="L15">
        <f t="shared" si="0"/>
        <v>-0.11895799999999999</v>
      </c>
      <c r="M15">
        <f t="shared" si="1"/>
        <v>-0.20756267671999998</v>
      </c>
      <c r="N15" s="9"/>
      <c r="O15" s="22">
        <v>-7.4768100000000004E-2</v>
      </c>
      <c r="P15" s="22">
        <v>77.110600000000005</v>
      </c>
      <c r="Q15" s="22">
        <v>-1.62933E-2</v>
      </c>
      <c r="R15" s="22">
        <v>5</v>
      </c>
      <c r="S15" s="22">
        <v>-7.4676500000000007E-2</v>
      </c>
      <c r="T15">
        <f t="shared" si="2"/>
        <v>16.293299999999999</v>
      </c>
      <c r="U15">
        <f t="shared" si="3"/>
        <v>-1.21821908373</v>
      </c>
      <c r="V15" s="23"/>
      <c r="W15" s="24"/>
      <c r="X15" s="9"/>
      <c r="Y15" s="22">
        <v>1.7448399999999999</v>
      </c>
      <c r="Z15" s="22">
        <v>126.45399999999999</v>
      </c>
      <c r="AA15" s="22">
        <v>-6.8145800000000002E-4</v>
      </c>
      <c r="AB15" s="22">
        <v>5</v>
      </c>
      <c r="AC15" s="22">
        <v>1.74438</v>
      </c>
      <c r="AD15">
        <f t="shared" si="4"/>
        <v>0.68145800000000001</v>
      </c>
      <c r="AE15">
        <f t="shared" si="5"/>
        <v>1.18903517672</v>
      </c>
      <c r="AF15" s="9"/>
      <c r="AG15" s="22">
        <v>-7.4768100000000004E-2</v>
      </c>
      <c r="AH15" s="22">
        <v>146.99600000000001</v>
      </c>
      <c r="AI15" s="22">
        <v>-1.6818199999999998E-2</v>
      </c>
      <c r="AJ15" s="22">
        <v>5</v>
      </c>
      <c r="AK15" s="22">
        <v>-7.4890100000000001E-2</v>
      </c>
      <c r="AL15">
        <f t="shared" si="6"/>
        <v>16.818199999999997</v>
      </c>
      <c r="AM15">
        <f t="shared" si="7"/>
        <v>-1.25746485942</v>
      </c>
      <c r="AP15" s="9"/>
      <c r="AQ15" s="22">
        <v>1.7448399999999999</v>
      </c>
      <c r="AR15" s="22">
        <v>185.54900000000001</v>
      </c>
      <c r="AS15" s="22">
        <v>-9.3292199999999998E-4</v>
      </c>
      <c r="AT15" s="22">
        <v>5</v>
      </c>
      <c r="AU15" s="22">
        <v>1.74438</v>
      </c>
      <c r="AV15">
        <f t="shared" si="8"/>
        <v>0.93292200000000003</v>
      </c>
      <c r="AW15">
        <f t="shared" si="9"/>
        <v>1.62779962248</v>
      </c>
      <c r="AX15" s="9"/>
      <c r="AY15" s="22">
        <v>-7.4768100000000004E-2</v>
      </c>
      <c r="AZ15" s="22">
        <v>206.86600000000001</v>
      </c>
      <c r="BA15" s="22">
        <v>-1.5933200000000002E-2</v>
      </c>
      <c r="BB15" s="22">
        <v>5</v>
      </c>
      <c r="BC15" s="22">
        <v>-7.4737499999999998E-2</v>
      </c>
      <c r="BD15">
        <f t="shared" si="10"/>
        <v>15.933200000000001</v>
      </c>
      <c r="BE15">
        <f t="shared" si="11"/>
        <v>-1.1912950909200002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1.7475516247083291</v>
      </c>
      <c r="B16" s="19">
        <f>IFERROR(BD9,0)</f>
        <v>14.438937389152738</v>
      </c>
      <c r="C16" s="20">
        <f>IFERROR(BD4,0)</f>
        <v>0.63385638244205422</v>
      </c>
      <c r="D16" s="21">
        <f>IFERROR(BD2,0)</f>
        <v>15.993964033400005</v>
      </c>
      <c r="E16" s="21"/>
      <c r="F16" s="9"/>
      <c r="G16" s="22">
        <v>1.7398100000000001</v>
      </c>
      <c r="H16" s="22">
        <v>49.115600000000001</v>
      </c>
      <c r="I16" s="22">
        <v>-4.7103899999999997E-4</v>
      </c>
      <c r="J16" s="22">
        <v>6</v>
      </c>
      <c r="K16" s="22">
        <v>1.74011</v>
      </c>
      <c r="L16">
        <f t="shared" si="0"/>
        <v>0.47103899999999999</v>
      </c>
      <c r="M16">
        <f t="shared" si="1"/>
        <v>0.81951836258999999</v>
      </c>
      <c r="N16" s="9"/>
      <c r="O16" s="22">
        <v>-6.9732699999999995E-2</v>
      </c>
      <c r="P16" s="22">
        <v>77.120599999999996</v>
      </c>
      <c r="Q16" s="22">
        <v>-1.6177400000000002E-2</v>
      </c>
      <c r="R16" s="22">
        <v>6</v>
      </c>
      <c r="S16" s="22">
        <v>-6.9702100000000003E-2</v>
      </c>
      <c r="T16">
        <f t="shared" si="2"/>
        <v>16.177400000000002</v>
      </c>
      <c r="U16">
        <f t="shared" si="3"/>
        <v>-1.12809378098</v>
      </c>
      <c r="V16" s="23"/>
      <c r="W16" s="24"/>
      <c r="X16" s="9"/>
      <c r="Y16" s="22">
        <v>1.7398100000000001</v>
      </c>
      <c r="Z16" s="22">
        <v>126.464</v>
      </c>
      <c r="AA16" s="22">
        <v>-1.3665800000000001E-3</v>
      </c>
      <c r="AB16" s="22">
        <v>6</v>
      </c>
      <c r="AC16" s="22">
        <v>1.7392000000000001</v>
      </c>
      <c r="AD16">
        <f t="shared" si="4"/>
        <v>1.3665800000000001</v>
      </c>
      <c r="AE16">
        <f t="shared" si="5"/>
        <v>2.3775895498000001</v>
      </c>
      <c r="AF16" s="9"/>
      <c r="AG16" s="22">
        <v>-6.9732699999999995E-2</v>
      </c>
      <c r="AH16" s="22">
        <v>147.006</v>
      </c>
      <c r="AI16" s="22">
        <v>-1.6690099999999999E-2</v>
      </c>
      <c r="AJ16" s="22">
        <v>6</v>
      </c>
      <c r="AK16" s="22">
        <v>-6.9732699999999995E-2</v>
      </c>
      <c r="AL16">
        <f t="shared" si="6"/>
        <v>16.690100000000001</v>
      </c>
      <c r="AM16">
        <f t="shared" si="7"/>
        <v>-1.1638457362699999</v>
      </c>
      <c r="AP16" s="9"/>
      <c r="AQ16" s="22">
        <v>1.7398100000000001</v>
      </c>
      <c r="AR16" s="22">
        <v>185.559</v>
      </c>
      <c r="AS16" s="22">
        <v>-1.60034E-3</v>
      </c>
      <c r="AT16" s="22">
        <v>6</v>
      </c>
      <c r="AU16" s="22">
        <v>1.73889</v>
      </c>
      <c r="AV16">
        <f t="shared" si="8"/>
        <v>1.6003400000000001</v>
      </c>
      <c r="AW16">
        <f t="shared" si="9"/>
        <v>2.7842875354000003</v>
      </c>
      <c r="AX16" s="9"/>
      <c r="AY16" s="22">
        <v>-6.9732699999999995E-2</v>
      </c>
      <c r="AZ16" s="22">
        <v>206.876</v>
      </c>
      <c r="BA16" s="22">
        <v>-1.5979E-2</v>
      </c>
      <c r="BB16" s="22">
        <v>6</v>
      </c>
      <c r="BC16" s="22">
        <v>-6.9610599999999995E-2</v>
      </c>
      <c r="BD16">
        <f t="shared" si="10"/>
        <v>15.979000000000001</v>
      </c>
      <c r="BE16">
        <f t="shared" si="11"/>
        <v>-1.1142588133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49.125599999999999</v>
      </c>
      <c r="I17" s="22">
        <v>-1.1227399999999999E-3</v>
      </c>
      <c r="J17" s="22">
        <v>7</v>
      </c>
      <c r="K17" s="22">
        <v>1.7346200000000001</v>
      </c>
      <c r="L17">
        <f t="shared" si="0"/>
        <v>1.1227399999999998</v>
      </c>
      <c r="M17">
        <f t="shared" si="1"/>
        <v>1.9476956697999996</v>
      </c>
      <c r="N17" s="9"/>
      <c r="O17" s="22">
        <v>-6.4697299999999999E-2</v>
      </c>
      <c r="P17" s="22">
        <v>77.130700000000004</v>
      </c>
      <c r="Q17" s="22">
        <v>-1.6027799999999998E-2</v>
      </c>
      <c r="R17" s="22">
        <v>7</v>
      </c>
      <c r="S17" s="22">
        <v>-6.4666699999999994E-2</v>
      </c>
      <c r="T17">
        <f t="shared" si="2"/>
        <v>16.027799999999999</v>
      </c>
      <c r="U17">
        <f t="shared" si="3"/>
        <v>-1.0369553849399999</v>
      </c>
      <c r="V17" s="23"/>
      <c r="W17" s="24"/>
      <c r="X17" s="9"/>
      <c r="Y17" s="22">
        <v>1.7347699999999999</v>
      </c>
      <c r="Z17" s="22">
        <v>126.474</v>
      </c>
      <c r="AA17" s="22">
        <v>-2.0126300000000001E-3</v>
      </c>
      <c r="AB17" s="22">
        <v>7</v>
      </c>
      <c r="AC17" s="22">
        <v>1.7337</v>
      </c>
      <c r="AD17">
        <f t="shared" si="4"/>
        <v>2.0126300000000001</v>
      </c>
      <c r="AE17">
        <f t="shared" si="5"/>
        <v>3.4914501451</v>
      </c>
      <c r="AF17" s="9"/>
      <c r="AG17" s="22">
        <v>-6.4697299999999999E-2</v>
      </c>
      <c r="AH17" s="22">
        <v>147.01599999999999</v>
      </c>
      <c r="AI17" s="22">
        <v>-1.6500899999999999E-2</v>
      </c>
      <c r="AJ17" s="22">
        <v>7</v>
      </c>
      <c r="AK17" s="22">
        <v>-6.4727800000000002E-2</v>
      </c>
      <c r="AL17">
        <f t="shared" si="6"/>
        <v>16.500899999999998</v>
      </c>
      <c r="AM17">
        <f t="shared" si="7"/>
        <v>-1.0675636775699999</v>
      </c>
      <c r="AP17" s="9"/>
      <c r="AQ17" s="22">
        <v>1.7347699999999999</v>
      </c>
      <c r="AR17" s="22">
        <v>185.56899999999999</v>
      </c>
      <c r="AS17" s="22">
        <v>-2.2415199999999999E-3</v>
      </c>
      <c r="AT17" s="22">
        <v>7</v>
      </c>
      <c r="AU17" s="22">
        <v>1.7340100000000001</v>
      </c>
      <c r="AV17">
        <f t="shared" si="8"/>
        <v>2.24152</v>
      </c>
      <c r="AW17">
        <f t="shared" si="9"/>
        <v>3.8885216504</v>
      </c>
      <c r="AX17" s="9"/>
      <c r="AY17" s="22">
        <v>-6.4697299999999999E-2</v>
      </c>
      <c r="AZ17" s="22">
        <v>206.886</v>
      </c>
      <c r="BA17" s="22">
        <v>-1.5914899999999999E-2</v>
      </c>
      <c r="BB17" s="22">
        <v>7</v>
      </c>
      <c r="BC17" s="22">
        <v>-6.4636200000000005E-2</v>
      </c>
      <c r="BD17">
        <f t="shared" si="10"/>
        <v>15.914899999999999</v>
      </c>
      <c r="BE17">
        <f t="shared" si="11"/>
        <v>-1.0296510597699999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49.1357</v>
      </c>
      <c r="I18" s="22">
        <v>-1.73676E-3</v>
      </c>
      <c r="J18" s="22">
        <v>8</v>
      </c>
      <c r="K18" s="22">
        <v>1.72882</v>
      </c>
      <c r="L18">
        <f t="shared" si="0"/>
        <v>1.7367599999999999</v>
      </c>
      <c r="M18">
        <f t="shared" si="1"/>
        <v>3.0041432423999996</v>
      </c>
      <c r="N18" s="9"/>
      <c r="O18" s="22">
        <v>-5.9661899999999997E-2</v>
      </c>
      <c r="P18" s="22">
        <v>77.140799999999999</v>
      </c>
      <c r="Q18" s="22">
        <v>-1.5918000000000002E-2</v>
      </c>
      <c r="R18" s="22">
        <v>8</v>
      </c>
      <c r="S18" s="22">
        <v>-5.9722900000000002E-2</v>
      </c>
      <c r="T18">
        <f t="shared" si="2"/>
        <v>15.918000000000001</v>
      </c>
      <c r="U18">
        <f t="shared" si="3"/>
        <v>-0.94969812419999999</v>
      </c>
      <c r="V18" s="23"/>
      <c r="W18" s="24"/>
      <c r="X18" s="9"/>
      <c r="Y18" s="22">
        <v>1.7297400000000001</v>
      </c>
      <c r="Z18" s="22">
        <v>126.48399999999999</v>
      </c>
      <c r="AA18" s="22">
        <v>-2.6385499999999999E-3</v>
      </c>
      <c r="AB18" s="22">
        <v>8</v>
      </c>
      <c r="AC18" s="22">
        <v>1.72882</v>
      </c>
      <c r="AD18">
        <f t="shared" si="4"/>
        <v>2.63855</v>
      </c>
      <c r="AE18">
        <f t="shared" si="5"/>
        <v>4.5640054770000003</v>
      </c>
      <c r="AF18" s="9"/>
      <c r="AG18" s="22">
        <v>-5.9661899999999997E-2</v>
      </c>
      <c r="AH18" s="22">
        <v>147.02600000000001</v>
      </c>
      <c r="AI18" s="22">
        <v>-1.61285E-2</v>
      </c>
      <c r="AJ18" s="22">
        <v>8</v>
      </c>
      <c r="AK18" s="22">
        <v>-5.94482E-2</v>
      </c>
      <c r="AL18">
        <f t="shared" si="6"/>
        <v>16.128499999999999</v>
      </c>
      <c r="AM18">
        <f t="shared" si="7"/>
        <v>-0.9622569541499999</v>
      </c>
      <c r="AP18" s="9"/>
      <c r="AQ18" s="22">
        <v>1.7297400000000001</v>
      </c>
      <c r="AR18" s="22">
        <v>185.57900000000001</v>
      </c>
      <c r="AS18" s="22">
        <v>-2.86316E-3</v>
      </c>
      <c r="AT18" s="22">
        <v>8</v>
      </c>
      <c r="AU18" s="22">
        <v>1.72882</v>
      </c>
      <c r="AV18">
        <f t="shared" si="8"/>
        <v>2.8631600000000001</v>
      </c>
      <c r="AW18">
        <f t="shared" si="9"/>
        <v>4.9525223784000003</v>
      </c>
      <c r="AX18" s="9"/>
      <c r="AY18" s="22">
        <v>-5.9661899999999997E-2</v>
      </c>
      <c r="AZ18" s="22">
        <v>206.89599999999999</v>
      </c>
      <c r="BA18" s="22">
        <v>-1.57074E-2</v>
      </c>
      <c r="BB18" s="22">
        <v>8</v>
      </c>
      <c r="BC18" s="22">
        <v>-5.96924E-2</v>
      </c>
      <c r="BD18">
        <f t="shared" si="10"/>
        <v>15.7074</v>
      </c>
      <c r="BE18">
        <f t="shared" si="11"/>
        <v>-0.93713332805999994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49.145800000000001</v>
      </c>
      <c r="I19" s="22">
        <v>-2.3385599999999999E-3</v>
      </c>
      <c r="J19" s="22">
        <v>9</v>
      </c>
      <c r="K19" s="22">
        <v>1.72424</v>
      </c>
      <c r="L19">
        <f t="shared" si="0"/>
        <v>2.3385599999999998</v>
      </c>
      <c r="M19">
        <f t="shared" si="1"/>
        <v>4.0333144319999992</v>
      </c>
      <c r="N19" s="9"/>
      <c r="O19" s="22">
        <v>-5.4626500000000001E-2</v>
      </c>
      <c r="P19" s="22">
        <v>77.150800000000004</v>
      </c>
      <c r="Q19" s="22">
        <v>-1.5771500000000001E-2</v>
      </c>
      <c r="R19" s="22">
        <v>9</v>
      </c>
      <c r="S19" s="22">
        <v>-5.4748499999999999E-2</v>
      </c>
      <c r="T19">
        <f t="shared" si="2"/>
        <v>15.771500000000001</v>
      </c>
      <c r="U19">
        <f t="shared" si="3"/>
        <v>-0.86154184475000006</v>
      </c>
      <c r="V19" s="23"/>
      <c r="W19" s="24"/>
      <c r="X19" s="9"/>
      <c r="Y19" s="22">
        <v>1.7246999999999999</v>
      </c>
      <c r="Z19" s="22">
        <v>126.494</v>
      </c>
      <c r="AA19" s="22">
        <v>-3.2394400000000001E-3</v>
      </c>
      <c r="AB19" s="22">
        <v>9</v>
      </c>
      <c r="AC19" s="22">
        <v>1.72394</v>
      </c>
      <c r="AD19">
        <f t="shared" si="4"/>
        <v>3.2394400000000001</v>
      </c>
      <c r="AE19">
        <f t="shared" si="5"/>
        <v>5.5870621680000001</v>
      </c>
      <c r="AF19" s="9"/>
      <c r="AG19" s="22">
        <v>-5.4626500000000001E-2</v>
      </c>
      <c r="AH19" s="22">
        <v>147.036</v>
      </c>
      <c r="AI19" s="22">
        <v>-1.5850800000000002E-2</v>
      </c>
      <c r="AJ19" s="22">
        <v>9</v>
      </c>
      <c r="AK19" s="22">
        <v>-5.4595900000000003E-2</v>
      </c>
      <c r="AL19">
        <f t="shared" si="6"/>
        <v>15.850800000000001</v>
      </c>
      <c r="AM19">
        <f t="shared" si="7"/>
        <v>-0.86587372620000014</v>
      </c>
      <c r="AP19" s="9"/>
      <c r="AQ19" s="22">
        <v>1.7246999999999999</v>
      </c>
      <c r="AR19" s="22">
        <v>185.589</v>
      </c>
      <c r="AS19" s="22">
        <v>-3.4643600000000001E-3</v>
      </c>
      <c r="AT19" s="22">
        <v>9</v>
      </c>
      <c r="AU19" s="22">
        <v>1.72363</v>
      </c>
      <c r="AV19">
        <f t="shared" si="8"/>
        <v>3.4643600000000001</v>
      </c>
      <c r="AW19">
        <f t="shared" si="9"/>
        <v>5.9749816920000001</v>
      </c>
      <c r="AX19" s="9"/>
      <c r="AY19" s="22">
        <v>-5.4626500000000001E-2</v>
      </c>
      <c r="AZ19" s="22">
        <v>206.90600000000001</v>
      </c>
      <c r="BA19" s="22">
        <v>-1.54816E-2</v>
      </c>
      <c r="BB19" s="22">
        <v>9</v>
      </c>
      <c r="BC19" s="22">
        <v>-5.45654E-2</v>
      </c>
      <c r="BD19">
        <f t="shared" si="10"/>
        <v>15.4816</v>
      </c>
      <c r="BE19">
        <f t="shared" si="11"/>
        <v>-0.84570562240000002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49.155799999999999</v>
      </c>
      <c r="I20" s="22">
        <v>-2.9138200000000001E-3</v>
      </c>
      <c r="J20" s="22">
        <v>10</v>
      </c>
      <c r="K20" s="22">
        <v>1.71875</v>
      </c>
      <c r="L20">
        <f t="shared" si="0"/>
        <v>2.9138200000000003</v>
      </c>
      <c r="M20">
        <f t="shared" si="1"/>
        <v>5.010808839400001</v>
      </c>
      <c r="N20" s="9"/>
      <c r="O20" s="22">
        <v>-4.9591099999999999E-2</v>
      </c>
      <c r="P20" s="22">
        <v>77.160899999999998</v>
      </c>
      <c r="Q20" s="22">
        <v>-1.56189E-2</v>
      </c>
      <c r="R20" s="22">
        <v>10</v>
      </c>
      <c r="S20" s="22">
        <v>-4.9713100000000003E-2</v>
      </c>
      <c r="T20">
        <f t="shared" si="2"/>
        <v>15.6189</v>
      </c>
      <c r="U20">
        <f t="shared" si="3"/>
        <v>-0.77455843178999995</v>
      </c>
      <c r="V20" s="23"/>
      <c r="W20" s="24"/>
      <c r="X20" s="9"/>
      <c r="Y20" s="22">
        <v>1.71967</v>
      </c>
      <c r="Z20" s="22">
        <v>126.504</v>
      </c>
      <c r="AA20" s="22">
        <v>-4.13818E-3</v>
      </c>
      <c r="AB20" s="22">
        <v>10</v>
      </c>
      <c r="AC20" s="22">
        <v>1.71875</v>
      </c>
      <c r="AD20">
        <f t="shared" si="4"/>
        <v>4.1381800000000002</v>
      </c>
      <c r="AE20">
        <f t="shared" si="5"/>
        <v>7.1163040006000005</v>
      </c>
      <c r="AF20" s="9"/>
      <c r="AG20" s="22">
        <v>-4.9591099999999999E-2</v>
      </c>
      <c r="AH20" s="22">
        <v>147.04599999999999</v>
      </c>
      <c r="AI20" s="22">
        <v>-1.5646400000000001E-2</v>
      </c>
      <c r="AJ20" s="22">
        <v>10</v>
      </c>
      <c r="AK20" s="22">
        <v>-4.9652099999999998E-2</v>
      </c>
      <c r="AL20">
        <f t="shared" si="6"/>
        <v>15.646400000000002</v>
      </c>
      <c r="AM20">
        <f t="shared" si="7"/>
        <v>-0.77592218704000004</v>
      </c>
      <c r="AP20" s="9"/>
      <c r="AQ20" s="22">
        <v>1.71967</v>
      </c>
      <c r="AR20" s="22">
        <v>185.59899999999999</v>
      </c>
      <c r="AS20" s="22">
        <v>-4.0341200000000004E-3</v>
      </c>
      <c r="AT20" s="22">
        <v>10</v>
      </c>
      <c r="AU20" s="22">
        <v>1.71906</v>
      </c>
      <c r="AV20">
        <f t="shared" si="8"/>
        <v>4.0341200000000006</v>
      </c>
      <c r="AW20">
        <f t="shared" si="9"/>
        <v>6.9373551404000011</v>
      </c>
      <c r="AX20" s="9"/>
      <c r="AY20" s="22">
        <v>-4.9591099999999999E-2</v>
      </c>
      <c r="AZ20" s="22">
        <v>206.916</v>
      </c>
      <c r="BA20" s="22">
        <v>-1.53931E-2</v>
      </c>
      <c r="BB20" s="22">
        <v>10</v>
      </c>
      <c r="BC20" s="22">
        <v>-4.96826E-2</v>
      </c>
      <c r="BD20">
        <f t="shared" si="10"/>
        <v>15.3931</v>
      </c>
      <c r="BE20">
        <f t="shared" si="11"/>
        <v>-0.76336076140999998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49.165900000000001</v>
      </c>
      <c r="I21" s="22">
        <v>-3.4866300000000001E-3</v>
      </c>
      <c r="J21" s="22">
        <v>11</v>
      </c>
      <c r="K21" s="22">
        <v>1.71387</v>
      </c>
      <c r="L21">
        <f t="shared" si="0"/>
        <v>3.4866299999999999</v>
      </c>
      <c r="M21">
        <f t="shared" si="1"/>
        <v>5.9782803968999998</v>
      </c>
      <c r="N21" s="9"/>
      <c r="O21" s="22">
        <v>-4.4555699999999997E-2</v>
      </c>
      <c r="P21" s="22">
        <v>77.171000000000006</v>
      </c>
      <c r="Q21" s="22">
        <v>-1.5512099999999999E-2</v>
      </c>
      <c r="R21" s="22">
        <v>11</v>
      </c>
      <c r="S21" s="22">
        <v>-4.4574000000000003E-2</v>
      </c>
      <c r="T21">
        <f t="shared" si="2"/>
        <v>15.512099999999998</v>
      </c>
      <c r="U21">
        <f t="shared" si="3"/>
        <v>-0.6911524739699999</v>
      </c>
      <c r="V21" s="23"/>
      <c r="W21" s="24"/>
      <c r="X21" s="9"/>
      <c r="Y21" s="22">
        <v>1.7146300000000001</v>
      </c>
      <c r="Z21" s="22">
        <v>126.514</v>
      </c>
      <c r="AA21" s="22">
        <v>-4.3893400000000003E-3</v>
      </c>
      <c r="AB21" s="22">
        <v>11</v>
      </c>
      <c r="AC21" s="22">
        <v>1.71387</v>
      </c>
      <c r="AD21">
        <f t="shared" si="4"/>
        <v>4.3893400000000007</v>
      </c>
      <c r="AE21">
        <f t="shared" si="5"/>
        <v>7.5260940442000015</v>
      </c>
      <c r="AF21" s="9"/>
      <c r="AG21" s="22">
        <v>-4.4555699999999997E-2</v>
      </c>
      <c r="AH21" s="22">
        <v>147.05600000000001</v>
      </c>
      <c r="AI21" s="22">
        <v>-1.55029E-2</v>
      </c>
      <c r="AJ21" s="22">
        <v>11</v>
      </c>
      <c r="AK21" s="22">
        <v>-4.4531300000000003E-2</v>
      </c>
      <c r="AL21">
        <f t="shared" si="6"/>
        <v>15.5029</v>
      </c>
      <c r="AM21">
        <f t="shared" si="7"/>
        <v>-0.69074256152999991</v>
      </c>
      <c r="AP21" s="9"/>
      <c r="AQ21" s="22">
        <v>1.7146300000000001</v>
      </c>
      <c r="AR21" s="22">
        <v>185.61</v>
      </c>
      <c r="AS21" s="22">
        <v>-4.5825199999999996E-3</v>
      </c>
      <c r="AT21" s="22">
        <v>11</v>
      </c>
      <c r="AU21" s="22">
        <v>1.71387</v>
      </c>
      <c r="AV21">
        <f t="shared" si="8"/>
        <v>4.5825199999999997</v>
      </c>
      <c r="AW21">
        <f t="shared" si="9"/>
        <v>7.8573262675999995</v>
      </c>
      <c r="AX21" s="9"/>
      <c r="AY21" s="22">
        <v>-4.4555699999999997E-2</v>
      </c>
      <c r="AZ21" s="22">
        <v>206.92599999999999</v>
      </c>
      <c r="BA21" s="22">
        <v>-1.52283E-2</v>
      </c>
      <c r="BB21" s="22">
        <v>11</v>
      </c>
      <c r="BC21" s="22">
        <v>-4.4455000000000001E-2</v>
      </c>
      <c r="BD21">
        <f t="shared" si="10"/>
        <v>15.228300000000001</v>
      </c>
      <c r="BE21">
        <f t="shared" si="11"/>
        <v>-0.67850756630999998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49.176000000000002</v>
      </c>
      <c r="I22" s="22">
        <v>-4.0417500000000002E-3</v>
      </c>
      <c r="J22" s="22">
        <v>12</v>
      </c>
      <c r="K22" s="22">
        <v>1.70868</v>
      </c>
      <c r="L22">
        <f t="shared" si="0"/>
        <v>4.0417500000000004</v>
      </c>
      <c r="M22">
        <f t="shared" si="1"/>
        <v>6.9097353825000001</v>
      </c>
      <c r="N22" s="9"/>
      <c r="O22" s="22">
        <v>-3.9520300000000001E-2</v>
      </c>
      <c r="P22" s="22">
        <v>77.181100000000001</v>
      </c>
      <c r="Q22" s="22">
        <v>-1.5368700000000001E-2</v>
      </c>
      <c r="R22" s="22">
        <v>12</v>
      </c>
      <c r="S22" s="22">
        <v>-3.9495799999999998E-2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1.7095899999999999</v>
      </c>
      <c r="Z22" s="22">
        <v>126.524</v>
      </c>
      <c r="AA22" s="22">
        <v>-4.9310300000000003E-3</v>
      </c>
      <c r="AB22" s="22">
        <v>12</v>
      </c>
      <c r="AC22" s="22">
        <v>1.70807</v>
      </c>
      <c r="AD22">
        <f t="shared" si="4"/>
        <v>4.9310300000000007</v>
      </c>
      <c r="AE22">
        <f t="shared" si="5"/>
        <v>8.4300395777000006</v>
      </c>
      <c r="AF22" s="9"/>
      <c r="AG22" s="22">
        <v>-3.9520300000000001E-2</v>
      </c>
      <c r="AH22" s="22">
        <v>147.066</v>
      </c>
      <c r="AI22" s="22">
        <v>-1.55304E-2</v>
      </c>
      <c r="AJ22" s="22">
        <v>12</v>
      </c>
      <c r="AK22" s="22">
        <v>-3.9572099999999999E-2</v>
      </c>
      <c r="AL22">
        <f t="shared" si="6"/>
        <v>15.5304</v>
      </c>
      <c r="AM22">
        <f t="shared" si="7"/>
        <v>-0.61376606712000004</v>
      </c>
      <c r="AP22" s="9"/>
      <c r="AQ22" s="22">
        <v>1.7095899999999999</v>
      </c>
      <c r="AR22" s="22">
        <v>185.62</v>
      </c>
      <c r="AS22" s="22">
        <v>-5.6213399999999998E-3</v>
      </c>
      <c r="AT22" s="22">
        <v>12</v>
      </c>
      <c r="AU22" s="22">
        <v>1.70868</v>
      </c>
      <c r="AV22">
        <f t="shared" si="8"/>
        <v>5.62134</v>
      </c>
      <c r="AW22">
        <f t="shared" si="9"/>
        <v>9.6101866505999993</v>
      </c>
      <c r="AX22" s="9"/>
      <c r="AY22" s="22">
        <v>-3.9520300000000001E-2</v>
      </c>
      <c r="AZ22" s="22">
        <v>206.93600000000001</v>
      </c>
      <c r="BA22" s="22">
        <v>-1.50879E-2</v>
      </c>
      <c r="BB22" s="22">
        <v>12</v>
      </c>
      <c r="BC22" s="22">
        <v>-3.9447000000000003E-2</v>
      </c>
      <c r="BD22">
        <f t="shared" si="10"/>
        <v>15.087899999999999</v>
      </c>
      <c r="BE22">
        <f t="shared" si="11"/>
        <v>-0.59627833437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49.186100000000003</v>
      </c>
      <c r="I23" s="22">
        <v>-4.5565800000000002E-3</v>
      </c>
      <c r="J23" s="22">
        <v>13</v>
      </c>
      <c r="K23" s="22">
        <v>1.7040999999999999</v>
      </c>
      <c r="L23">
        <f t="shared" si="0"/>
        <v>4.5565800000000003</v>
      </c>
      <c r="M23">
        <f t="shared" si="1"/>
        <v>7.766964004800001</v>
      </c>
      <c r="N23" s="9"/>
      <c r="O23" s="22">
        <v>-3.4484899999999999E-2</v>
      </c>
      <c r="P23" s="22">
        <v>77.191100000000006</v>
      </c>
      <c r="Q23" s="22">
        <v>-1.52771E-2</v>
      </c>
      <c r="R23" s="22">
        <v>13</v>
      </c>
      <c r="S23" s="22">
        <v>-3.4487900000000002E-2</v>
      </c>
      <c r="T23">
        <f t="shared" si="2"/>
        <v>15.277100000000001</v>
      </c>
      <c r="U23">
        <f t="shared" si="3"/>
        <v>-0.52682926579</v>
      </c>
      <c r="V23" s="23"/>
      <c r="W23" s="24"/>
      <c r="X23" s="9"/>
      <c r="Y23" s="22">
        <v>1.7045600000000001</v>
      </c>
      <c r="Z23" s="22">
        <v>126.535</v>
      </c>
      <c r="AA23" s="22">
        <v>-5.3161600000000003E-3</v>
      </c>
      <c r="AB23" s="22">
        <v>13</v>
      </c>
      <c r="AC23" s="22">
        <v>1.7040999999999999</v>
      </c>
      <c r="AD23">
        <f t="shared" si="4"/>
        <v>5.31616</v>
      </c>
      <c r="AE23">
        <f t="shared" si="5"/>
        <v>9.0617136896000012</v>
      </c>
      <c r="AF23" s="9"/>
      <c r="AG23" s="22">
        <v>-3.4484899999999999E-2</v>
      </c>
      <c r="AH23" s="22">
        <v>147.07599999999999</v>
      </c>
      <c r="AI23" s="22">
        <v>-1.5448E-2</v>
      </c>
      <c r="AJ23" s="22">
        <v>13</v>
      </c>
      <c r="AK23" s="22">
        <v>-3.4420800000000001E-2</v>
      </c>
      <c r="AL23">
        <f t="shared" si="6"/>
        <v>15.448</v>
      </c>
      <c r="AM23">
        <f t="shared" si="7"/>
        <v>-0.53272273520000002</v>
      </c>
      <c r="AP23" s="9"/>
      <c r="AQ23" s="22">
        <v>1.7045600000000001</v>
      </c>
      <c r="AR23" s="22">
        <v>185.63</v>
      </c>
      <c r="AS23" s="22">
        <v>-5.6030300000000002E-3</v>
      </c>
      <c r="AT23" s="22">
        <v>13</v>
      </c>
      <c r="AU23" s="22">
        <v>1.7040999999999999</v>
      </c>
      <c r="AV23">
        <f t="shared" si="8"/>
        <v>5.6030300000000004</v>
      </c>
      <c r="AW23">
        <f t="shared" si="9"/>
        <v>9.5507008168000009</v>
      </c>
      <c r="AX23" s="9"/>
      <c r="AY23" s="22">
        <v>-3.4484899999999999E-2</v>
      </c>
      <c r="AZ23" s="22">
        <v>206.947</v>
      </c>
      <c r="BA23" s="22">
        <v>-1.4978E-2</v>
      </c>
      <c r="BB23" s="22">
        <v>13</v>
      </c>
      <c r="BC23" s="22">
        <v>-3.4393300000000002E-2</v>
      </c>
      <c r="BD23">
        <f t="shared" si="10"/>
        <v>14.978</v>
      </c>
      <c r="BE23">
        <f t="shared" si="11"/>
        <v>-0.51651483219999994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49.196100000000001</v>
      </c>
      <c r="I24" s="22">
        <v>-4.9865700000000001E-3</v>
      </c>
      <c r="J24" s="22">
        <v>14</v>
      </c>
      <c r="K24" s="22">
        <v>1.6989099999999999</v>
      </c>
      <c r="L24">
        <f t="shared" si="0"/>
        <v>4.9865700000000004</v>
      </c>
      <c r="M24">
        <f t="shared" si="1"/>
        <v>8.4747754464000007</v>
      </c>
      <c r="N24" s="9"/>
      <c r="O24" s="22">
        <v>-2.94495E-2</v>
      </c>
      <c r="P24" s="22">
        <v>77.2012</v>
      </c>
      <c r="Q24" s="22">
        <v>-1.51764E-2</v>
      </c>
      <c r="R24" s="22">
        <v>14</v>
      </c>
      <c r="S24" s="22">
        <v>-2.94495E-2</v>
      </c>
      <c r="T24">
        <f t="shared" si="2"/>
        <v>15.176399999999999</v>
      </c>
      <c r="U24">
        <f t="shared" si="3"/>
        <v>-0.44693739179999997</v>
      </c>
      <c r="V24" s="23"/>
      <c r="W24" s="24"/>
      <c r="X24" s="9"/>
      <c r="Y24" s="22">
        <v>1.6995199999999999</v>
      </c>
      <c r="Z24" s="22">
        <v>126.545</v>
      </c>
      <c r="AA24" s="22">
        <v>-5.8075000000000002E-3</v>
      </c>
      <c r="AB24" s="22">
        <v>14</v>
      </c>
      <c r="AC24" s="22">
        <v>1.69861</v>
      </c>
      <c r="AD24">
        <f t="shared" si="4"/>
        <v>5.8075000000000001</v>
      </c>
      <c r="AE24">
        <f t="shared" si="5"/>
        <v>9.8699624000000004</v>
      </c>
      <c r="AF24" s="9"/>
      <c r="AG24" s="22">
        <v>-2.94495E-2</v>
      </c>
      <c r="AH24" s="22">
        <v>147.08699999999999</v>
      </c>
      <c r="AI24" s="22">
        <v>-1.5307599999999999E-2</v>
      </c>
      <c r="AJ24" s="22">
        <v>14</v>
      </c>
      <c r="AK24" s="22">
        <v>-2.9373199999999999E-2</v>
      </c>
      <c r="AL24">
        <f t="shared" si="6"/>
        <v>15.307599999999999</v>
      </c>
      <c r="AM24">
        <f t="shared" si="7"/>
        <v>-0.45080116619999999</v>
      </c>
      <c r="AP24" s="9"/>
      <c r="AQ24" s="22">
        <v>1.6995199999999999</v>
      </c>
      <c r="AR24" s="22">
        <v>185.64</v>
      </c>
      <c r="AS24" s="22">
        <v>-5.9997599999999998E-3</v>
      </c>
      <c r="AT24" s="22">
        <v>14</v>
      </c>
      <c r="AU24" s="22">
        <v>1.6976899999999999</v>
      </c>
      <c r="AV24">
        <f t="shared" si="8"/>
        <v>5.9997600000000002</v>
      </c>
      <c r="AW24">
        <f t="shared" si="9"/>
        <v>10.1967121152</v>
      </c>
      <c r="AX24" s="9"/>
      <c r="AY24" s="22">
        <v>-2.94495E-2</v>
      </c>
      <c r="AZ24" s="22">
        <v>206.95699999999999</v>
      </c>
      <c r="BA24" s="22">
        <v>-1.4871199999999999E-2</v>
      </c>
      <c r="BB24" s="22">
        <v>14</v>
      </c>
      <c r="BC24" s="22">
        <v>-2.9397599999999999E-2</v>
      </c>
      <c r="BD24">
        <f t="shared" si="10"/>
        <v>14.8712</v>
      </c>
      <c r="BE24">
        <f t="shared" si="11"/>
        <v>-0.43794940440000002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49.206200000000003</v>
      </c>
      <c r="I25" s="22">
        <v>-5.4870600000000002E-3</v>
      </c>
      <c r="J25" s="22">
        <v>15</v>
      </c>
      <c r="K25" s="22">
        <v>1.6940299999999999</v>
      </c>
      <c r="L25">
        <f t="shared" si="0"/>
        <v>5.4870600000000005</v>
      </c>
      <c r="M25">
        <f t="shared" si="1"/>
        <v>9.2977682994000013</v>
      </c>
      <c r="N25" s="9"/>
      <c r="O25" s="22">
        <v>-2.4414100000000001E-2</v>
      </c>
      <c r="P25" s="22">
        <v>77.211299999999994</v>
      </c>
      <c r="Q25" s="22">
        <v>-1.5081799999999999E-2</v>
      </c>
      <c r="R25" s="22">
        <v>15</v>
      </c>
      <c r="S25" s="22">
        <v>-2.4386600000000001E-2</v>
      </c>
      <c r="T25">
        <f t="shared" si="2"/>
        <v>15.081799999999999</v>
      </c>
      <c r="U25">
        <f t="shared" si="3"/>
        <v>-0.36820857338000001</v>
      </c>
      <c r="V25" s="23"/>
      <c r="W25" s="24"/>
      <c r="X25" s="9"/>
      <c r="Y25" s="22">
        <v>1.6944900000000001</v>
      </c>
      <c r="Z25" s="22">
        <v>126.55500000000001</v>
      </c>
      <c r="AA25" s="22">
        <v>-6.2469500000000002E-3</v>
      </c>
      <c r="AB25" s="22">
        <v>15</v>
      </c>
      <c r="AC25" s="22">
        <v>1.6940299999999999</v>
      </c>
      <c r="AD25">
        <f t="shared" si="4"/>
        <v>6.24695</v>
      </c>
      <c r="AE25">
        <f t="shared" si="5"/>
        <v>10.585394305499999</v>
      </c>
      <c r="AF25" s="9"/>
      <c r="AG25" s="22">
        <v>-2.4414100000000001E-2</v>
      </c>
      <c r="AH25" s="22">
        <v>147.09700000000001</v>
      </c>
      <c r="AI25" s="22">
        <v>-1.52435E-2</v>
      </c>
      <c r="AJ25" s="22">
        <v>15</v>
      </c>
      <c r="AK25" s="22">
        <v>-2.42828E-2</v>
      </c>
      <c r="AL25">
        <f t="shared" si="6"/>
        <v>15.243500000000001</v>
      </c>
      <c r="AM25">
        <f t="shared" si="7"/>
        <v>-0.37215633335000003</v>
      </c>
      <c r="AP25" s="9"/>
      <c r="AQ25" s="22">
        <v>1.6944900000000001</v>
      </c>
      <c r="AR25" s="22">
        <v>185.65</v>
      </c>
      <c r="AS25" s="22">
        <v>-6.4086899999999999E-3</v>
      </c>
      <c r="AT25" s="22">
        <v>15</v>
      </c>
      <c r="AU25" s="22">
        <v>1.69373</v>
      </c>
      <c r="AV25">
        <f t="shared" si="8"/>
        <v>6.40869</v>
      </c>
      <c r="AW25">
        <f t="shared" si="9"/>
        <v>10.8594611181</v>
      </c>
      <c r="AX25" s="9"/>
      <c r="AY25" s="22">
        <v>-2.4414100000000001E-2</v>
      </c>
      <c r="AZ25" s="22">
        <v>206.96700000000001</v>
      </c>
      <c r="BA25" s="22">
        <v>-1.4767499999999999E-2</v>
      </c>
      <c r="BB25" s="22">
        <v>15</v>
      </c>
      <c r="BC25" s="22">
        <v>-2.4398799999999998E-2</v>
      </c>
      <c r="BD25">
        <f t="shared" si="10"/>
        <v>14.7675</v>
      </c>
      <c r="BE25">
        <f t="shared" si="11"/>
        <v>-0.36053522175000002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49.216299999999997</v>
      </c>
      <c r="I26" s="22">
        <v>-5.8837899999999999E-3</v>
      </c>
      <c r="J26" s="22">
        <v>16</v>
      </c>
      <c r="K26" s="22">
        <v>1.6882299999999999</v>
      </c>
      <c r="L26">
        <f t="shared" si="0"/>
        <v>5.8837899999999994</v>
      </c>
      <c r="M26">
        <f t="shared" si="1"/>
        <v>9.9403690154999982</v>
      </c>
      <c r="N26" s="9"/>
      <c r="O26" s="22">
        <v>-1.9378699999999999E-2</v>
      </c>
      <c r="P26" s="22">
        <v>77.221299999999999</v>
      </c>
      <c r="Q26" s="22">
        <v>-1.4993299999999999E-2</v>
      </c>
      <c r="R26" s="22">
        <v>16</v>
      </c>
      <c r="S26" s="22">
        <v>-1.9393899999999999E-2</v>
      </c>
      <c r="T26">
        <f t="shared" si="2"/>
        <v>14.9933</v>
      </c>
      <c r="U26">
        <f t="shared" si="3"/>
        <v>-0.29055066270999996</v>
      </c>
      <c r="V26" s="23"/>
      <c r="W26" s="24"/>
      <c r="X26" s="9"/>
      <c r="Y26" s="22">
        <v>1.6894499999999999</v>
      </c>
      <c r="Z26" s="22">
        <v>126.565</v>
      </c>
      <c r="AA26" s="22">
        <v>-6.67725E-3</v>
      </c>
      <c r="AB26" s="22">
        <v>16</v>
      </c>
      <c r="AC26" s="22">
        <v>1.6882299999999999</v>
      </c>
      <c r="AD26">
        <f t="shared" si="4"/>
        <v>6.6772499999999999</v>
      </c>
      <c r="AE26">
        <f t="shared" si="5"/>
        <v>11.280880012499999</v>
      </c>
      <c r="AF26" s="9"/>
      <c r="AG26" s="22">
        <v>-1.9378699999999999E-2</v>
      </c>
      <c r="AH26" s="22">
        <v>147.107</v>
      </c>
      <c r="AI26" s="22">
        <v>-1.5170299999999999E-2</v>
      </c>
      <c r="AJ26" s="22">
        <v>16</v>
      </c>
      <c r="AK26" s="22">
        <v>-1.9406099999999999E-2</v>
      </c>
      <c r="AL26">
        <f t="shared" si="6"/>
        <v>15.170299999999999</v>
      </c>
      <c r="AM26">
        <f t="shared" si="7"/>
        <v>-0.29398069260999998</v>
      </c>
      <c r="AP26" s="9"/>
      <c r="AQ26" s="22">
        <v>1.6894499999999999</v>
      </c>
      <c r="AR26" s="22">
        <v>185.66</v>
      </c>
      <c r="AS26" s="22">
        <v>-6.7657500000000001E-3</v>
      </c>
      <c r="AT26" s="22">
        <v>16</v>
      </c>
      <c r="AU26" s="22">
        <v>1.6885399999999999</v>
      </c>
      <c r="AV26">
        <f t="shared" si="8"/>
        <v>6.7657499999999997</v>
      </c>
      <c r="AW26">
        <f t="shared" si="9"/>
        <v>11.4303963375</v>
      </c>
      <c r="AX26" s="9"/>
      <c r="AY26" s="22">
        <v>-1.9378699999999999E-2</v>
      </c>
      <c r="AZ26" s="22">
        <v>206.977</v>
      </c>
      <c r="BA26" s="22">
        <v>-1.46637E-2</v>
      </c>
      <c r="BB26" s="22">
        <v>16</v>
      </c>
      <c r="BC26" s="22">
        <v>-1.9357300000000001E-2</v>
      </c>
      <c r="BD26">
        <f t="shared" si="10"/>
        <v>14.6637</v>
      </c>
      <c r="BE26">
        <f t="shared" si="11"/>
        <v>-0.28416344318999998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49.226300000000002</v>
      </c>
      <c r="I27" s="22">
        <v>-6.2774700000000003E-3</v>
      </c>
      <c r="J27" s="22">
        <v>17</v>
      </c>
      <c r="K27" s="22">
        <v>1.6833499999999999</v>
      </c>
      <c r="L27">
        <f t="shared" si="0"/>
        <v>6.2774700000000001</v>
      </c>
      <c r="M27">
        <f t="shared" si="1"/>
        <v>10.573896017400001</v>
      </c>
      <c r="N27" s="9"/>
      <c r="O27" s="22">
        <v>-1.43433E-2</v>
      </c>
      <c r="P27" s="22">
        <v>77.231399999999994</v>
      </c>
      <c r="Q27" s="22">
        <v>-1.49292E-2</v>
      </c>
      <c r="R27" s="22">
        <v>17</v>
      </c>
      <c r="S27" s="22">
        <v>-1.43158E-2</v>
      </c>
      <c r="T27">
        <f t="shared" si="2"/>
        <v>14.9292</v>
      </c>
      <c r="U27">
        <f t="shared" si="3"/>
        <v>-0.21413399436</v>
      </c>
      <c r="X27" s="9"/>
      <c r="Y27" s="22">
        <v>1.68442</v>
      </c>
      <c r="Z27" s="22">
        <v>126.575</v>
      </c>
      <c r="AA27" s="22">
        <v>-6.96716E-3</v>
      </c>
      <c r="AB27" s="22">
        <v>17</v>
      </c>
      <c r="AC27" s="22">
        <v>1.6836500000000001</v>
      </c>
      <c r="AD27">
        <f t="shared" si="4"/>
        <v>6.9671599999999998</v>
      </c>
      <c r="AE27">
        <f t="shared" si="5"/>
        <v>11.735623647200001</v>
      </c>
      <c r="AF27" s="9"/>
      <c r="AG27" s="22">
        <v>-1.43433E-2</v>
      </c>
      <c r="AH27" s="22">
        <v>147.11699999999999</v>
      </c>
      <c r="AI27" s="22">
        <v>-1.5094E-2</v>
      </c>
      <c r="AJ27" s="22">
        <v>17</v>
      </c>
      <c r="AK27" s="22">
        <v>-1.43494E-2</v>
      </c>
      <c r="AL27">
        <f t="shared" si="6"/>
        <v>15.093999999999999</v>
      </c>
      <c r="AM27">
        <f t="shared" si="7"/>
        <v>-0.21649777019999999</v>
      </c>
      <c r="AP27" s="9"/>
      <c r="AQ27" s="22">
        <v>1.68442</v>
      </c>
      <c r="AR27" s="22">
        <v>185.67</v>
      </c>
      <c r="AS27" s="22">
        <v>-7.0922900000000002E-3</v>
      </c>
      <c r="AT27" s="22">
        <v>17</v>
      </c>
      <c r="AU27" s="22">
        <v>1.6836500000000001</v>
      </c>
      <c r="AV27">
        <f t="shared" si="8"/>
        <v>7.0922900000000002</v>
      </c>
      <c r="AW27">
        <f t="shared" si="9"/>
        <v>11.9463951218</v>
      </c>
      <c r="AX27" s="9"/>
      <c r="AY27" s="22">
        <v>-1.43433E-2</v>
      </c>
      <c r="AZ27" s="22">
        <v>206.98699999999999</v>
      </c>
      <c r="BA27" s="22">
        <v>-1.46088E-2</v>
      </c>
      <c r="BB27" s="22">
        <v>17</v>
      </c>
      <c r="BC27" s="22">
        <v>-1.43494E-2</v>
      </c>
      <c r="BD27">
        <f t="shared" si="10"/>
        <v>14.6088</v>
      </c>
      <c r="BE27">
        <f t="shared" si="11"/>
        <v>-0.20953840104000002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49.236400000000003</v>
      </c>
      <c r="I28" s="22">
        <v>-6.7749000000000004E-3</v>
      </c>
      <c r="J28" s="22">
        <v>18</v>
      </c>
      <c r="K28" s="22">
        <v>1.6787700000000001</v>
      </c>
      <c r="L28">
        <f t="shared" si="0"/>
        <v>6.7749000000000006</v>
      </c>
      <c r="M28">
        <f t="shared" si="1"/>
        <v>11.377631562000001</v>
      </c>
      <c r="N28" s="9"/>
      <c r="O28" s="22">
        <v>-9.3078599999999994E-3</v>
      </c>
      <c r="P28" s="22">
        <v>77.241500000000002</v>
      </c>
      <c r="Q28" s="22">
        <v>-1.48682E-2</v>
      </c>
      <c r="R28" s="22">
        <v>18</v>
      </c>
      <c r="S28" s="22">
        <v>-9.2803999999999994E-3</v>
      </c>
      <c r="T28">
        <f t="shared" si="2"/>
        <v>14.8682</v>
      </c>
      <c r="U28">
        <f t="shared" si="3"/>
        <v>-0.13839112405199999</v>
      </c>
      <c r="X28" s="9"/>
      <c r="Y28" s="22">
        <v>1.6793800000000001</v>
      </c>
      <c r="Z28" s="22">
        <v>126.58499999999999</v>
      </c>
      <c r="AA28" s="22">
        <v>-7.2906500000000001E-3</v>
      </c>
      <c r="AB28" s="22">
        <v>18</v>
      </c>
      <c r="AC28" s="22">
        <v>1.6781600000000001</v>
      </c>
      <c r="AD28">
        <f t="shared" si="4"/>
        <v>7.2906500000000003</v>
      </c>
      <c r="AE28">
        <f t="shared" si="5"/>
        <v>12.243771797000001</v>
      </c>
      <c r="AF28" s="9"/>
      <c r="AG28" s="22">
        <v>-9.3078599999999994E-3</v>
      </c>
      <c r="AH28" s="22">
        <v>147.12700000000001</v>
      </c>
      <c r="AI28" s="22">
        <v>-1.4941400000000001E-2</v>
      </c>
      <c r="AJ28" s="22">
        <v>18</v>
      </c>
      <c r="AK28" s="22">
        <v>-9.1949500000000003E-3</v>
      </c>
      <c r="AL28">
        <f t="shared" si="6"/>
        <v>14.9414</v>
      </c>
      <c r="AM28">
        <f t="shared" si="7"/>
        <v>-0.13907245940399998</v>
      </c>
      <c r="AP28" s="9"/>
      <c r="AQ28" s="22">
        <v>1.6793800000000001</v>
      </c>
      <c r="AR28" s="22">
        <v>185.68</v>
      </c>
      <c r="AS28" s="22">
        <v>-7.2784399999999997E-3</v>
      </c>
      <c r="AT28" s="22">
        <v>18</v>
      </c>
      <c r="AU28" s="22">
        <v>1.6796899999999999</v>
      </c>
      <c r="AV28">
        <f t="shared" si="8"/>
        <v>7.2784399999999998</v>
      </c>
      <c r="AW28">
        <f t="shared" si="9"/>
        <v>12.2232665672</v>
      </c>
      <c r="AX28" s="9"/>
      <c r="AY28" s="22">
        <v>-9.3078599999999994E-3</v>
      </c>
      <c r="AZ28" s="22">
        <v>206.99700000000001</v>
      </c>
      <c r="BA28" s="22">
        <v>-1.45355E-2</v>
      </c>
      <c r="BB28" s="22">
        <v>18</v>
      </c>
      <c r="BC28" s="22">
        <v>-9.2681900000000008E-3</v>
      </c>
      <c r="BD28">
        <f t="shared" si="10"/>
        <v>14.535499999999999</v>
      </c>
      <c r="BE28">
        <f t="shared" si="11"/>
        <v>-0.13529439902999998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49.246499999999997</v>
      </c>
      <c r="I29" s="22">
        <v>-6.9824199999999996E-3</v>
      </c>
      <c r="J29" s="22">
        <v>19</v>
      </c>
      <c r="K29" s="22">
        <v>1.6735800000000001</v>
      </c>
      <c r="L29">
        <f t="shared" si="0"/>
        <v>6.9824199999999994</v>
      </c>
      <c r="M29">
        <f t="shared" si="1"/>
        <v>11.691014926999999</v>
      </c>
      <c r="N29" s="9"/>
      <c r="O29" s="22">
        <v>-4.2724599999999996E-3</v>
      </c>
      <c r="P29" s="22">
        <v>77.251499999999993</v>
      </c>
      <c r="Q29" s="22">
        <v>-1.4801E-2</v>
      </c>
      <c r="R29" s="22">
        <v>19</v>
      </c>
      <c r="S29" s="22">
        <v>-4.2144799999999996E-3</v>
      </c>
      <c r="T29">
        <f t="shared" si="2"/>
        <v>14.801</v>
      </c>
      <c r="U29">
        <f t="shared" si="3"/>
        <v>-6.323668046E-2</v>
      </c>
      <c r="X29" s="9"/>
      <c r="Y29" s="22">
        <v>1.67435</v>
      </c>
      <c r="Z29" s="22">
        <v>126.595</v>
      </c>
      <c r="AA29" s="22">
        <v>-7.6019299999999998E-3</v>
      </c>
      <c r="AB29" s="22">
        <v>19</v>
      </c>
      <c r="AC29" s="22">
        <v>1.6735800000000001</v>
      </c>
      <c r="AD29">
        <f t="shared" si="4"/>
        <v>7.6019299999999994</v>
      </c>
      <c r="AE29">
        <f t="shared" si="5"/>
        <v>12.728291495499999</v>
      </c>
      <c r="AF29" s="9"/>
      <c r="AG29" s="22">
        <v>-4.2724599999999996E-3</v>
      </c>
      <c r="AH29" s="22">
        <v>147.137</v>
      </c>
      <c r="AI29" s="22">
        <v>-1.48407E-2</v>
      </c>
      <c r="AJ29" s="22">
        <v>19</v>
      </c>
      <c r="AK29" s="22">
        <v>-4.1961699999999999E-3</v>
      </c>
      <c r="AL29">
        <f t="shared" si="6"/>
        <v>14.8407</v>
      </c>
      <c r="AM29">
        <f t="shared" si="7"/>
        <v>-6.3406297121999994E-2</v>
      </c>
      <c r="AP29" s="9"/>
      <c r="AQ29" s="22">
        <v>1.67435</v>
      </c>
      <c r="AR29" s="22">
        <v>185.69</v>
      </c>
      <c r="AS29" s="22">
        <v>-7.7178999999999998E-3</v>
      </c>
      <c r="AT29" s="22">
        <v>19</v>
      </c>
      <c r="AU29" s="22">
        <v>1.6735800000000001</v>
      </c>
      <c r="AV29">
        <f t="shared" si="8"/>
        <v>7.7179000000000002</v>
      </c>
      <c r="AW29">
        <f t="shared" si="9"/>
        <v>12.922465864999999</v>
      </c>
      <c r="AX29" s="9"/>
      <c r="AY29" s="22">
        <v>-4.2724599999999996E-3</v>
      </c>
      <c r="AZ29" s="22">
        <v>207.00700000000001</v>
      </c>
      <c r="BA29" s="22">
        <v>-1.44928E-2</v>
      </c>
      <c r="BB29" s="22">
        <v>19</v>
      </c>
      <c r="BC29" s="22">
        <v>-4.2388900000000004E-3</v>
      </c>
      <c r="BD29">
        <f t="shared" si="10"/>
        <v>14.492800000000001</v>
      </c>
      <c r="BE29">
        <f t="shared" si="11"/>
        <v>-6.1919908287999995E-2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49.256599999999999</v>
      </c>
      <c r="I30" s="22">
        <v>-7.3028600000000004E-3</v>
      </c>
      <c r="J30" s="22">
        <v>20</v>
      </c>
      <c r="K30" s="22">
        <v>1.6680900000000001</v>
      </c>
      <c r="L30">
        <f t="shared" si="0"/>
        <v>7.3028600000000008</v>
      </c>
      <c r="M30">
        <f t="shared" si="1"/>
        <v>12.190737226600001</v>
      </c>
      <c r="N30" s="9"/>
      <c r="O30" s="22">
        <v>7.6293900000000002E-4</v>
      </c>
      <c r="P30" s="22">
        <v>77.261600000000001</v>
      </c>
      <c r="Q30" s="22">
        <v>-1.4749099999999999E-2</v>
      </c>
      <c r="R30" s="22">
        <v>20</v>
      </c>
      <c r="S30" s="22">
        <v>8.2397500000000001E-4</v>
      </c>
      <c r="T30">
        <f t="shared" si="2"/>
        <v>14.749099999999999</v>
      </c>
      <c r="U30">
        <f t="shared" si="3"/>
        <v>1.1252663604899999E-2</v>
      </c>
      <c r="X30" s="9"/>
      <c r="Y30" s="22">
        <v>1.6693100000000001</v>
      </c>
      <c r="Z30" s="22">
        <v>126.605</v>
      </c>
      <c r="AA30" s="22">
        <v>-7.9132100000000004E-3</v>
      </c>
      <c r="AB30" s="22">
        <v>20</v>
      </c>
      <c r="AC30" s="22">
        <v>1.6684000000000001</v>
      </c>
      <c r="AD30">
        <f t="shared" si="4"/>
        <v>7.9132100000000003</v>
      </c>
      <c r="AE30">
        <f t="shared" si="5"/>
        <v>13.2096005851</v>
      </c>
      <c r="AF30" s="9"/>
      <c r="AG30" s="22">
        <v>7.6293900000000002E-4</v>
      </c>
      <c r="AH30" s="22">
        <v>147.14699999999999</v>
      </c>
      <c r="AI30" s="22">
        <v>-1.4917E-2</v>
      </c>
      <c r="AJ30" s="22">
        <v>20</v>
      </c>
      <c r="AK30" s="22">
        <v>9.4909699999999998E-4</v>
      </c>
      <c r="AL30">
        <f t="shared" si="6"/>
        <v>14.917</v>
      </c>
      <c r="AM30">
        <f t="shared" si="7"/>
        <v>1.1380761063000001E-2</v>
      </c>
      <c r="AP30" s="9"/>
      <c r="AQ30" s="22">
        <v>1.6693100000000001</v>
      </c>
      <c r="AR30" s="22">
        <v>185.7</v>
      </c>
      <c r="AS30" s="22">
        <v>-8.0108599999999999E-3</v>
      </c>
      <c r="AT30" s="22">
        <v>20</v>
      </c>
      <c r="AU30" s="22">
        <v>1.6684000000000001</v>
      </c>
      <c r="AV30">
        <f t="shared" si="8"/>
        <v>8.0108599999999992</v>
      </c>
      <c r="AW30">
        <f t="shared" si="9"/>
        <v>13.372608706599999</v>
      </c>
      <c r="AX30" s="9"/>
      <c r="AY30" s="22">
        <v>7.6293900000000002E-4</v>
      </c>
      <c r="AZ30" s="22">
        <v>207.017</v>
      </c>
      <c r="BA30" s="22">
        <v>-1.4428699999999999E-2</v>
      </c>
      <c r="BB30" s="22">
        <v>20</v>
      </c>
      <c r="BC30" s="22">
        <v>8.0566399999999999E-4</v>
      </c>
      <c r="BD30">
        <f t="shared" si="10"/>
        <v>14.428699999999999</v>
      </c>
      <c r="BE30">
        <f t="shared" si="11"/>
        <v>1.10082179493E-2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49.266599999999997</v>
      </c>
      <c r="I31" s="22">
        <v>-7.6141400000000001E-3</v>
      </c>
      <c r="J31" s="22">
        <v>21</v>
      </c>
      <c r="K31" s="22">
        <v>1.6632100000000001</v>
      </c>
      <c r="L31">
        <f t="shared" si="0"/>
        <v>7.6141399999999999</v>
      </c>
      <c r="M31">
        <f t="shared" si="1"/>
        <v>12.6720609192</v>
      </c>
      <c r="N31" s="9"/>
      <c r="O31" s="22">
        <v>5.7983399999999999E-3</v>
      </c>
      <c r="P31" s="22">
        <v>77.271699999999996</v>
      </c>
      <c r="Q31" s="22">
        <v>-1.4678999999999999E-2</v>
      </c>
      <c r="R31" s="22">
        <v>21</v>
      </c>
      <c r="S31" s="22">
        <v>5.8563199999999999E-3</v>
      </c>
      <c r="T31">
        <f t="shared" si="2"/>
        <v>14.678999999999998</v>
      </c>
      <c r="U31">
        <f t="shared" si="3"/>
        <v>8.5113832859999988E-2</v>
      </c>
      <c r="X31" s="9"/>
      <c r="Y31" s="22">
        <v>1.66428</v>
      </c>
      <c r="Z31" s="22">
        <v>126.61499999999999</v>
      </c>
      <c r="AA31" s="22">
        <v>-8.1939700000000001E-3</v>
      </c>
      <c r="AB31" s="22">
        <v>21</v>
      </c>
      <c r="AC31" s="22">
        <v>1.6632100000000001</v>
      </c>
      <c r="AD31">
        <f t="shared" si="4"/>
        <v>8.1939700000000002</v>
      </c>
      <c r="AE31">
        <f t="shared" si="5"/>
        <v>13.6370603916</v>
      </c>
      <c r="AF31" s="9"/>
      <c r="AG31" s="22">
        <v>5.7983399999999999E-3</v>
      </c>
      <c r="AH31" s="22">
        <v>147.15700000000001</v>
      </c>
      <c r="AI31" s="22">
        <v>-1.4816299999999999E-2</v>
      </c>
      <c r="AJ31" s="22">
        <v>21</v>
      </c>
      <c r="AK31" s="22">
        <v>5.8380100000000002E-3</v>
      </c>
      <c r="AL31">
        <f t="shared" si="6"/>
        <v>14.8163</v>
      </c>
      <c r="AM31">
        <f t="shared" si="7"/>
        <v>8.5909944941999994E-2</v>
      </c>
      <c r="AP31" s="9"/>
      <c r="AQ31" s="22">
        <v>1.66428</v>
      </c>
      <c r="AR31" s="22">
        <v>185.71</v>
      </c>
      <c r="AS31" s="22">
        <v>-8.2977299999999997E-3</v>
      </c>
      <c r="AT31" s="22">
        <v>21</v>
      </c>
      <c r="AU31" s="22">
        <v>1.66351</v>
      </c>
      <c r="AV31">
        <f t="shared" si="8"/>
        <v>8.2977299999999996</v>
      </c>
      <c r="AW31">
        <f t="shared" si="9"/>
        <v>13.809746084399999</v>
      </c>
      <c r="AX31" s="9"/>
      <c r="AY31" s="22">
        <v>5.7983399999999999E-3</v>
      </c>
      <c r="AZ31" s="22">
        <v>207.02699999999999</v>
      </c>
      <c r="BA31" s="22">
        <v>-1.43921E-2</v>
      </c>
      <c r="BB31" s="22">
        <v>21</v>
      </c>
      <c r="BC31" s="22">
        <v>5.8624300000000001E-3</v>
      </c>
      <c r="BD31">
        <f t="shared" si="10"/>
        <v>14.392099999999999</v>
      </c>
      <c r="BE31">
        <f t="shared" si="11"/>
        <v>8.3450289114000001E-2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49.276699999999998</v>
      </c>
      <c r="I32" s="22">
        <v>-7.9101599999999994E-3</v>
      </c>
      <c r="J32" s="22">
        <v>22</v>
      </c>
      <c r="K32" s="22">
        <v>1.65802</v>
      </c>
      <c r="L32">
        <f t="shared" si="0"/>
        <v>7.9101599999999994</v>
      </c>
      <c r="M32">
        <f t="shared" si="1"/>
        <v>13.1248538784</v>
      </c>
      <c r="N32" s="9"/>
      <c r="O32" s="22">
        <v>1.08337E-2</v>
      </c>
      <c r="P32" s="22">
        <v>77.281800000000004</v>
      </c>
      <c r="Q32" s="22">
        <v>-1.4682000000000001E-2</v>
      </c>
      <c r="R32" s="22">
        <v>22</v>
      </c>
      <c r="S32" s="22">
        <v>1.0891700000000001E-2</v>
      </c>
      <c r="T32">
        <f t="shared" si="2"/>
        <v>14.682</v>
      </c>
      <c r="U32">
        <f t="shared" si="3"/>
        <v>0.1590603834</v>
      </c>
      <c r="X32" s="9"/>
      <c r="Y32" s="22">
        <v>1.65924</v>
      </c>
      <c r="Z32" s="22">
        <v>126.625</v>
      </c>
      <c r="AA32" s="22">
        <v>-8.4716800000000005E-3</v>
      </c>
      <c r="AB32" s="22">
        <v>22</v>
      </c>
      <c r="AC32" s="22">
        <v>1.6583300000000001</v>
      </c>
      <c r="AD32">
        <f t="shared" si="4"/>
        <v>8.471680000000001</v>
      </c>
      <c r="AE32">
        <f t="shared" si="5"/>
        <v>14.056550323200002</v>
      </c>
      <c r="AF32" s="9"/>
      <c r="AG32" s="22">
        <v>1.08337E-2</v>
      </c>
      <c r="AH32" s="22">
        <v>147.167</v>
      </c>
      <c r="AI32" s="22">
        <v>-1.4776600000000001E-2</v>
      </c>
      <c r="AJ32" s="22">
        <v>22</v>
      </c>
      <c r="AK32" s="22">
        <v>1.0897799999999999E-2</v>
      </c>
      <c r="AL32">
        <f t="shared" si="6"/>
        <v>14.7766</v>
      </c>
      <c r="AM32">
        <f t="shared" si="7"/>
        <v>0.16008525141999999</v>
      </c>
      <c r="AP32" s="9"/>
      <c r="AQ32" s="22">
        <v>1.65924</v>
      </c>
      <c r="AR32" s="22">
        <v>185.72</v>
      </c>
      <c r="AS32" s="22">
        <v>-8.5723899999999992E-3</v>
      </c>
      <c r="AT32" s="22">
        <v>22</v>
      </c>
      <c r="AU32" s="22">
        <v>1.6583300000000001</v>
      </c>
      <c r="AV32">
        <f t="shared" si="8"/>
        <v>8.5723899999999986</v>
      </c>
      <c r="AW32">
        <f t="shared" si="9"/>
        <v>14.223652383599998</v>
      </c>
      <c r="AX32" s="9"/>
      <c r="AY32" s="22">
        <v>1.08337E-2</v>
      </c>
      <c r="AZ32" s="22">
        <v>207.03700000000001</v>
      </c>
      <c r="BA32" s="22">
        <v>-1.4324999999999999E-2</v>
      </c>
      <c r="BB32" s="22">
        <v>22</v>
      </c>
      <c r="BC32" s="22">
        <v>1.08795E-2</v>
      </c>
      <c r="BD32">
        <f t="shared" si="10"/>
        <v>14.324999999999999</v>
      </c>
      <c r="BE32">
        <f t="shared" si="11"/>
        <v>0.1551927525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49.286799999999999</v>
      </c>
      <c r="I33" s="22">
        <v>-8.1970199999999993E-3</v>
      </c>
      <c r="J33" s="22">
        <v>23</v>
      </c>
      <c r="K33" s="22">
        <v>1.6537500000000001</v>
      </c>
      <c r="L33">
        <f t="shared" si="0"/>
        <v>8.1970199999999984</v>
      </c>
      <c r="M33">
        <f t="shared" si="1"/>
        <v>13.559592454199997</v>
      </c>
      <c r="N33" s="9"/>
      <c r="O33" s="22">
        <v>1.5869100000000001E-2</v>
      </c>
      <c r="P33" s="22">
        <v>77.291799999999995</v>
      </c>
      <c r="Q33" s="22">
        <v>-1.4715600000000001E-2</v>
      </c>
      <c r="R33" s="22">
        <v>23</v>
      </c>
      <c r="S33" s="22">
        <v>1.5969799999999999E-2</v>
      </c>
      <c r="T33">
        <f t="shared" si="2"/>
        <v>14.7156</v>
      </c>
      <c r="U33">
        <f t="shared" si="3"/>
        <v>0.23352332796</v>
      </c>
      <c r="X33" s="9"/>
      <c r="Y33" s="22">
        <v>1.65421</v>
      </c>
      <c r="Z33" s="22">
        <v>126.63500000000001</v>
      </c>
      <c r="AA33" s="22">
        <v>-8.7432900000000008E-3</v>
      </c>
      <c r="AB33" s="22">
        <v>23</v>
      </c>
      <c r="AC33" s="22">
        <v>1.6537500000000001</v>
      </c>
      <c r="AD33">
        <f t="shared" si="4"/>
        <v>8.74329</v>
      </c>
      <c r="AE33">
        <f t="shared" si="5"/>
        <v>14.463237750899999</v>
      </c>
      <c r="AF33" s="9"/>
      <c r="AG33" s="22">
        <v>1.5869100000000001E-2</v>
      </c>
      <c r="AH33" s="22">
        <v>147.17699999999999</v>
      </c>
      <c r="AI33" s="22">
        <v>-1.46973E-2</v>
      </c>
      <c r="AJ33" s="22">
        <v>23</v>
      </c>
      <c r="AK33" s="22">
        <v>1.5976000000000001E-2</v>
      </c>
      <c r="AL33">
        <f t="shared" si="6"/>
        <v>14.6973</v>
      </c>
      <c r="AM33">
        <f t="shared" si="7"/>
        <v>0.23323292343000002</v>
      </c>
      <c r="AP33" s="9"/>
      <c r="AQ33" s="22">
        <v>1.65421</v>
      </c>
      <c r="AR33" s="22">
        <v>185.73</v>
      </c>
      <c r="AS33" s="22">
        <v>-8.8378899999999993E-3</v>
      </c>
      <c r="AT33" s="22">
        <v>23</v>
      </c>
      <c r="AU33" s="22">
        <v>1.6531400000000001</v>
      </c>
      <c r="AV33">
        <f t="shared" si="8"/>
        <v>8.8378899999999998</v>
      </c>
      <c r="AW33">
        <f t="shared" si="9"/>
        <v>14.6197260169</v>
      </c>
      <c r="AX33" s="9"/>
      <c r="AY33" s="22">
        <v>1.5869100000000001E-2</v>
      </c>
      <c r="AZ33" s="22">
        <v>207.047</v>
      </c>
      <c r="BA33" s="22">
        <v>-1.42303E-2</v>
      </c>
      <c r="BB33" s="22">
        <v>23</v>
      </c>
      <c r="BC33" s="22">
        <v>1.5948500000000001E-2</v>
      </c>
      <c r="BD33">
        <f t="shared" si="10"/>
        <v>14.2303</v>
      </c>
      <c r="BE33">
        <f t="shared" si="11"/>
        <v>0.22582205373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49.296799999999998</v>
      </c>
      <c r="I34" s="22">
        <v>-8.4686299999999996E-3</v>
      </c>
      <c r="J34" s="22">
        <v>24</v>
      </c>
      <c r="K34" s="22">
        <v>1.64795</v>
      </c>
      <c r="L34">
        <f t="shared" si="0"/>
        <v>8.4686299999999992</v>
      </c>
      <c r="M34">
        <f t="shared" si="1"/>
        <v>13.966210537099998</v>
      </c>
      <c r="N34" s="9"/>
      <c r="O34" s="22">
        <v>2.0904499999999999E-2</v>
      </c>
      <c r="P34" s="22">
        <v>77.301900000000003</v>
      </c>
      <c r="Q34" s="22">
        <v>-1.4633200000000001E-2</v>
      </c>
      <c r="R34" s="22">
        <v>24</v>
      </c>
      <c r="S34" s="22">
        <v>2.0962499999999998E-2</v>
      </c>
      <c r="T34">
        <f t="shared" si="2"/>
        <v>14.6332</v>
      </c>
      <c r="U34">
        <f t="shared" si="3"/>
        <v>0.30589972939999999</v>
      </c>
      <c r="X34" s="9"/>
      <c r="Y34" s="22">
        <v>1.64917</v>
      </c>
      <c r="Z34" s="22">
        <v>126.645</v>
      </c>
      <c r="AA34" s="22">
        <v>-9.0087899999999992E-3</v>
      </c>
      <c r="AB34" s="22">
        <v>24</v>
      </c>
      <c r="AC34" s="22">
        <v>1.64795</v>
      </c>
      <c r="AD34">
        <f t="shared" si="4"/>
        <v>9.0087899999999994</v>
      </c>
      <c r="AE34">
        <f t="shared" si="5"/>
        <v>14.857026204299999</v>
      </c>
      <c r="AF34" s="9"/>
      <c r="AG34" s="22">
        <v>2.0904499999999999E-2</v>
      </c>
      <c r="AH34" s="22">
        <v>147.18700000000001</v>
      </c>
      <c r="AI34" s="22">
        <v>-1.46576E-2</v>
      </c>
      <c r="AJ34" s="22">
        <v>24</v>
      </c>
      <c r="AK34" s="22">
        <v>2.09991E-2</v>
      </c>
      <c r="AL34">
        <f t="shared" si="6"/>
        <v>14.6576</v>
      </c>
      <c r="AM34">
        <f t="shared" si="7"/>
        <v>0.3064097992</v>
      </c>
      <c r="AP34" s="9"/>
      <c r="AQ34" s="22">
        <v>1.64917</v>
      </c>
      <c r="AR34" s="22">
        <v>185.74</v>
      </c>
      <c r="AS34" s="22">
        <v>-9.1033899999999994E-3</v>
      </c>
      <c r="AT34" s="22">
        <v>24</v>
      </c>
      <c r="AU34" s="22">
        <v>1.64795</v>
      </c>
      <c r="AV34">
        <f t="shared" si="8"/>
        <v>9.1033899999999992</v>
      </c>
      <c r="AW34">
        <f t="shared" si="9"/>
        <v>15.013037686299999</v>
      </c>
      <c r="AX34" s="9"/>
      <c r="AY34" s="22">
        <v>2.0904499999999999E-2</v>
      </c>
      <c r="AZ34" s="22">
        <v>207.05699999999999</v>
      </c>
      <c r="BA34" s="22">
        <v>-1.4157100000000001E-2</v>
      </c>
      <c r="BB34" s="22">
        <v>24</v>
      </c>
      <c r="BC34" s="22">
        <v>2.09991E-2</v>
      </c>
      <c r="BD34">
        <f t="shared" si="10"/>
        <v>14.1571</v>
      </c>
      <c r="BE34">
        <f t="shared" si="11"/>
        <v>0.29594709694999999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49.306899999999999</v>
      </c>
      <c r="I35" s="22">
        <v>-8.7371800000000006E-3</v>
      </c>
      <c r="J35" s="22">
        <v>25</v>
      </c>
      <c r="K35" s="22">
        <v>1.64307</v>
      </c>
      <c r="L35">
        <f t="shared" si="0"/>
        <v>8.7371800000000004</v>
      </c>
      <c r="M35">
        <f t="shared" si="1"/>
        <v>14.365059753400001</v>
      </c>
      <c r="N35" s="9"/>
      <c r="O35" s="22">
        <v>2.5939899999999998E-2</v>
      </c>
      <c r="P35" s="22">
        <v>77.311999999999998</v>
      </c>
      <c r="Q35" s="22">
        <v>-1.4566000000000001E-2</v>
      </c>
      <c r="R35" s="22">
        <v>25</v>
      </c>
      <c r="S35" s="22">
        <v>2.6046799999999998E-2</v>
      </c>
      <c r="T35">
        <f t="shared" si="2"/>
        <v>14.566000000000001</v>
      </c>
      <c r="U35">
        <f t="shared" si="3"/>
        <v>0.37784058339999999</v>
      </c>
      <c r="X35" s="9"/>
      <c r="Y35" s="22">
        <v>1.6441300000000001</v>
      </c>
      <c r="Z35" s="22">
        <v>126.655</v>
      </c>
      <c r="AA35" s="22">
        <v>-9.2651399999999998E-3</v>
      </c>
      <c r="AB35" s="22">
        <v>25</v>
      </c>
      <c r="AC35" s="22">
        <v>1.64368</v>
      </c>
      <c r="AD35">
        <f t="shared" si="4"/>
        <v>9.2651400000000006</v>
      </c>
      <c r="AE35">
        <f t="shared" si="5"/>
        <v>15.233094628200002</v>
      </c>
      <c r="AF35" s="9"/>
      <c r="AG35" s="22">
        <v>2.5939899999999998E-2</v>
      </c>
      <c r="AH35" s="22">
        <v>147.197</v>
      </c>
      <c r="AI35" s="22">
        <v>-1.5469399999999999E-2</v>
      </c>
      <c r="AJ35" s="22">
        <v>25</v>
      </c>
      <c r="AK35" s="22">
        <v>2.5988799999999999E-2</v>
      </c>
      <c r="AL35">
        <f t="shared" si="6"/>
        <v>15.4694</v>
      </c>
      <c r="AM35">
        <f t="shared" si="7"/>
        <v>0.40127468905999997</v>
      </c>
      <c r="AP35" s="9"/>
      <c r="AQ35" s="22">
        <v>1.6441300000000001</v>
      </c>
      <c r="AR35" s="22">
        <v>185.751</v>
      </c>
      <c r="AS35" s="22">
        <v>-9.3505900000000006E-3</v>
      </c>
      <c r="AT35" s="22">
        <v>25</v>
      </c>
      <c r="AU35" s="22">
        <v>1.64398</v>
      </c>
      <c r="AV35">
        <f t="shared" si="8"/>
        <v>9.3505900000000004</v>
      </c>
      <c r="AW35">
        <f t="shared" si="9"/>
        <v>15.373585536700002</v>
      </c>
      <c r="AX35" s="9"/>
      <c r="AY35" s="22">
        <v>2.5939899999999998E-2</v>
      </c>
      <c r="AZ35" s="22">
        <v>207.06700000000001</v>
      </c>
      <c r="BA35" s="22">
        <v>-1.41174E-2</v>
      </c>
      <c r="BB35" s="22">
        <v>25</v>
      </c>
      <c r="BC35" s="22">
        <v>2.60284E-2</v>
      </c>
      <c r="BD35">
        <f t="shared" si="10"/>
        <v>14.1174</v>
      </c>
      <c r="BE35">
        <f t="shared" si="11"/>
        <v>0.36620394425999997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49.317</v>
      </c>
      <c r="I36" s="22">
        <v>-8.9965800000000005E-3</v>
      </c>
      <c r="J36" s="22">
        <v>26</v>
      </c>
      <c r="K36" s="22">
        <v>1.63818</v>
      </c>
      <c r="L36">
        <f t="shared" si="0"/>
        <v>8.9965799999999998</v>
      </c>
      <c r="M36">
        <f t="shared" si="1"/>
        <v>14.746294277999999</v>
      </c>
      <c r="N36" s="9"/>
      <c r="O36" s="22">
        <v>3.0975300000000001E-2</v>
      </c>
      <c r="P36" s="22">
        <v>77.322000000000003</v>
      </c>
      <c r="Q36" s="22">
        <v>-1.44928E-2</v>
      </c>
      <c r="R36" s="22">
        <v>26</v>
      </c>
      <c r="S36" s="22">
        <v>3.1109600000000001E-2</v>
      </c>
      <c r="T36">
        <f t="shared" si="2"/>
        <v>14.492800000000001</v>
      </c>
      <c r="U36">
        <f t="shared" si="3"/>
        <v>0.44891882784000003</v>
      </c>
      <c r="X36" s="9"/>
      <c r="Y36" s="22">
        <v>1.6391</v>
      </c>
      <c r="Z36" s="22">
        <v>126.66500000000001</v>
      </c>
      <c r="AA36" s="22">
        <v>-9.5123299999999994E-3</v>
      </c>
      <c r="AB36" s="22">
        <v>26</v>
      </c>
      <c r="AC36" s="22">
        <v>1.63818</v>
      </c>
      <c r="AD36">
        <f t="shared" si="4"/>
        <v>9.5123299999999986</v>
      </c>
      <c r="AE36">
        <f t="shared" si="5"/>
        <v>15.591660102999997</v>
      </c>
      <c r="AF36" s="9"/>
      <c r="AG36" s="22">
        <v>3.0975300000000001E-2</v>
      </c>
      <c r="AH36" s="22">
        <v>147.20699999999999</v>
      </c>
      <c r="AI36" s="22">
        <v>-1.4904799999999999E-2</v>
      </c>
      <c r="AJ36" s="22">
        <v>26</v>
      </c>
      <c r="AK36" s="22">
        <v>3.1158399999999999E-2</v>
      </c>
      <c r="AL36">
        <f t="shared" si="6"/>
        <v>14.9048</v>
      </c>
      <c r="AM36">
        <f t="shared" si="7"/>
        <v>0.46168065143999998</v>
      </c>
      <c r="AP36" s="9"/>
      <c r="AQ36" s="22">
        <v>1.6391</v>
      </c>
      <c r="AR36" s="22">
        <v>185.761</v>
      </c>
      <c r="AS36" s="22">
        <v>-9.5947299999999992E-3</v>
      </c>
      <c r="AT36" s="22">
        <v>26</v>
      </c>
      <c r="AU36" s="22">
        <v>1.63818</v>
      </c>
      <c r="AV36">
        <f t="shared" si="8"/>
        <v>9.5947299999999984</v>
      </c>
      <c r="AW36">
        <f t="shared" si="9"/>
        <v>15.726721942999998</v>
      </c>
      <c r="AX36" s="9"/>
      <c r="AY36" s="22">
        <v>3.0975300000000001E-2</v>
      </c>
      <c r="AZ36" s="22">
        <v>207.077</v>
      </c>
      <c r="BA36" s="22">
        <v>-1.4093E-2</v>
      </c>
      <c r="BB36" s="22">
        <v>26</v>
      </c>
      <c r="BC36" s="22">
        <v>3.1069900000000001E-2</v>
      </c>
      <c r="BD36">
        <f t="shared" si="10"/>
        <v>14.093</v>
      </c>
      <c r="BE36">
        <f t="shared" si="11"/>
        <v>0.43653490290000002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49.327100000000002</v>
      </c>
      <c r="I37" s="22">
        <v>-9.2468299999999993E-3</v>
      </c>
      <c r="J37" s="22">
        <v>27</v>
      </c>
      <c r="K37" s="22">
        <v>1.6333</v>
      </c>
      <c r="L37">
        <f t="shared" si="0"/>
        <v>9.2468299999999992</v>
      </c>
      <c r="M37">
        <f t="shared" si="1"/>
        <v>15.1098750298</v>
      </c>
      <c r="N37" s="9"/>
      <c r="O37" s="22">
        <v>3.60107E-2</v>
      </c>
      <c r="P37" s="22">
        <v>77.332099999999997</v>
      </c>
      <c r="Q37" s="22">
        <v>-1.44501E-2</v>
      </c>
      <c r="R37" s="22">
        <v>27</v>
      </c>
      <c r="S37" s="22">
        <v>3.6160299999999999E-2</v>
      </c>
      <c r="T37">
        <f t="shared" si="2"/>
        <v>14.450100000000001</v>
      </c>
      <c r="U37">
        <f t="shared" si="3"/>
        <v>0.52035821606999999</v>
      </c>
      <c r="X37" s="9"/>
      <c r="Y37" s="22">
        <v>1.6340600000000001</v>
      </c>
      <c r="Z37" s="22">
        <v>126.676</v>
      </c>
      <c r="AA37" s="22">
        <v>-9.7564699999999997E-3</v>
      </c>
      <c r="AB37" s="22">
        <v>27</v>
      </c>
      <c r="AC37" s="22">
        <v>1.63361</v>
      </c>
      <c r="AD37">
        <f t="shared" si="4"/>
        <v>9.7564700000000002</v>
      </c>
      <c r="AE37">
        <f t="shared" si="5"/>
        <v>15.942657368200001</v>
      </c>
      <c r="AF37" s="9"/>
      <c r="AG37" s="22">
        <v>3.60107E-2</v>
      </c>
      <c r="AH37" s="22">
        <v>147.21700000000001</v>
      </c>
      <c r="AI37" s="22">
        <v>-1.4816299999999999E-2</v>
      </c>
      <c r="AJ37" s="22">
        <v>27</v>
      </c>
      <c r="AK37" s="22">
        <v>3.6135899999999999E-2</v>
      </c>
      <c r="AL37">
        <f t="shared" si="6"/>
        <v>14.8163</v>
      </c>
      <c r="AM37">
        <f t="shared" si="7"/>
        <v>0.53354533440999996</v>
      </c>
      <c r="AP37" s="9"/>
      <c r="AQ37" s="22">
        <v>1.6340600000000001</v>
      </c>
      <c r="AR37" s="22">
        <v>185.77099999999999</v>
      </c>
      <c r="AS37" s="22">
        <v>-9.8327599999999994E-3</v>
      </c>
      <c r="AT37" s="22">
        <v>27</v>
      </c>
      <c r="AU37" s="22">
        <v>1.6333</v>
      </c>
      <c r="AV37">
        <f t="shared" si="8"/>
        <v>9.8327599999999986</v>
      </c>
      <c r="AW37">
        <f t="shared" si="9"/>
        <v>16.067319805599997</v>
      </c>
      <c r="AX37" s="9"/>
      <c r="AY37" s="22">
        <v>3.60107E-2</v>
      </c>
      <c r="AZ37" s="22">
        <v>207.08799999999999</v>
      </c>
      <c r="BA37" s="22">
        <v>-1.40137E-2</v>
      </c>
      <c r="BB37" s="22">
        <v>27</v>
      </c>
      <c r="BC37" s="22">
        <v>3.6120600000000003E-2</v>
      </c>
      <c r="BD37">
        <f t="shared" si="10"/>
        <v>14.0137</v>
      </c>
      <c r="BE37">
        <f t="shared" si="11"/>
        <v>0.50464314658999998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49.3371</v>
      </c>
      <c r="I38" s="22">
        <v>-9.50317E-3</v>
      </c>
      <c r="J38" s="22">
        <v>28</v>
      </c>
      <c r="K38" s="22">
        <v>1.6281099999999999</v>
      </c>
      <c r="L38">
        <f t="shared" si="0"/>
        <v>9.5031700000000008</v>
      </c>
      <c r="M38">
        <f t="shared" si="1"/>
        <v>15.480949025100001</v>
      </c>
      <c r="N38" s="9"/>
      <c r="O38" s="22">
        <v>4.1046100000000002E-2</v>
      </c>
      <c r="P38" s="22">
        <v>77.342200000000005</v>
      </c>
      <c r="Q38" s="22">
        <v>-1.43982E-2</v>
      </c>
      <c r="R38" s="22">
        <v>28</v>
      </c>
      <c r="S38" s="22">
        <v>4.11621E-2</v>
      </c>
      <c r="T38">
        <f t="shared" si="2"/>
        <v>14.398199999999999</v>
      </c>
      <c r="U38">
        <f t="shared" si="3"/>
        <v>0.59098995702000001</v>
      </c>
      <c r="X38" s="9"/>
      <c r="Y38" s="22">
        <v>1.62903</v>
      </c>
      <c r="Z38" s="22">
        <v>126.68600000000001</v>
      </c>
      <c r="AA38" s="22">
        <v>-9.9945099999999999E-3</v>
      </c>
      <c r="AB38" s="22">
        <v>28</v>
      </c>
      <c r="AC38" s="22">
        <v>1.62842</v>
      </c>
      <c r="AD38">
        <f t="shared" si="4"/>
        <v>9.99451</v>
      </c>
      <c r="AE38">
        <f t="shared" si="5"/>
        <v>16.281356625299999</v>
      </c>
      <c r="AF38" s="9"/>
      <c r="AG38" s="22">
        <v>4.1046100000000002E-2</v>
      </c>
      <c r="AH38" s="22">
        <v>147.22800000000001</v>
      </c>
      <c r="AI38" s="22">
        <v>-1.4715600000000001E-2</v>
      </c>
      <c r="AJ38" s="22">
        <v>28</v>
      </c>
      <c r="AK38" s="22">
        <v>4.1177400000000003E-2</v>
      </c>
      <c r="AL38">
        <f t="shared" si="6"/>
        <v>14.7156</v>
      </c>
      <c r="AM38">
        <f t="shared" si="7"/>
        <v>0.60401798916000005</v>
      </c>
      <c r="AP38" s="9"/>
      <c r="AQ38" s="22">
        <v>1.62903</v>
      </c>
      <c r="AR38" s="22">
        <v>185.78100000000001</v>
      </c>
      <c r="AS38" s="22">
        <v>-1.00616E-2</v>
      </c>
      <c r="AT38" s="22">
        <v>28</v>
      </c>
      <c r="AU38" s="22">
        <v>1.62903</v>
      </c>
      <c r="AV38">
        <f t="shared" si="8"/>
        <v>10.0616</v>
      </c>
      <c r="AW38">
        <f t="shared" si="9"/>
        <v>16.390648248000002</v>
      </c>
      <c r="AX38" s="9"/>
      <c r="AY38" s="22">
        <v>4.1046100000000002E-2</v>
      </c>
      <c r="AZ38" s="22">
        <v>207.09800000000001</v>
      </c>
      <c r="BA38" s="22">
        <v>-1.39404E-2</v>
      </c>
      <c r="BB38" s="22">
        <v>28</v>
      </c>
      <c r="BC38" s="22">
        <v>4.1195700000000002E-2</v>
      </c>
      <c r="BD38">
        <f t="shared" si="10"/>
        <v>13.9404</v>
      </c>
      <c r="BE38">
        <f t="shared" si="11"/>
        <v>0.57219905244000002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49.347200000000001</v>
      </c>
      <c r="I39" s="22">
        <v>-9.7351099999999999E-3</v>
      </c>
      <c r="J39" s="22">
        <v>29</v>
      </c>
      <c r="K39" s="22">
        <v>1.62384</v>
      </c>
      <c r="L39">
        <f t="shared" si="0"/>
        <v>9.7351100000000006</v>
      </c>
      <c r="M39">
        <f t="shared" si="1"/>
        <v>15.809721288900002</v>
      </c>
      <c r="N39" s="9"/>
      <c r="O39" s="22">
        <v>4.6081499999999997E-2</v>
      </c>
      <c r="P39" s="22">
        <v>77.3523</v>
      </c>
      <c r="Q39" s="22">
        <v>-1.43524E-2</v>
      </c>
      <c r="R39" s="22">
        <v>29</v>
      </c>
      <c r="S39" s="22">
        <v>4.6225000000000002E-2</v>
      </c>
      <c r="T39">
        <f t="shared" si="2"/>
        <v>14.352399999999999</v>
      </c>
      <c r="U39">
        <f t="shared" si="3"/>
        <v>0.66138012059999995</v>
      </c>
      <c r="X39" s="9"/>
      <c r="Y39" s="22">
        <v>1.62399</v>
      </c>
      <c r="Z39" s="22">
        <v>126.696</v>
      </c>
      <c r="AA39" s="22">
        <v>-1.02142E-2</v>
      </c>
      <c r="AB39" s="22">
        <v>29</v>
      </c>
      <c r="AC39" s="22">
        <v>1.62354</v>
      </c>
      <c r="AD39">
        <f t="shared" si="4"/>
        <v>10.2142</v>
      </c>
      <c r="AE39">
        <f t="shared" si="5"/>
        <v>16.587758658000002</v>
      </c>
      <c r="AF39" s="9"/>
      <c r="AG39" s="22">
        <v>4.6081499999999997E-2</v>
      </c>
      <c r="AH39" s="22">
        <v>147.238</v>
      </c>
      <c r="AI39" s="22">
        <v>-1.4672899999999999E-2</v>
      </c>
      <c r="AJ39" s="22">
        <v>29</v>
      </c>
      <c r="AK39" s="22">
        <v>4.6225000000000002E-2</v>
      </c>
      <c r="AL39">
        <f t="shared" si="6"/>
        <v>14.672899999999998</v>
      </c>
      <c r="AM39">
        <f t="shared" si="7"/>
        <v>0.67614924134999987</v>
      </c>
      <c r="AP39" s="9"/>
      <c r="AQ39" s="22">
        <v>1.62399</v>
      </c>
      <c r="AR39" s="22">
        <v>185.791</v>
      </c>
      <c r="AS39" s="22">
        <v>-1.0290499999999999E-2</v>
      </c>
      <c r="AT39" s="22">
        <v>29</v>
      </c>
      <c r="AU39" s="22">
        <v>1.6229199999999999</v>
      </c>
      <c r="AV39">
        <f t="shared" si="8"/>
        <v>10.2905</v>
      </c>
      <c r="AW39">
        <f t="shared" si="9"/>
        <v>16.711669095000001</v>
      </c>
      <c r="AX39" s="9"/>
      <c r="AY39" s="22">
        <v>4.6081499999999997E-2</v>
      </c>
      <c r="AZ39" s="22">
        <v>207.108</v>
      </c>
      <c r="BA39" s="22">
        <v>-1.3943499999999999E-2</v>
      </c>
      <c r="BB39" s="22">
        <v>29</v>
      </c>
      <c r="BC39" s="22">
        <v>4.6191400000000001E-2</v>
      </c>
      <c r="BD39">
        <f t="shared" si="10"/>
        <v>13.943499999999998</v>
      </c>
      <c r="BE39">
        <f t="shared" si="11"/>
        <v>0.64253739524999987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49.357300000000002</v>
      </c>
      <c r="I40" s="22">
        <v>-9.9639900000000007E-3</v>
      </c>
      <c r="J40" s="22">
        <v>30</v>
      </c>
      <c r="K40" s="22">
        <v>1.6180399999999999</v>
      </c>
      <c r="L40">
        <f t="shared" si="0"/>
        <v>9.9639900000000008</v>
      </c>
      <c r="M40">
        <f t="shared" si="1"/>
        <v>16.1313012504</v>
      </c>
      <c r="N40" s="9"/>
      <c r="O40" s="22">
        <v>5.11169E-2</v>
      </c>
      <c r="P40" s="22">
        <v>77.362300000000005</v>
      </c>
      <c r="Q40" s="22">
        <v>-1.4324999999999999E-2</v>
      </c>
      <c r="R40" s="22">
        <v>30</v>
      </c>
      <c r="S40" s="22">
        <v>5.0750700000000003E-2</v>
      </c>
      <c r="T40">
        <f t="shared" si="2"/>
        <v>14.324999999999999</v>
      </c>
      <c r="U40">
        <f t="shared" si="3"/>
        <v>0.73224959249999999</v>
      </c>
      <c r="X40" s="9"/>
      <c r="Y40" s="22">
        <v>1.61896</v>
      </c>
      <c r="Z40" s="22">
        <v>126.706</v>
      </c>
      <c r="AA40" s="22">
        <v>-1.0437E-2</v>
      </c>
      <c r="AB40" s="22">
        <v>30</v>
      </c>
      <c r="AC40" s="22">
        <v>1.61835</v>
      </c>
      <c r="AD40">
        <f t="shared" si="4"/>
        <v>10.436999999999999</v>
      </c>
      <c r="AE40">
        <f t="shared" si="5"/>
        <v>16.897085519999997</v>
      </c>
      <c r="AF40" s="9"/>
      <c r="AG40" s="22">
        <v>5.11169E-2</v>
      </c>
      <c r="AH40" s="22">
        <v>147.24799999999999</v>
      </c>
      <c r="AI40" s="22">
        <v>-1.4605699999999999E-2</v>
      </c>
      <c r="AJ40" s="22">
        <v>30</v>
      </c>
      <c r="AK40" s="22">
        <v>5.07202E-2</v>
      </c>
      <c r="AL40">
        <f t="shared" si="6"/>
        <v>14.605699999999999</v>
      </c>
      <c r="AM40">
        <f t="shared" si="7"/>
        <v>0.7465981063299999</v>
      </c>
      <c r="AP40" s="9"/>
      <c r="AQ40" s="22">
        <v>1.61896</v>
      </c>
      <c r="AR40" s="22">
        <v>185.80099999999999</v>
      </c>
      <c r="AS40" s="22">
        <v>-1.04858E-2</v>
      </c>
      <c r="AT40" s="22">
        <v>30</v>
      </c>
      <c r="AU40" s="22">
        <v>1.61835</v>
      </c>
      <c r="AV40">
        <f t="shared" si="8"/>
        <v>10.485799999999999</v>
      </c>
      <c r="AW40">
        <f t="shared" si="9"/>
        <v>16.976090767999999</v>
      </c>
      <c r="AX40" s="9"/>
      <c r="AY40" s="22">
        <v>5.11169E-2</v>
      </c>
      <c r="AZ40" s="22">
        <v>207.11799999999999</v>
      </c>
      <c r="BA40" s="22">
        <v>-1.3854999999999999E-2</v>
      </c>
      <c r="BB40" s="22">
        <v>30</v>
      </c>
      <c r="BC40" s="22">
        <v>5.0781300000000001E-2</v>
      </c>
      <c r="BD40">
        <f t="shared" si="10"/>
        <v>13.854999999999999</v>
      </c>
      <c r="BE40">
        <f t="shared" si="11"/>
        <v>0.70822464949999997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49.3673</v>
      </c>
      <c r="I41" s="22">
        <v>-1.0180700000000001E-2</v>
      </c>
      <c r="J41" s="22">
        <v>31</v>
      </c>
      <c r="K41" s="22">
        <v>1.6125499999999999</v>
      </c>
      <c r="L41">
        <f t="shared" si="0"/>
        <v>10.180700000000002</v>
      </c>
      <c r="M41">
        <f t="shared" si="1"/>
        <v>16.430835344000002</v>
      </c>
      <c r="N41" s="9"/>
      <c r="O41" s="22">
        <v>5.6152300000000002E-2</v>
      </c>
      <c r="P41" s="22">
        <v>77.372399999999999</v>
      </c>
      <c r="Q41" s="22">
        <v>-1.4279200000000001E-2</v>
      </c>
      <c r="R41" s="22">
        <v>31</v>
      </c>
      <c r="S41" s="22">
        <v>5.5908199999999998E-2</v>
      </c>
      <c r="T41">
        <f t="shared" si="2"/>
        <v>14.279200000000001</v>
      </c>
      <c r="U41">
        <f t="shared" si="3"/>
        <v>0.80180992216000013</v>
      </c>
      <c r="X41" s="9"/>
      <c r="Y41" s="22">
        <v>1.61392</v>
      </c>
      <c r="Z41" s="22">
        <v>126.71599999999999</v>
      </c>
      <c r="AA41" s="22">
        <v>-1.0611000000000001E-2</v>
      </c>
      <c r="AB41" s="22">
        <v>31</v>
      </c>
      <c r="AC41" s="22">
        <v>1.6131599999999999</v>
      </c>
      <c r="AD41">
        <f t="shared" si="4"/>
        <v>10.611000000000001</v>
      </c>
      <c r="AE41">
        <f t="shared" si="5"/>
        <v>17.12530512</v>
      </c>
      <c r="AF41" s="9"/>
      <c r="AG41" s="22">
        <v>5.6152300000000002E-2</v>
      </c>
      <c r="AH41" s="22">
        <v>147.25800000000001</v>
      </c>
      <c r="AI41" s="22">
        <v>-1.45874E-2</v>
      </c>
      <c r="AJ41" s="22">
        <v>31</v>
      </c>
      <c r="AK41" s="22">
        <v>5.58472E-2</v>
      </c>
      <c r="AL41">
        <f t="shared" si="6"/>
        <v>14.587400000000001</v>
      </c>
      <c r="AM41">
        <f t="shared" si="7"/>
        <v>0.81911606102000012</v>
      </c>
      <c r="AP41" s="9"/>
      <c r="AQ41" s="22">
        <v>1.61392</v>
      </c>
      <c r="AR41" s="22">
        <v>185.81100000000001</v>
      </c>
      <c r="AS41" s="22">
        <v>-1.06537E-2</v>
      </c>
      <c r="AT41" s="22">
        <v>31</v>
      </c>
      <c r="AU41" s="22">
        <v>1.6131599999999999</v>
      </c>
      <c r="AV41">
        <f t="shared" si="8"/>
        <v>10.653700000000001</v>
      </c>
      <c r="AW41">
        <f t="shared" si="9"/>
        <v>17.194219504000003</v>
      </c>
      <c r="AX41" s="9"/>
      <c r="AY41" s="22">
        <v>5.6152300000000002E-2</v>
      </c>
      <c r="AZ41" s="22">
        <v>207.12799999999999</v>
      </c>
      <c r="BA41" s="22">
        <v>-1.38031E-2</v>
      </c>
      <c r="BB41" s="22">
        <v>31</v>
      </c>
      <c r="BC41" s="22">
        <v>5.58472E-2</v>
      </c>
      <c r="BD41">
        <f t="shared" si="10"/>
        <v>13.803100000000001</v>
      </c>
      <c r="BE41">
        <f t="shared" si="11"/>
        <v>0.7750758121300001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49.377400000000002</v>
      </c>
      <c r="I42" s="22">
        <v>-1.03699E-2</v>
      </c>
      <c r="J42" s="22">
        <v>32</v>
      </c>
      <c r="K42" s="22">
        <v>1.6082799999999999</v>
      </c>
      <c r="L42">
        <f t="shared" si="0"/>
        <v>10.369899999999999</v>
      </c>
      <c r="M42">
        <f t="shared" si="1"/>
        <v>16.684028411</v>
      </c>
      <c r="N42" s="9"/>
      <c r="O42" s="22">
        <v>6.1187699999999998E-2</v>
      </c>
      <c r="P42" s="22">
        <v>77.382499999999993</v>
      </c>
      <c r="Q42" s="22">
        <v>-1.4224199999999999E-2</v>
      </c>
      <c r="R42" s="22">
        <v>32</v>
      </c>
      <c r="S42" s="22">
        <v>6.0852099999999999E-2</v>
      </c>
      <c r="T42">
        <f t="shared" si="2"/>
        <v>14.2242</v>
      </c>
      <c r="U42">
        <f t="shared" si="3"/>
        <v>0.87034608233999999</v>
      </c>
      <c r="X42" s="9"/>
      <c r="Y42" s="22">
        <v>1.6088899999999999</v>
      </c>
      <c r="Z42" s="22">
        <v>126.726</v>
      </c>
      <c r="AA42" s="22">
        <v>-1.07361E-2</v>
      </c>
      <c r="AB42" s="22">
        <v>32</v>
      </c>
      <c r="AC42" s="22">
        <v>1.6082799999999999</v>
      </c>
      <c r="AD42">
        <f t="shared" si="4"/>
        <v>10.7361</v>
      </c>
      <c r="AE42">
        <f t="shared" si="5"/>
        <v>17.273203929000001</v>
      </c>
      <c r="AF42" s="9"/>
      <c r="AG42" s="22">
        <v>6.1187699999999998E-2</v>
      </c>
      <c r="AH42" s="22">
        <v>147.268</v>
      </c>
      <c r="AI42" s="22">
        <v>-1.4563E-2</v>
      </c>
      <c r="AJ42" s="22">
        <v>32</v>
      </c>
      <c r="AK42" s="22">
        <v>6.0852099999999999E-2</v>
      </c>
      <c r="AL42">
        <f t="shared" si="6"/>
        <v>14.562999999999999</v>
      </c>
      <c r="AM42">
        <f t="shared" si="7"/>
        <v>0.89107647509999988</v>
      </c>
      <c r="AP42" s="9"/>
      <c r="AQ42" s="22">
        <v>1.6088899999999999</v>
      </c>
      <c r="AR42" s="22">
        <v>185.821</v>
      </c>
      <c r="AS42" s="22">
        <v>-1.08276E-2</v>
      </c>
      <c r="AT42" s="22">
        <v>32</v>
      </c>
      <c r="AU42" s="22">
        <v>1.6079699999999999</v>
      </c>
      <c r="AV42">
        <f t="shared" si="8"/>
        <v>10.8276</v>
      </c>
      <c r="AW42">
        <f t="shared" si="9"/>
        <v>17.420417363999999</v>
      </c>
      <c r="AX42" s="9"/>
      <c r="AY42" s="22">
        <v>6.1187699999999998E-2</v>
      </c>
      <c r="AZ42" s="22">
        <v>207.13800000000001</v>
      </c>
      <c r="BA42" s="22">
        <v>-1.37512E-2</v>
      </c>
      <c r="BB42" s="22">
        <v>32</v>
      </c>
      <c r="BC42" s="22">
        <v>6.0852099999999999E-2</v>
      </c>
      <c r="BD42">
        <f t="shared" si="10"/>
        <v>13.751200000000001</v>
      </c>
      <c r="BE42">
        <f t="shared" si="11"/>
        <v>0.84140430024000001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49.387500000000003</v>
      </c>
      <c r="I43" s="22">
        <v>-1.0543800000000001E-2</v>
      </c>
      <c r="J43" s="22">
        <v>33</v>
      </c>
      <c r="K43" s="22">
        <v>1.6033900000000001</v>
      </c>
      <c r="L43">
        <f t="shared" si="0"/>
        <v>10.543800000000001</v>
      </c>
      <c r="M43">
        <f t="shared" si="1"/>
        <v>16.910673630000002</v>
      </c>
      <c r="N43" s="9"/>
      <c r="O43" s="22">
        <v>6.6223099999999993E-2</v>
      </c>
      <c r="P43" s="22">
        <v>77.392499999999998</v>
      </c>
      <c r="Q43" s="22">
        <v>-1.4190700000000001E-2</v>
      </c>
      <c r="R43" s="22">
        <v>33</v>
      </c>
      <c r="S43" s="22">
        <v>6.5918000000000004E-2</v>
      </c>
      <c r="T43">
        <f t="shared" si="2"/>
        <v>14.1907</v>
      </c>
      <c r="U43">
        <f t="shared" si="3"/>
        <v>0.93975214516999983</v>
      </c>
      <c r="X43" s="9"/>
      <c r="Y43" s="22">
        <v>1.60385</v>
      </c>
      <c r="Z43" s="22">
        <v>126.736</v>
      </c>
      <c r="AA43" s="22">
        <v>-1.0842900000000001E-2</v>
      </c>
      <c r="AB43" s="22">
        <v>33</v>
      </c>
      <c r="AC43" s="22">
        <v>1.6033900000000001</v>
      </c>
      <c r="AD43">
        <f t="shared" si="4"/>
        <v>10.8429</v>
      </c>
      <c r="AE43">
        <f t="shared" si="5"/>
        <v>17.390385165000001</v>
      </c>
      <c r="AF43" s="9"/>
      <c r="AG43" s="22">
        <v>6.6223099999999993E-2</v>
      </c>
      <c r="AH43" s="22">
        <v>147.27799999999999</v>
      </c>
      <c r="AI43" s="22">
        <v>-1.4550799999999999E-2</v>
      </c>
      <c r="AJ43" s="22">
        <v>33</v>
      </c>
      <c r="AK43" s="22">
        <v>6.5856899999999996E-2</v>
      </c>
      <c r="AL43">
        <f t="shared" si="6"/>
        <v>14.550799999999999</v>
      </c>
      <c r="AM43">
        <f t="shared" si="7"/>
        <v>0.96359908347999979</v>
      </c>
      <c r="AP43" s="9"/>
      <c r="AQ43" s="22">
        <v>1.60385</v>
      </c>
      <c r="AR43" s="22">
        <v>185.83099999999999</v>
      </c>
      <c r="AS43" s="22">
        <v>-1.09283E-2</v>
      </c>
      <c r="AT43" s="22">
        <v>33</v>
      </c>
      <c r="AU43" s="22">
        <v>1.6036999999999999</v>
      </c>
      <c r="AV43">
        <f t="shared" si="8"/>
        <v>10.9283</v>
      </c>
      <c r="AW43">
        <f t="shared" si="9"/>
        <v>17.527353954999999</v>
      </c>
      <c r="AX43" s="9"/>
      <c r="AY43" s="22">
        <v>6.6223099999999993E-2</v>
      </c>
      <c r="AZ43" s="22">
        <v>207.148</v>
      </c>
      <c r="BA43" s="22">
        <v>-1.3693200000000001E-2</v>
      </c>
      <c r="BB43" s="22">
        <v>33</v>
      </c>
      <c r="BC43" s="22">
        <v>6.5887500000000002E-2</v>
      </c>
      <c r="BD43">
        <f t="shared" si="10"/>
        <v>13.693200000000001</v>
      </c>
      <c r="BE43">
        <f t="shared" si="11"/>
        <v>0.90680615292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49.397500000000001</v>
      </c>
      <c r="I44" s="22">
        <v>-1.06293E-2</v>
      </c>
      <c r="J44" s="22">
        <v>34</v>
      </c>
      <c r="K44" s="22">
        <v>1.5979000000000001</v>
      </c>
      <c r="L44">
        <f t="shared" si="0"/>
        <v>10.629299999999999</v>
      </c>
      <c r="M44">
        <f t="shared" si="1"/>
        <v>16.994337425999998</v>
      </c>
      <c r="N44" s="9"/>
      <c r="O44" s="22">
        <v>7.1258500000000002E-2</v>
      </c>
      <c r="P44" s="22">
        <v>77.402600000000007</v>
      </c>
      <c r="Q44" s="22">
        <v>-1.4154099999999999E-2</v>
      </c>
      <c r="R44" s="22">
        <v>34</v>
      </c>
      <c r="S44" s="22">
        <v>7.09534E-2</v>
      </c>
      <c r="T44">
        <f t="shared" si="2"/>
        <v>14.1541</v>
      </c>
      <c r="U44">
        <f t="shared" si="3"/>
        <v>1.0085999348500001</v>
      </c>
      <c r="X44" s="9"/>
      <c r="Y44" s="22">
        <v>1.5988199999999999</v>
      </c>
      <c r="Z44" s="22">
        <v>126.746</v>
      </c>
      <c r="AA44" s="22">
        <v>-1.0897799999999999E-2</v>
      </c>
      <c r="AB44" s="22">
        <v>34</v>
      </c>
      <c r="AC44" s="22">
        <v>1.5975999999999999</v>
      </c>
      <c r="AD44">
        <f t="shared" si="4"/>
        <v>10.897799999999998</v>
      </c>
      <c r="AE44">
        <f t="shared" si="5"/>
        <v>17.423620595999996</v>
      </c>
      <c r="AF44" s="9"/>
      <c r="AG44" s="22">
        <v>7.1258500000000002E-2</v>
      </c>
      <c r="AH44" s="22">
        <v>147.28800000000001</v>
      </c>
      <c r="AI44" s="22">
        <v>-1.44958E-2</v>
      </c>
      <c r="AJ44" s="22">
        <v>34</v>
      </c>
      <c r="AK44" s="22">
        <v>7.09534E-2</v>
      </c>
      <c r="AL44">
        <f t="shared" si="6"/>
        <v>14.495799999999999</v>
      </c>
      <c r="AM44">
        <f t="shared" si="7"/>
        <v>1.0329489643</v>
      </c>
      <c r="AP44" s="9"/>
      <c r="AQ44" s="22">
        <v>1.5988199999999999</v>
      </c>
      <c r="AR44" s="22">
        <v>185.84100000000001</v>
      </c>
      <c r="AS44" s="22">
        <v>-1.1019899999999999E-2</v>
      </c>
      <c r="AT44" s="22">
        <v>34</v>
      </c>
      <c r="AU44" s="22">
        <v>1.5982099999999999</v>
      </c>
      <c r="AV44">
        <f t="shared" si="8"/>
        <v>11.0199</v>
      </c>
      <c r="AW44">
        <f t="shared" si="9"/>
        <v>17.618836517999998</v>
      </c>
      <c r="AX44" s="9"/>
      <c r="AY44" s="22">
        <v>7.1258500000000002E-2</v>
      </c>
      <c r="AZ44" s="22">
        <v>207.15799999999999</v>
      </c>
      <c r="BA44" s="22">
        <v>-1.3650499999999999E-2</v>
      </c>
      <c r="BB44" s="22">
        <v>34</v>
      </c>
      <c r="BC44" s="22">
        <v>7.0892300000000005E-2</v>
      </c>
      <c r="BD44">
        <f t="shared" si="10"/>
        <v>13.650499999999999</v>
      </c>
      <c r="BE44">
        <f t="shared" si="11"/>
        <v>0.97271415424999996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49.407600000000002</v>
      </c>
      <c r="I45" s="22">
        <v>-1.0705599999999999E-2</v>
      </c>
      <c r="J45" s="22">
        <v>35</v>
      </c>
      <c r="K45" s="22">
        <v>1.5930200000000001</v>
      </c>
      <c r="L45">
        <f t="shared" si="0"/>
        <v>10.705599999999999</v>
      </c>
      <c r="M45">
        <f t="shared" si="1"/>
        <v>17.062371167999999</v>
      </c>
      <c r="N45" s="9"/>
      <c r="O45" s="22">
        <v>7.6293899999999998E-2</v>
      </c>
      <c r="P45" s="22">
        <v>77.412700000000001</v>
      </c>
      <c r="Q45" s="22">
        <v>-1.4120499999999999E-2</v>
      </c>
      <c r="R45" s="22">
        <v>35</v>
      </c>
      <c r="S45" s="22">
        <v>7.5927700000000001E-2</v>
      </c>
      <c r="T45">
        <f t="shared" si="2"/>
        <v>14.1205</v>
      </c>
      <c r="U45">
        <f t="shared" si="3"/>
        <v>1.0773080149500001</v>
      </c>
      <c r="X45" s="9"/>
      <c r="Y45" s="22">
        <v>1.59378</v>
      </c>
      <c r="Z45" s="22">
        <v>126.756</v>
      </c>
      <c r="AA45" s="22">
        <v>-1.09222E-2</v>
      </c>
      <c r="AB45" s="22">
        <v>35</v>
      </c>
      <c r="AC45" s="22">
        <v>1.5930200000000001</v>
      </c>
      <c r="AD45">
        <f t="shared" si="4"/>
        <v>10.9222</v>
      </c>
      <c r="AE45">
        <f t="shared" si="5"/>
        <v>17.407583916</v>
      </c>
      <c r="AF45" s="9"/>
      <c r="AG45" s="22">
        <v>7.6293899999999998E-2</v>
      </c>
      <c r="AH45" s="22">
        <v>147.298</v>
      </c>
      <c r="AI45" s="22">
        <v>-1.44104E-2</v>
      </c>
      <c r="AJ45" s="22">
        <v>35</v>
      </c>
      <c r="AK45" s="22">
        <v>7.6019299999999998E-2</v>
      </c>
      <c r="AL45">
        <f t="shared" si="6"/>
        <v>14.410400000000001</v>
      </c>
      <c r="AM45">
        <f t="shared" si="7"/>
        <v>1.09942561656</v>
      </c>
      <c r="AP45" s="9"/>
      <c r="AQ45" s="22">
        <v>1.59378</v>
      </c>
      <c r="AR45" s="22">
        <v>185.851</v>
      </c>
      <c r="AS45" s="22">
        <v>-1.1013800000000001E-2</v>
      </c>
      <c r="AT45" s="22">
        <v>35</v>
      </c>
      <c r="AU45" s="22">
        <v>1.5933200000000001</v>
      </c>
      <c r="AV45">
        <f t="shared" si="8"/>
        <v>11.0138</v>
      </c>
      <c r="AW45">
        <f t="shared" si="9"/>
        <v>17.553574164</v>
      </c>
      <c r="AX45" s="9"/>
      <c r="AY45" s="22">
        <v>7.6293899999999998E-2</v>
      </c>
      <c r="AZ45" s="22">
        <v>207.16800000000001</v>
      </c>
      <c r="BA45" s="22">
        <v>-1.36078E-2</v>
      </c>
      <c r="BB45" s="22">
        <v>35</v>
      </c>
      <c r="BC45" s="22">
        <v>7.5988799999999995E-2</v>
      </c>
      <c r="BD45">
        <f t="shared" si="10"/>
        <v>13.607799999999999</v>
      </c>
      <c r="BE45">
        <f t="shared" si="11"/>
        <v>1.0381921324199999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49.417700000000004</v>
      </c>
      <c r="I46" s="22">
        <v>-1.0748300000000001E-2</v>
      </c>
      <c r="J46" s="22">
        <v>36</v>
      </c>
      <c r="K46" s="22">
        <v>1.58813</v>
      </c>
      <c r="L46">
        <f t="shared" si="0"/>
        <v>10.7483</v>
      </c>
      <c r="M46">
        <f t="shared" si="1"/>
        <v>17.076361625000001</v>
      </c>
      <c r="N46" s="9"/>
      <c r="O46" s="22">
        <v>8.1329299999999993E-2</v>
      </c>
      <c r="P46" s="22">
        <v>77.422799999999995</v>
      </c>
      <c r="Q46" s="22">
        <v>-1.41052E-2</v>
      </c>
      <c r="R46" s="22">
        <v>36</v>
      </c>
      <c r="S46" s="22">
        <v>8.1054699999999993E-2</v>
      </c>
      <c r="T46">
        <f t="shared" si="2"/>
        <v>14.1052</v>
      </c>
      <c r="U46">
        <f t="shared" si="3"/>
        <v>1.1471660423599999</v>
      </c>
      <c r="X46" s="9"/>
      <c r="Y46" s="22">
        <v>1.5887500000000001</v>
      </c>
      <c r="Z46" s="22">
        <v>126.76600000000001</v>
      </c>
      <c r="AA46" s="22">
        <v>-1.09192E-2</v>
      </c>
      <c r="AB46" s="22">
        <v>36</v>
      </c>
      <c r="AC46" s="22">
        <v>1.5884400000000001</v>
      </c>
      <c r="AD46">
        <f t="shared" si="4"/>
        <v>10.9192</v>
      </c>
      <c r="AE46">
        <f t="shared" si="5"/>
        <v>17.347879000000002</v>
      </c>
      <c r="AF46" s="9"/>
      <c r="AG46" s="22">
        <v>8.1329299999999993E-2</v>
      </c>
      <c r="AH46" s="22">
        <v>147.30799999999999</v>
      </c>
      <c r="AI46" s="22">
        <v>-1.44806E-2</v>
      </c>
      <c r="AJ46" s="22">
        <v>36</v>
      </c>
      <c r="AK46" s="22">
        <v>8.1024200000000005E-2</v>
      </c>
      <c r="AL46">
        <f t="shared" si="6"/>
        <v>14.480599999999999</v>
      </c>
      <c r="AM46">
        <f t="shared" si="7"/>
        <v>1.1776970615799998</v>
      </c>
      <c r="AP46" s="9"/>
      <c r="AQ46" s="22">
        <v>1.5887500000000001</v>
      </c>
      <c r="AR46" s="22">
        <v>185.86099999999999</v>
      </c>
      <c r="AS46" s="22">
        <v>-1.1096200000000001E-2</v>
      </c>
      <c r="AT46" s="22">
        <v>36</v>
      </c>
      <c r="AU46" s="22">
        <v>1.5878300000000001</v>
      </c>
      <c r="AV46">
        <f t="shared" si="8"/>
        <v>11.0962</v>
      </c>
      <c r="AW46">
        <f t="shared" si="9"/>
        <v>17.62908775</v>
      </c>
      <c r="AX46" s="9"/>
      <c r="AY46" s="22">
        <v>8.1329299999999993E-2</v>
      </c>
      <c r="AZ46" s="22">
        <v>207.178</v>
      </c>
      <c r="BA46" s="22">
        <v>-1.3595599999999999E-2</v>
      </c>
      <c r="BB46" s="22">
        <v>36</v>
      </c>
      <c r="BC46" s="22">
        <v>8.0993700000000002E-2</v>
      </c>
      <c r="BD46">
        <f t="shared" si="10"/>
        <v>13.595599999999999</v>
      </c>
      <c r="BE46">
        <f t="shared" si="11"/>
        <v>1.1057206310799998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49.427799999999998</v>
      </c>
      <c r="I47" s="22">
        <v>-1.0760499999999999E-2</v>
      </c>
      <c r="J47" s="22">
        <v>37</v>
      </c>
      <c r="K47" s="22">
        <v>1.5829500000000001</v>
      </c>
      <c r="L47">
        <f t="shared" si="0"/>
        <v>10.760499999999999</v>
      </c>
      <c r="M47">
        <f t="shared" si="1"/>
        <v>17.041511454999998</v>
      </c>
      <c r="N47" s="9"/>
      <c r="O47" s="22">
        <v>8.6364700000000003E-2</v>
      </c>
      <c r="P47" s="22">
        <v>77.4328</v>
      </c>
      <c r="Q47" s="22">
        <v>-1.4053299999999999E-2</v>
      </c>
      <c r="R47" s="22">
        <v>37</v>
      </c>
      <c r="S47" s="22">
        <v>8.6029099999999997E-2</v>
      </c>
      <c r="T47">
        <f t="shared" si="2"/>
        <v>14.0533</v>
      </c>
      <c r="U47">
        <f t="shared" si="3"/>
        <v>1.21370903851</v>
      </c>
      <c r="X47" s="9"/>
      <c r="Y47" s="22">
        <v>1.58371</v>
      </c>
      <c r="Z47" s="22">
        <v>126.776</v>
      </c>
      <c r="AA47" s="22">
        <v>-1.09192E-2</v>
      </c>
      <c r="AB47" s="22">
        <v>37</v>
      </c>
      <c r="AC47" s="22">
        <v>1.5829500000000001</v>
      </c>
      <c r="AD47">
        <f t="shared" si="4"/>
        <v>10.9192</v>
      </c>
      <c r="AE47">
        <f t="shared" si="5"/>
        <v>17.292846231999999</v>
      </c>
      <c r="AF47" s="9"/>
      <c r="AG47" s="22">
        <v>8.6364700000000003E-2</v>
      </c>
      <c r="AH47" s="22">
        <v>147.31800000000001</v>
      </c>
      <c r="AI47" s="22">
        <v>-1.58142E-2</v>
      </c>
      <c r="AJ47" s="22">
        <v>37</v>
      </c>
      <c r="AK47" s="22">
        <v>8.6029099999999997E-2</v>
      </c>
      <c r="AL47">
        <f t="shared" si="6"/>
        <v>15.8142</v>
      </c>
      <c r="AM47">
        <f t="shared" si="7"/>
        <v>1.36578863874</v>
      </c>
      <c r="AP47" s="9"/>
      <c r="AQ47" s="22">
        <v>1.58371</v>
      </c>
      <c r="AR47" s="22">
        <v>185.87100000000001</v>
      </c>
      <c r="AS47" s="22">
        <v>-1.10901E-2</v>
      </c>
      <c r="AT47" s="22">
        <v>37</v>
      </c>
      <c r="AU47" s="22">
        <v>1.58264</v>
      </c>
      <c r="AV47">
        <f t="shared" si="8"/>
        <v>11.0901</v>
      </c>
      <c r="AW47">
        <f t="shared" si="9"/>
        <v>17.563502270999997</v>
      </c>
      <c r="AX47" s="9"/>
      <c r="AY47" s="22">
        <v>8.6364700000000003E-2</v>
      </c>
      <c r="AZ47" s="22">
        <v>207.18799999999999</v>
      </c>
      <c r="BA47" s="22">
        <v>-1.37512E-2</v>
      </c>
      <c r="BB47" s="22">
        <v>37</v>
      </c>
      <c r="BC47" s="22">
        <v>8.6090100000000003E-2</v>
      </c>
      <c r="BD47">
        <f t="shared" si="10"/>
        <v>13.751200000000001</v>
      </c>
      <c r="BE47">
        <f t="shared" si="11"/>
        <v>1.18761826264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49.437800000000003</v>
      </c>
      <c r="I48" s="22">
        <v>-1.07635E-2</v>
      </c>
      <c r="J48" s="22">
        <v>38</v>
      </c>
      <c r="K48" s="22">
        <v>1.5783700000000001</v>
      </c>
      <c r="L48">
        <f t="shared" si="0"/>
        <v>10.763500000000001</v>
      </c>
      <c r="M48">
        <f t="shared" si="1"/>
        <v>16.992014545</v>
      </c>
      <c r="N48" s="9"/>
      <c r="O48" s="22">
        <v>9.1400099999999998E-2</v>
      </c>
      <c r="P48" s="22">
        <v>77.442899999999995</v>
      </c>
      <c r="Q48" s="22">
        <v>-1.40625E-2</v>
      </c>
      <c r="R48" s="22">
        <v>38</v>
      </c>
      <c r="S48" s="22">
        <v>9.1125499999999998E-2</v>
      </c>
      <c r="T48">
        <f t="shared" si="2"/>
        <v>14.0625</v>
      </c>
      <c r="U48">
        <f t="shared" si="3"/>
        <v>1.2853139062500001</v>
      </c>
      <c r="X48" s="9"/>
      <c r="Y48" s="22">
        <v>1.57867</v>
      </c>
      <c r="Z48" s="22">
        <v>126.786</v>
      </c>
      <c r="AA48" s="22">
        <v>-1.09192E-2</v>
      </c>
      <c r="AB48" s="22">
        <v>38</v>
      </c>
      <c r="AC48" s="22">
        <v>1.57806</v>
      </c>
      <c r="AD48">
        <f t="shared" si="4"/>
        <v>10.9192</v>
      </c>
      <c r="AE48">
        <f t="shared" si="5"/>
        <v>17.237813463999998</v>
      </c>
      <c r="AF48" s="9"/>
      <c r="AG48" s="22">
        <v>9.1400099999999998E-2</v>
      </c>
      <c r="AH48" s="22">
        <v>147.328</v>
      </c>
      <c r="AI48" s="22">
        <v>-1.5847799999999999E-2</v>
      </c>
      <c r="AJ48" s="22">
        <v>38</v>
      </c>
      <c r="AK48" s="22">
        <v>9.1033900000000001E-2</v>
      </c>
      <c r="AL48">
        <f t="shared" si="6"/>
        <v>15.847799999999999</v>
      </c>
      <c r="AM48">
        <f t="shared" si="7"/>
        <v>1.4484905047799999</v>
      </c>
      <c r="AP48" s="9"/>
      <c r="AQ48" s="22">
        <v>1.57867</v>
      </c>
      <c r="AR48" s="22">
        <v>185.881</v>
      </c>
      <c r="AS48" s="22">
        <v>-1.1087E-2</v>
      </c>
      <c r="AT48" s="22">
        <v>38</v>
      </c>
      <c r="AU48" s="22">
        <v>1.5777600000000001</v>
      </c>
      <c r="AV48">
        <f t="shared" si="8"/>
        <v>11.087</v>
      </c>
      <c r="AW48">
        <f t="shared" si="9"/>
        <v>17.50271429</v>
      </c>
      <c r="AX48" s="9"/>
      <c r="AY48" s="22">
        <v>9.1400099999999998E-2</v>
      </c>
      <c r="AZ48" s="22">
        <v>207.19800000000001</v>
      </c>
      <c r="BA48" s="22">
        <v>-1.3754300000000001E-2</v>
      </c>
      <c r="BB48" s="22">
        <v>38</v>
      </c>
      <c r="BC48" s="22">
        <v>9.1094999999999995E-2</v>
      </c>
      <c r="BD48">
        <f t="shared" si="10"/>
        <v>13.754300000000001</v>
      </c>
      <c r="BE48">
        <f t="shared" si="11"/>
        <v>1.2571443954300001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49.447899999999997</v>
      </c>
      <c r="I49" s="22">
        <v>-1.07758E-2</v>
      </c>
      <c r="J49" s="22">
        <v>39</v>
      </c>
      <c r="K49" s="22">
        <v>1.57318</v>
      </c>
      <c r="L49">
        <f t="shared" si="0"/>
        <v>10.7758</v>
      </c>
      <c r="M49">
        <f t="shared" si="1"/>
        <v>16.957229911999999</v>
      </c>
      <c r="N49" s="9"/>
      <c r="O49" s="22">
        <v>9.6435499999999993E-2</v>
      </c>
      <c r="P49" s="22">
        <v>77.453000000000003</v>
      </c>
      <c r="Q49" s="22">
        <v>-1.4065599999999999E-2</v>
      </c>
      <c r="R49" s="22">
        <v>39</v>
      </c>
      <c r="S49" s="22">
        <v>9.6069299999999996E-2</v>
      </c>
      <c r="T49">
        <f t="shared" si="2"/>
        <v>14.0656</v>
      </c>
      <c r="U49">
        <f t="shared" si="3"/>
        <v>1.3564231687999999</v>
      </c>
      <c r="X49" s="9"/>
      <c r="Y49" s="22">
        <v>1.5736399999999999</v>
      </c>
      <c r="Z49" s="22">
        <v>126.79600000000001</v>
      </c>
      <c r="AA49" s="22">
        <v>-1.0925300000000001E-2</v>
      </c>
      <c r="AB49" s="22">
        <v>39</v>
      </c>
      <c r="AC49" s="22">
        <v>1.5728800000000001</v>
      </c>
      <c r="AD49">
        <f t="shared" si="4"/>
        <v>10.9253</v>
      </c>
      <c r="AE49">
        <f t="shared" si="5"/>
        <v>17.192489091999999</v>
      </c>
      <c r="AF49" s="9"/>
      <c r="AG49" s="22">
        <v>9.6435499999999993E-2</v>
      </c>
      <c r="AH49" s="22">
        <v>147.33799999999999</v>
      </c>
      <c r="AI49" s="22">
        <v>-1.58569E-2</v>
      </c>
      <c r="AJ49" s="22">
        <v>39</v>
      </c>
      <c r="AK49" s="22">
        <v>9.6038799999999994E-2</v>
      </c>
      <c r="AL49">
        <f t="shared" si="6"/>
        <v>15.8569</v>
      </c>
      <c r="AM49">
        <f t="shared" si="7"/>
        <v>1.5291680799499998</v>
      </c>
      <c r="AP49" s="9"/>
      <c r="AQ49" s="22">
        <v>1.5736399999999999</v>
      </c>
      <c r="AR49" s="22">
        <v>185.89099999999999</v>
      </c>
      <c r="AS49" s="22">
        <v>-1.10931E-2</v>
      </c>
      <c r="AT49" s="22">
        <v>39</v>
      </c>
      <c r="AU49" s="22">
        <v>1.57257</v>
      </c>
      <c r="AV49">
        <f t="shared" si="8"/>
        <v>11.0931</v>
      </c>
      <c r="AW49">
        <f t="shared" si="9"/>
        <v>17.456545884000001</v>
      </c>
      <c r="AX49" s="9"/>
      <c r="AY49" s="22">
        <v>9.6435499999999993E-2</v>
      </c>
      <c r="AZ49" s="22">
        <v>207.208</v>
      </c>
      <c r="BA49" s="22">
        <v>-1.3720700000000001E-2</v>
      </c>
      <c r="BB49" s="22">
        <v>39</v>
      </c>
      <c r="BC49" s="22">
        <v>9.6008300000000005E-2</v>
      </c>
      <c r="BD49">
        <f t="shared" si="10"/>
        <v>13.720700000000001</v>
      </c>
      <c r="BE49">
        <f t="shared" si="11"/>
        <v>1.3231625648500001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49.457999999999998</v>
      </c>
      <c r="I50" s="22">
        <v>-1.07635E-2</v>
      </c>
      <c r="J50" s="22">
        <v>40</v>
      </c>
      <c r="K50" s="22">
        <v>1.56799</v>
      </c>
      <c r="L50">
        <f t="shared" si="0"/>
        <v>10.763500000000001</v>
      </c>
      <c r="M50">
        <f t="shared" si="1"/>
        <v>16.883626100000001</v>
      </c>
      <c r="N50" s="9"/>
      <c r="O50" s="22">
        <v>0.10147100000000001</v>
      </c>
      <c r="P50" s="22">
        <v>77.462999999999994</v>
      </c>
      <c r="Q50" s="22">
        <v>-1.40228E-2</v>
      </c>
      <c r="R50" s="22">
        <v>40</v>
      </c>
      <c r="S50" s="22">
        <v>0.101074</v>
      </c>
      <c r="T50">
        <f t="shared" si="2"/>
        <v>14.0228</v>
      </c>
      <c r="U50">
        <f t="shared" si="3"/>
        <v>1.4229075388000001</v>
      </c>
      <c r="X50" s="9"/>
      <c r="Y50" s="22">
        <v>1.5686</v>
      </c>
      <c r="Z50" s="22">
        <v>126.806</v>
      </c>
      <c r="AA50" s="22">
        <v>-1.0925300000000001E-2</v>
      </c>
      <c r="AB50" s="22">
        <v>40</v>
      </c>
      <c r="AC50" s="22">
        <v>1.56769</v>
      </c>
      <c r="AD50">
        <f t="shared" si="4"/>
        <v>10.9253</v>
      </c>
      <c r="AE50">
        <f t="shared" si="5"/>
        <v>17.137425579999999</v>
      </c>
      <c r="AF50" s="9"/>
      <c r="AG50" s="22">
        <v>0.10147100000000001</v>
      </c>
      <c r="AH50" s="22">
        <v>147.34800000000001</v>
      </c>
      <c r="AI50" s="22">
        <v>-1.5808099999999999E-2</v>
      </c>
      <c r="AJ50" s="22">
        <v>40</v>
      </c>
      <c r="AK50" s="22">
        <v>0.101135</v>
      </c>
      <c r="AL50">
        <f t="shared" si="6"/>
        <v>15.808099999999998</v>
      </c>
      <c r="AM50">
        <f t="shared" si="7"/>
        <v>1.6040637150999999</v>
      </c>
      <c r="AP50" s="9"/>
      <c r="AQ50" s="22">
        <v>1.5686</v>
      </c>
      <c r="AR50" s="22">
        <v>185.90199999999999</v>
      </c>
      <c r="AS50" s="22">
        <v>-1.1096200000000001E-2</v>
      </c>
      <c r="AT50" s="22">
        <v>40</v>
      </c>
      <c r="AU50" s="22">
        <v>1.56799</v>
      </c>
      <c r="AV50">
        <f t="shared" si="8"/>
        <v>11.0962</v>
      </c>
      <c r="AW50">
        <f t="shared" si="9"/>
        <v>17.405499320000001</v>
      </c>
      <c r="AX50" s="9"/>
      <c r="AY50" s="22">
        <v>0.10147100000000001</v>
      </c>
      <c r="AZ50" s="22">
        <v>207.21799999999999</v>
      </c>
      <c r="BA50" s="22">
        <v>-1.3693200000000001E-2</v>
      </c>
      <c r="BB50" s="22">
        <v>40</v>
      </c>
      <c r="BC50" s="22">
        <v>0.10116600000000001</v>
      </c>
      <c r="BD50">
        <f t="shared" si="10"/>
        <v>13.693200000000001</v>
      </c>
      <c r="BE50">
        <f t="shared" si="11"/>
        <v>1.3894626972000002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49.468000000000004</v>
      </c>
      <c r="I51" s="22">
        <v>-1.07758E-2</v>
      </c>
      <c r="J51" s="22">
        <v>41</v>
      </c>
      <c r="K51" s="22">
        <v>1.5625</v>
      </c>
      <c r="L51">
        <f t="shared" si="0"/>
        <v>10.7758</v>
      </c>
      <c r="M51">
        <f t="shared" si="1"/>
        <v>16.848717606000001</v>
      </c>
      <c r="N51" s="9"/>
      <c r="O51" s="22">
        <v>0.106506</v>
      </c>
      <c r="P51" s="22">
        <v>77.473100000000002</v>
      </c>
      <c r="Q51" s="22">
        <v>-1.39618E-2</v>
      </c>
      <c r="R51" s="22">
        <v>41</v>
      </c>
      <c r="S51" s="22">
        <v>0.10623199999999999</v>
      </c>
      <c r="T51">
        <f t="shared" si="2"/>
        <v>13.9618</v>
      </c>
      <c r="U51">
        <f t="shared" si="3"/>
        <v>1.4870154708000001</v>
      </c>
      <c r="X51" s="9"/>
      <c r="Y51" s="22">
        <v>1.5635699999999999</v>
      </c>
      <c r="Z51" s="22">
        <v>126.81699999999999</v>
      </c>
      <c r="AA51" s="22">
        <v>-1.0931400000000001E-2</v>
      </c>
      <c r="AB51" s="22">
        <v>41</v>
      </c>
      <c r="AC51" s="22">
        <v>1.56342</v>
      </c>
      <c r="AD51">
        <f t="shared" si="4"/>
        <v>10.9314</v>
      </c>
      <c r="AE51">
        <f t="shared" si="5"/>
        <v>17.092009097999998</v>
      </c>
      <c r="AF51" s="9"/>
      <c r="AG51" s="22">
        <v>0.106506</v>
      </c>
      <c r="AH51" s="22">
        <v>147.358</v>
      </c>
      <c r="AI51" s="22">
        <v>-1.57074E-2</v>
      </c>
      <c r="AJ51" s="22">
        <v>41</v>
      </c>
      <c r="AK51" s="22">
        <v>0.106201</v>
      </c>
      <c r="AL51">
        <f t="shared" si="6"/>
        <v>15.7074</v>
      </c>
      <c r="AM51">
        <f t="shared" si="7"/>
        <v>1.6729323443999999</v>
      </c>
      <c r="AP51" s="9"/>
      <c r="AQ51" s="22">
        <v>1.5635699999999999</v>
      </c>
      <c r="AR51" s="22">
        <v>185.91200000000001</v>
      </c>
      <c r="AS51" s="22">
        <v>-1.10901E-2</v>
      </c>
      <c r="AT51" s="22">
        <v>41</v>
      </c>
      <c r="AU51" s="22">
        <v>1.56311</v>
      </c>
      <c r="AV51">
        <f t="shared" si="8"/>
        <v>11.0901</v>
      </c>
      <c r="AW51">
        <f t="shared" si="9"/>
        <v>17.340147656999999</v>
      </c>
      <c r="AX51" s="9"/>
      <c r="AY51" s="22">
        <v>0.106506</v>
      </c>
      <c r="AZ51" s="22">
        <v>207.22900000000001</v>
      </c>
      <c r="BA51" s="22">
        <v>-1.3650499999999999E-2</v>
      </c>
      <c r="BB51" s="22">
        <v>41</v>
      </c>
      <c r="BC51" s="22">
        <v>0.106171</v>
      </c>
      <c r="BD51">
        <f t="shared" si="10"/>
        <v>13.650499999999999</v>
      </c>
      <c r="BE51">
        <f t="shared" si="11"/>
        <v>1.4538601529999999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49.478099999999998</v>
      </c>
      <c r="I52" s="22">
        <v>-1.09283E-2</v>
      </c>
      <c r="J52" s="22">
        <v>42</v>
      </c>
      <c r="K52" s="22">
        <v>1.55823</v>
      </c>
      <c r="L52">
        <f t="shared" si="0"/>
        <v>10.9283</v>
      </c>
      <c r="M52">
        <f t="shared" si="1"/>
        <v>17.032083399000001</v>
      </c>
      <c r="N52" s="9"/>
      <c r="O52" s="22">
        <v>0.111542</v>
      </c>
      <c r="P52" s="22">
        <v>77.483199999999997</v>
      </c>
      <c r="Q52" s="22">
        <v>-1.39496E-2</v>
      </c>
      <c r="R52" s="22">
        <v>42</v>
      </c>
      <c r="S52" s="22">
        <v>0.11114499999999999</v>
      </c>
      <c r="T52">
        <f t="shared" si="2"/>
        <v>13.9496</v>
      </c>
      <c r="U52">
        <f t="shared" si="3"/>
        <v>1.5559662832000001</v>
      </c>
      <c r="X52" s="9"/>
      <c r="Y52" s="22">
        <v>1.55853</v>
      </c>
      <c r="Z52" s="22">
        <v>126.827</v>
      </c>
      <c r="AA52" s="22">
        <v>-1.09436E-2</v>
      </c>
      <c r="AB52" s="22">
        <v>42</v>
      </c>
      <c r="AC52" s="22">
        <v>1.55792</v>
      </c>
      <c r="AD52">
        <f t="shared" si="4"/>
        <v>10.9436</v>
      </c>
      <c r="AE52">
        <f t="shared" si="5"/>
        <v>17.055928907999999</v>
      </c>
      <c r="AF52" s="9"/>
      <c r="AG52" s="22">
        <v>0.111542</v>
      </c>
      <c r="AH52" s="22">
        <v>147.36799999999999</v>
      </c>
      <c r="AI52" s="22">
        <v>-1.5646400000000001E-2</v>
      </c>
      <c r="AJ52" s="22">
        <v>42</v>
      </c>
      <c r="AK52" s="22">
        <v>0.11114499999999999</v>
      </c>
      <c r="AL52">
        <f t="shared" si="6"/>
        <v>15.646400000000002</v>
      </c>
      <c r="AM52">
        <f t="shared" si="7"/>
        <v>1.7452307488000003</v>
      </c>
      <c r="AP52" s="9"/>
      <c r="AQ52" s="22">
        <v>1.55853</v>
      </c>
      <c r="AR52" s="22">
        <v>185.922</v>
      </c>
      <c r="AS52" s="22">
        <v>-1.10992E-2</v>
      </c>
      <c r="AT52" s="22">
        <v>42</v>
      </c>
      <c r="AU52" s="22">
        <v>1.55823</v>
      </c>
      <c r="AV52">
        <f t="shared" si="8"/>
        <v>11.0992</v>
      </c>
      <c r="AW52">
        <f t="shared" si="9"/>
        <v>17.298436175999999</v>
      </c>
      <c r="AX52" s="9"/>
      <c r="AY52" s="22">
        <v>0.111542</v>
      </c>
      <c r="AZ52" s="22">
        <v>207.239</v>
      </c>
      <c r="BA52" s="22">
        <v>-1.3595599999999999E-2</v>
      </c>
      <c r="BB52" s="22">
        <v>42</v>
      </c>
      <c r="BC52" s="22">
        <v>0.111267</v>
      </c>
      <c r="BD52">
        <f t="shared" si="10"/>
        <v>13.595599999999999</v>
      </c>
      <c r="BE52">
        <f t="shared" si="11"/>
        <v>1.5164804152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49.488199999999999</v>
      </c>
      <c r="I53" s="22">
        <v>-1.09283E-2</v>
      </c>
      <c r="J53" s="22">
        <v>43</v>
      </c>
      <c r="K53" s="22">
        <v>1.5527299999999999</v>
      </c>
      <c r="L53">
        <f t="shared" si="0"/>
        <v>10.9283</v>
      </c>
      <c r="M53">
        <f t="shared" si="1"/>
        <v>16.977114050000001</v>
      </c>
      <c r="N53" s="9"/>
      <c r="O53" s="22">
        <v>0.116577</v>
      </c>
      <c r="P53" s="22">
        <v>77.493300000000005</v>
      </c>
      <c r="Q53" s="22">
        <v>-1.3916E-2</v>
      </c>
      <c r="R53" s="22">
        <v>43</v>
      </c>
      <c r="S53" s="22">
        <v>0.11621099999999999</v>
      </c>
      <c r="T53">
        <f t="shared" si="2"/>
        <v>13.916</v>
      </c>
      <c r="U53">
        <f t="shared" si="3"/>
        <v>1.622285532</v>
      </c>
      <c r="X53" s="9"/>
      <c r="Y53" s="22">
        <v>1.5535000000000001</v>
      </c>
      <c r="Z53" s="22">
        <v>126.837</v>
      </c>
      <c r="AA53" s="22">
        <v>-1.09406E-2</v>
      </c>
      <c r="AB53" s="22">
        <v>43</v>
      </c>
      <c r="AC53" s="22">
        <v>1.55304</v>
      </c>
      <c r="AD53">
        <f t="shared" si="4"/>
        <v>10.9406</v>
      </c>
      <c r="AE53">
        <f t="shared" si="5"/>
        <v>16.996222100000001</v>
      </c>
      <c r="AF53" s="9"/>
      <c r="AG53" s="22">
        <v>0.116577</v>
      </c>
      <c r="AH53" s="22">
        <v>147.37899999999999</v>
      </c>
      <c r="AI53" s="22">
        <v>-1.55304E-2</v>
      </c>
      <c r="AJ53" s="22">
        <v>43</v>
      </c>
      <c r="AK53" s="22">
        <v>0.11621099999999999</v>
      </c>
      <c r="AL53">
        <f t="shared" si="6"/>
        <v>15.5304</v>
      </c>
      <c r="AM53">
        <f t="shared" si="7"/>
        <v>1.8104874408</v>
      </c>
      <c r="AP53" s="9"/>
      <c r="AQ53" s="22">
        <v>1.5535000000000001</v>
      </c>
      <c r="AR53" s="22">
        <v>185.93199999999999</v>
      </c>
      <c r="AS53" s="22">
        <v>-1.10931E-2</v>
      </c>
      <c r="AT53" s="22">
        <v>43</v>
      </c>
      <c r="AU53" s="22">
        <v>1.5527299999999999</v>
      </c>
      <c r="AV53">
        <f t="shared" si="8"/>
        <v>11.0931</v>
      </c>
      <c r="AW53">
        <f t="shared" si="9"/>
        <v>17.233130850000002</v>
      </c>
      <c r="AX53" s="9"/>
      <c r="AY53" s="22">
        <v>0.116577</v>
      </c>
      <c r="AZ53" s="22">
        <v>207.249</v>
      </c>
      <c r="BA53" s="22">
        <v>-1.35803E-2</v>
      </c>
      <c r="BB53" s="22">
        <v>43</v>
      </c>
      <c r="BC53" s="22">
        <v>0.116272</v>
      </c>
      <c r="BD53">
        <f t="shared" si="10"/>
        <v>13.580299999999999</v>
      </c>
      <c r="BE53">
        <f t="shared" si="11"/>
        <v>1.5831506331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49.4983</v>
      </c>
      <c r="I54" s="22">
        <v>-1.09467E-2</v>
      </c>
      <c r="J54" s="22">
        <v>44</v>
      </c>
      <c r="K54" s="22">
        <v>1.54755</v>
      </c>
      <c r="L54">
        <f t="shared" si="0"/>
        <v>10.9467</v>
      </c>
      <c r="M54">
        <f t="shared" si="1"/>
        <v>16.950527082000001</v>
      </c>
      <c r="N54" s="9"/>
      <c r="O54" s="22">
        <v>0.121613</v>
      </c>
      <c r="P54" s="22">
        <v>77.503299999999996</v>
      </c>
      <c r="Q54" s="22">
        <v>-1.39709E-2</v>
      </c>
      <c r="R54" s="22">
        <v>44</v>
      </c>
      <c r="S54" s="22">
        <v>0.121368</v>
      </c>
      <c r="T54">
        <f t="shared" si="2"/>
        <v>13.9709</v>
      </c>
      <c r="U54">
        <f t="shared" si="3"/>
        <v>1.6990430617000001</v>
      </c>
      <c r="X54" s="9"/>
      <c r="Y54" s="22">
        <v>1.5484599999999999</v>
      </c>
      <c r="Z54" s="22">
        <v>126.84699999999999</v>
      </c>
      <c r="AA54" s="22">
        <v>-1.09406E-2</v>
      </c>
      <c r="AB54" s="22">
        <v>44</v>
      </c>
      <c r="AC54" s="22">
        <v>1.5484599999999999</v>
      </c>
      <c r="AD54">
        <f t="shared" si="4"/>
        <v>10.9406</v>
      </c>
      <c r="AE54">
        <f t="shared" si="5"/>
        <v>16.941081476000001</v>
      </c>
      <c r="AF54" s="9"/>
      <c r="AG54" s="22">
        <v>0.121613</v>
      </c>
      <c r="AH54" s="22">
        <v>147.38900000000001</v>
      </c>
      <c r="AI54" s="22">
        <v>-1.54602E-2</v>
      </c>
      <c r="AJ54" s="22">
        <v>44</v>
      </c>
      <c r="AK54" s="22">
        <v>0.121307</v>
      </c>
      <c r="AL54">
        <f t="shared" si="6"/>
        <v>15.4602</v>
      </c>
      <c r="AM54">
        <f t="shared" si="7"/>
        <v>1.8801613026000001</v>
      </c>
      <c r="AP54" s="9"/>
      <c r="AQ54" s="22">
        <v>1.5484599999999999</v>
      </c>
      <c r="AR54" s="22">
        <v>185.94200000000001</v>
      </c>
      <c r="AS54" s="22">
        <v>-1.1087E-2</v>
      </c>
      <c r="AT54" s="22">
        <v>44</v>
      </c>
      <c r="AU54" s="22">
        <v>1.5478499999999999</v>
      </c>
      <c r="AV54">
        <f t="shared" si="8"/>
        <v>11.087</v>
      </c>
      <c r="AW54">
        <f t="shared" si="9"/>
        <v>17.167776019999998</v>
      </c>
      <c r="AX54" s="9"/>
      <c r="AY54" s="22">
        <v>0.121613</v>
      </c>
      <c r="AZ54" s="22">
        <v>207.25899999999999</v>
      </c>
      <c r="BA54" s="22">
        <v>-1.3369799999999999E-2</v>
      </c>
      <c r="BB54" s="22">
        <v>44</v>
      </c>
      <c r="BC54" s="22">
        <v>0.121277</v>
      </c>
      <c r="BD54">
        <f t="shared" si="10"/>
        <v>13.3698</v>
      </c>
      <c r="BE54">
        <f t="shared" si="11"/>
        <v>1.6259414874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49.508299999999998</v>
      </c>
      <c r="I55" s="22">
        <v>-1.09558E-2</v>
      </c>
      <c r="J55" s="22">
        <v>45</v>
      </c>
      <c r="K55" s="22">
        <v>1.5426599999999999</v>
      </c>
      <c r="L55">
        <f t="shared" si="0"/>
        <v>10.9558</v>
      </c>
      <c r="M55">
        <f t="shared" si="1"/>
        <v>16.909510394000002</v>
      </c>
      <c r="N55" s="9"/>
      <c r="O55" s="22">
        <v>0.12664800000000001</v>
      </c>
      <c r="P55" s="22">
        <v>77.513400000000004</v>
      </c>
      <c r="Q55" s="22">
        <v>-1.39496E-2</v>
      </c>
      <c r="R55" s="22">
        <v>45</v>
      </c>
      <c r="S55" s="22">
        <v>0.12628200000000001</v>
      </c>
      <c r="T55">
        <f t="shared" si="2"/>
        <v>13.9496</v>
      </c>
      <c r="U55">
        <f t="shared" si="3"/>
        <v>1.7666889408000002</v>
      </c>
      <c r="X55" s="9"/>
      <c r="Y55" s="22">
        <v>1.5434300000000001</v>
      </c>
      <c r="Z55" s="22">
        <v>126.857</v>
      </c>
      <c r="AA55" s="22">
        <v>-1.0931400000000001E-2</v>
      </c>
      <c r="AB55" s="22">
        <v>45</v>
      </c>
      <c r="AC55" s="22">
        <v>1.54236</v>
      </c>
      <c r="AD55">
        <f t="shared" si="4"/>
        <v>10.9314</v>
      </c>
      <c r="AE55">
        <f t="shared" si="5"/>
        <v>16.871850702</v>
      </c>
      <c r="AF55" s="9"/>
      <c r="AG55" s="22">
        <v>0.12664800000000001</v>
      </c>
      <c r="AH55" s="22">
        <v>147.399</v>
      </c>
      <c r="AI55" s="22">
        <v>-1.5389999999999999E-2</v>
      </c>
      <c r="AJ55" s="22">
        <v>45</v>
      </c>
      <c r="AK55" s="22">
        <v>0.126251</v>
      </c>
      <c r="AL55">
        <f t="shared" si="6"/>
        <v>15.389999999999999</v>
      </c>
      <c r="AM55">
        <f t="shared" si="7"/>
        <v>1.94911272</v>
      </c>
      <c r="AP55" s="9"/>
      <c r="AQ55" s="22">
        <v>1.5434300000000001</v>
      </c>
      <c r="AR55" s="22">
        <v>185.952</v>
      </c>
      <c r="AS55" s="22">
        <v>-1.1096200000000001E-2</v>
      </c>
      <c r="AT55" s="22">
        <v>45</v>
      </c>
      <c r="AU55" s="22">
        <v>1.5426599999999999</v>
      </c>
      <c r="AV55">
        <f t="shared" si="8"/>
        <v>11.0962</v>
      </c>
      <c r="AW55">
        <f t="shared" si="9"/>
        <v>17.126207965999999</v>
      </c>
      <c r="AX55" s="9"/>
      <c r="AY55" s="22">
        <v>0.12664800000000001</v>
      </c>
      <c r="AZ55" s="22">
        <v>207.26900000000001</v>
      </c>
      <c r="BA55" s="22">
        <v>-1.3339200000000001E-2</v>
      </c>
      <c r="BB55" s="22">
        <v>45</v>
      </c>
      <c r="BC55" s="22">
        <v>0.12631200000000001</v>
      </c>
      <c r="BD55">
        <f t="shared" si="10"/>
        <v>13.3392</v>
      </c>
      <c r="BE55">
        <f t="shared" si="11"/>
        <v>1.6893830016000002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49.5184</v>
      </c>
      <c r="I56" s="22">
        <v>-1.0971099999999999E-2</v>
      </c>
      <c r="J56" s="22">
        <v>46</v>
      </c>
      <c r="K56" s="22">
        <v>1.5377799999999999</v>
      </c>
      <c r="L56">
        <f t="shared" si="0"/>
        <v>10.9711</v>
      </c>
      <c r="M56">
        <f t="shared" si="1"/>
        <v>16.877830529000001</v>
      </c>
      <c r="N56" s="9"/>
      <c r="O56" s="22">
        <v>0.13168299999999999</v>
      </c>
      <c r="P56" s="22">
        <v>77.523499999999999</v>
      </c>
      <c r="Q56" s="22">
        <v>-1.3854999999999999E-2</v>
      </c>
      <c r="R56" s="22">
        <v>46</v>
      </c>
      <c r="S56" s="22">
        <v>0.13134799999999999</v>
      </c>
      <c r="T56">
        <f t="shared" si="2"/>
        <v>13.854999999999999</v>
      </c>
      <c r="U56">
        <f t="shared" si="3"/>
        <v>1.8244679649999997</v>
      </c>
      <c r="X56" s="9"/>
      <c r="Y56" s="22">
        <v>1.5383899999999999</v>
      </c>
      <c r="Z56" s="22">
        <v>126.867</v>
      </c>
      <c r="AA56" s="22">
        <v>-1.0931400000000001E-2</v>
      </c>
      <c r="AB56" s="22">
        <v>46</v>
      </c>
      <c r="AC56" s="22">
        <v>1.5371699999999999</v>
      </c>
      <c r="AD56">
        <f t="shared" si="4"/>
        <v>10.9314</v>
      </c>
      <c r="AE56">
        <f t="shared" si="5"/>
        <v>16.816756445999999</v>
      </c>
      <c r="AF56" s="9"/>
      <c r="AG56" s="22">
        <v>0.13168299999999999</v>
      </c>
      <c r="AH56" s="22">
        <v>147.40899999999999</v>
      </c>
      <c r="AI56" s="22">
        <v>-1.50513E-2</v>
      </c>
      <c r="AJ56" s="22">
        <v>46</v>
      </c>
      <c r="AK56" s="22">
        <v>0.13128699999999999</v>
      </c>
      <c r="AL56">
        <f t="shared" si="6"/>
        <v>15.051299999999999</v>
      </c>
      <c r="AM56">
        <f t="shared" si="7"/>
        <v>1.9820003378999997</v>
      </c>
      <c r="AP56" s="9"/>
      <c r="AQ56" s="22">
        <v>1.5383899999999999</v>
      </c>
      <c r="AR56" s="22">
        <v>185.96199999999999</v>
      </c>
      <c r="AS56" s="22">
        <v>-1.11298E-2</v>
      </c>
      <c r="AT56" s="22">
        <v>46</v>
      </c>
      <c r="AU56" s="22">
        <v>1.53748</v>
      </c>
      <c r="AV56">
        <f t="shared" si="8"/>
        <v>11.129800000000001</v>
      </c>
      <c r="AW56">
        <f t="shared" si="9"/>
        <v>17.121973022000002</v>
      </c>
      <c r="AX56" s="9"/>
      <c r="AY56" s="22">
        <v>0.13168299999999999</v>
      </c>
      <c r="AZ56" s="22">
        <v>207.279</v>
      </c>
      <c r="BA56" s="22">
        <v>-1.3317900000000001E-2</v>
      </c>
      <c r="BB56" s="22">
        <v>46</v>
      </c>
      <c r="BC56" s="22">
        <v>0.13137799999999999</v>
      </c>
      <c r="BD56">
        <f t="shared" si="10"/>
        <v>13.3179</v>
      </c>
      <c r="BE56">
        <f t="shared" si="11"/>
        <v>1.7537410256999999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49.528500000000001</v>
      </c>
      <c r="I57" s="22">
        <v>-1.0980200000000001E-2</v>
      </c>
      <c r="J57" s="22">
        <v>47</v>
      </c>
      <c r="K57" s="22">
        <v>1.5325899999999999</v>
      </c>
      <c r="L57">
        <f t="shared" si="0"/>
        <v>10.9802</v>
      </c>
      <c r="M57">
        <f t="shared" si="1"/>
        <v>16.836599472</v>
      </c>
      <c r="N57" s="9"/>
      <c r="O57" s="22">
        <v>0.13671900000000001</v>
      </c>
      <c r="P57" s="22">
        <v>77.533500000000004</v>
      </c>
      <c r="Q57" s="22">
        <v>-1.39343E-2</v>
      </c>
      <c r="R57" s="22">
        <v>47</v>
      </c>
      <c r="S57" s="22">
        <v>0.136292</v>
      </c>
      <c r="T57">
        <f t="shared" si="2"/>
        <v>13.9343</v>
      </c>
      <c r="U57">
        <f t="shared" si="3"/>
        <v>1.9050835617000001</v>
      </c>
      <c r="X57" s="9"/>
      <c r="Y57" s="22">
        <v>1.5333600000000001</v>
      </c>
      <c r="Z57" s="22">
        <v>126.877</v>
      </c>
      <c r="AA57" s="22">
        <v>-1.09283E-2</v>
      </c>
      <c r="AB57" s="22">
        <v>47</v>
      </c>
      <c r="AC57" s="22">
        <v>1.5325899999999999</v>
      </c>
      <c r="AD57">
        <f t="shared" si="4"/>
        <v>10.9283</v>
      </c>
      <c r="AE57">
        <f t="shared" si="5"/>
        <v>16.757018088000002</v>
      </c>
      <c r="AF57" s="9"/>
      <c r="AG57" s="22">
        <v>0.13671900000000001</v>
      </c>
      <c r="AH57" s="22">
        <v>147.41900000000001</v>
      </c>
      <c r="AI57" s="22">
        <v>-1.4120499999999999E-2</v>
      </c>
      <c r="AJ57" s="22">
        <v>47</v>
      </c>
      <c r="AK57" s="22">
        <v>0.136383</v>
      </c>
      <c r="AL57">
        <f t="shared" si="6"/>
        <v>14.1205</v>
      </c>
      <c r="AM57">
        <f t="shared" si="7"/>
        <v>1.9305406395</v>
      </c>
      <c r="AP57" s="9"/>
      <c r="AQ57" s="22">
        <v>1.5333600000000001</v>
      </c>
      <c r="AR57" s="22">
        <v>185.97200000000001</v>
      </c>
      <c r="AS57" s="22">
        <v>-1.1114499999999999E-2</v>
      </c>
      <c r="AT57" s="22">
        <v>47</v>
      </c>
      <c r="AU57" s="22">
        <v>1.5325899999999999</v>
      </c>
      <c r="AV57">
        <f t="shared" si="8"/>
        <v>11.1145</v>
      </c>
      <c r="AW57">
        <f t="shared" si="9"/>
        <v>17.042529720000001</v>
      </c>
      <c r="AX57" s="9"/>
      <c r="AY57" s="22">
        <v>0.13671900000000001</v>
      </c>
      <c r="AZ57" s="22">
        <v>207.28899999999999</v>
      </c>
      <c r="BA57" s="22">
        <v>-1.3281299999999999E-2</v>
      </c>
      <c r="BB57" s="22">
        <v>47</v>
      </c>
      <c r="BC57" s="22">
        <v>0.136353</v>
      </c>
      <c r="BD57">
        <f t="shared" si="10"/>
        <v>13.2813</v>
      </c>
      <c r="BE57">
        <f t="shared" si="11"/>
        <v>1.8158060547000001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49.538499999999999</v>
      </c>
      <c r="I58" s="22">
        <v>-1.0968E-2</v>
      </c>
      <c r="J58" s="22">
        <v>48</v>
      </c>
      <c r="K58" s="22">
        <v>1.5274000000000001</v>
      </c>
      <c r="L58">
        <f t="shared" si="0"/>
        <v>10.968</v>
      </c>
      <c r="M58">
        <f t="shared" si="1"/>
        <v>16.762613759999997</v>
      </c>
      <c r="N58" s="9"/>
      <c r="O58" s="22">
        <v>0.14175399999999999</v>
      </c>
      <c r="P58" s="22">
        <v>77.543599999999998</v>
      </c>
      <c r="Q58" s="22">
        <v>-1.3913E-2</v>
      </c>
      <c r="R58" s="22">
        <v>48</v>
      </c>
      <c r="S58" s="22">
        <v>0.14135700000000001</v>
      </c>
      <c r="T58">
        <f t="shared" si="2"/>
        <v>13.913</v>
      </c>
      <c r="U58">
        <f t="shared" si="3"/>
        <v>1.972223402</v>
      </c>
      <c r="X58" s="9"/>
      <c r="Y58" s="22">
        <v>1.5283199999999999</v>
      </c>
      <c r="Z58" s="22">
        <v>126.887</v>
      </c>
      <c r="AA58" s="22">
        <v>-1.09436E-2</v>
      </c>
      <c r="AB58" s="22">
        <v>48</v>
      </c>
      <c r="AC58" s="22">
        <v>1.5277099999999999</v>
      </c>
      <c r="AD58">
        <f t="shared" si="4"/>
        <v>10.9436</v>
      </c>
      <c r="AE58">
        <f t="shared" si="5"/>
        <v>16.725322752</v>
      </c>
      <c r="AF58" s="9"/>
      <c r="AG58" s="22">
        <v>0.14175399999999999</v>
      </c>
      <c r="AH58" s="22">
        <v>147.429</v>
      </c>
      <c r="AI58" s="22">
        <v>-1.4120499999999999E-2</v>
      </c>
      <c r="AJ58" s="22">
        <v>48</v>
      </c>
      <c r="AK58" s="22">
        <v>0.14144899999999999</v>
      </c>
      <c r="AL58">
        <f t="shared" si="6"/>
        <v>14.1205</v>
      </c>
      <c r="AM58">
        <f t="shared" si="7"/>
        <v>2.0016373569999999</v>
      </c>
      <c r="AP58" s="9"/>
      <c r="AQ58" s="22">
        <v>1.5283199999999999</v>
      </c>
      <c r="AR58" s="22">
        <v>185.982</v>
      </c>
      <c r="AS58" s="22">
        <v>-1.11115E-2</v>
      </c>
      <c r="AT58" s="22">
        <v>48</v>
      </c>
      <c r="AU58" s="22">
        <v>1.5280199999999999</v>
      </c>
      <c r="AV58">
        <f t="shared" si="8"/>
        <v>11.111499999999999</v>
      </c>
      <c r="AW58">
        <f t="shared" si="9"/>
        <v>16.981927679999998</v>
      </c>
      <c r="AX58" s="9"/>
      <c r="AY58" s="22">
        <v>0.14175399999999999</v>
      </c>
      <c r="AZ58" s="22">
        <v>207.29900000000001</v>
      </c>
      <c r="BA58" s="22">
        <v>-1.3241599999999999E-2</v>
      </c>
      <c r="BB58" s="22">
        <v>48</v>
      </c>
      <c r="BC58" s="22">
        <v>0.14141799999999999</v>
      </c>
      <c r="BD58">
        <f t="shared" si="10"/>
        <v>13.2416</v>
      </c>
      <c r="BE58">
        <f t="shared" si="11"/>
        <v>1.8770497663999999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49.5486</v>
      </c>
      <c r="I59" s="22">
        <v>-1.09833E-2</v>
      </c>
      <c r="J59" s="22">
        <v>49</v>
      </c>
      <c r="K59" s="22">
        <v>1.5225200000000001</v>
      </c>
      <c r="L59">
        <f t="shared" si="0"/>
        <v>10.9833</v>
      </c>
      <c r="M59">
        <f t="shared" si="1"/>
        <v>16.730641223999999</v>
      </c>
      <c r="N59" s="9"/>
      <c r="O59" s="22">
        <v>0.14679</v>
      </c>
      <c r="P59" s="22">
        <v>77.553700000000006</v>
      </c>
      <c r="Q59" s="22">
        <v>-1.3876299999999999E-2</v>
      </c>
      <c r="R59" s="22">
        <v>49</v>
      </c>
      <c r="S59" s="22">
        <v>0.146393</v>
      </c>
      <c r="T59">
        <f t="shared" si="2"/>
        <v>13.876299999999999</v>
      </c>
      <c r="U59">
        <f t="shared" si="3"/>
        <v>2.0369020769999997</v>
      </c>
      <c r="X59" s="9"/>
      <c r="Y59" s="22">
        <v>1.52328</v>
      </c>
      <c r="Z59" s="22">
        <v>126.89700000000001</v>
      </c>
      <c r="AA59" s="22">
        <v>-1.09436E-2</v>
      </c>
      <c r="AB59" s="22">
        <v>49</v>
      </c>
      <c r="AC59" s="22">
        <v>1.5228299999999999</v>
      </c>
      <c r="AD59">
        <f t="shared" si="4"/>
        <v>10.9436</v>
      </c>
      <c r="AE59">
        <f t="shared" si="5"/>
        <v>16.670167008</v>
      </c>
      <c r="AF59" s="9"/>
      <c r="AG59" s="22">
        <v>0.14679</v>
      </c>
      <c r="AH59" s="22">
        <v>147.43899999999999</v>
      </c>
      <c r="AI59" s="22">
        <v>-1.4129600000000001E-2</v>
      </c>
      <c r="AJ59" s="22">
        <v>49</v>
      </c>
      <c r="AK59" s="22">
        <v>0.146393</v>
      </c>
      <c r="AL59">
        <f t="shared" si="6"/>
        <v>14.129600000000002</v>
      </c>
      <c r="AM59">
        <f t="shared" si="7"/>
        <v>2.0740839840000005</v>
      </c>
      <c r="AP59" s="9"/>
      <c r="AQ59" s="22">
        <v>1.52328</v>
      </c>
      <c r="AR59" s="22">
        <v>185.99199999999999</v>
      </c>
      <c r="AS59" s="22">
        <v>-1.10901E-2</v>
      </c>
      <c r="AT59" s="22">
        <v>49</v>
      </c>
      <c r="AU59" s="22">
        <v>1.5225200000000001</v>
      </c>
      <c r="AV59">
        <f t="shared" si="8"/>
        <v>11.0901</v>
      </c>
      <c r="AW59">
        <f t="shared" si="9"/>
        <v>16.893327528</v>
      </c>
      <c r="AX59" s="9"/>
      <c r="AY59" s="22">
        <v>0.14679</v>
      </c>
      <c r="AZ59" s="22">
        <v>207.309</v>
      </c>
      <c r="BA59" s="22">
        <v>-1.3214099999999999E-2</v>
      </c>
      <c r="BB59" s="22">
        <v>49</v>
      </c>
      <c r="BC59" s="22">
        <v>0.146393</v>
      </c>
      <c r="BD59">
        <f t="shared" si="10"/>
        <v>13.2141</v>
      </c>
      <c r="BE59">
        <f t="shared" si="11"/>
        <v>1.9396977390000001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49.558700000000002</v>
      </c>
      <c r="I60" s="22">
        <v>-1.0992399999999999E-2</v>
      </c>
      <c r="J60" s="22">
        <v>50</v>
      </c>
      <c r="K60" s="22">
        <v>1.5176400000000001</v>
      </c>
      <c r="L60">
        <f t="shared" si="0"/>
        <v>10.9924</v>
      </c>
      <c r="M60">
        <f t="shared" si="1"/>
        <v>16.6892113</v>
      </c>
      <c r="N60" s="9"/>
      <c r="O60" s="22">
        <v>0.15182499999999999</v>
      </c>
      <c r="P60" s="22">
        <v>77.563800000000001</v>
      </c>
      <c r="Q60" s="22">
        <v>-1.3842800000000001E-2</v>
      </c>
      <c r="R60" s="22">
        <v>50</v>
      </c>
      <c r="S60" s="22">
        <v>0.15148900000000001</v>
      </c>
      <c r="T60">
        <f t="shared" si="2"/>
        <v>13.8428</v>
      </c>
      <c r="U60">
        <f t="shared" si="3"/>
        <v>2.1016831099999997</v>
      </c>
      <c r="X60" s="9"/>
      <c r="Y60" s="22">
        <v>1.5182500000000001</v>
      </c>
      <c r="Z60" s="22">
        <v>126.907</v>
      </c>
      <c r="AA60" s="22">
        <v>-1.0937499999999999E-2</v>
      </c>
      <c r="AB60" s="22">
        <v>50</v>
      </c>
      <c r="AC60" s="22">
        <v>1.5173300000000001</v>
      </c>
      <c r="AD60">
        <f t="shared" si="4"/>
        <v>10.9375</v>
      </c>
      <c r="AE60">
        <f t="shared" si="5"/>
        <v>16.605859375000001</v>
      </c>
      <c r="AF60" s="9"/>
      <c r="AG60" s="22">
        <v>0.15182499999999999</v>
      </c>
      <c r="AH60" s="22">
        <v>147.44900000000001</v>
      </c>
      <c r="AI60" s="22">
        <v>-1.41266E-2</v>
      </c>
      <c r="AJ60" s="22">
        <v>50</v>
      </c>
      <c r="AK60" s="22">
        <v>0.15148900000000001</v>
      </c>
      <c r="AL60">
        <f t="shared" si="6"/>
        <v>14.1266</v>
      </c>
      <c r="AM60">
        <f t="shared" si="7"/>
        <v>2.1447710449999997</v>
      </c>
      <c r="AP60" s="9"/>
      <c r="AQ60" s="22">
        <v>1.5182500000000001</v>
      </c>
      <c r="AR60" s="22">
        <v>186.00200000000001</v>
      </c>
      <c r="AS60" s="22">
        <v>-1.10992E-2</v>
      </c>
      <c r="AT60" s="22">
        <v>50</v>
      </c>
      <c r="AU60" s="22">
        <v>1.5170300000000001</v>
      </c>
      <c r="AV60">
        <f t="shared" si="8"/>
        <v>11.0992</v>
      </c>
      <c r="AW60">
        <f t="shared" si="9"/>
        <v>16.851360400000001</v>
      </c>
      <c r="AX60" s="9"/>
      <c r="AY60" s="22">
        <v>0.15182499999999999</v>
      </c>
      <c r="AZ60" s="22">
        <v>207.31899999999999</v>
      </c>
      <c r="BA60" s="22">
        <v>-1.3201900000000001E-2</v>
      </c>
      <c r="BB60" s="22">
        <v>50</v>
      </c>
      <c r="BC60" s="22">
        <v>0.15148900000000001</v>
      </c>
      <c r="BD60">
        <f t="shared" si="10"/>
        <v>13.2019</v>
      </c>
      <c r="BE60">
        <f t="shared" si="11"/>
        <v>2.0043784675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49.568800000000003</v>
      </c>
      <c r="I61" s="22">
        <v>-1.09985E-2</v>
      </c>
      <c r="J61" s="22">
        <v>51</v>
      </c>
      <c r="K61" s="22">
        <v>1.5124500000000001</v>
      </c>
      <c r="L61">
        <f t="shared" si="0"/>
        <v>10.9985</v>
      </c>
      <c r="M61">
        <f t="shared" si="1"/>
        <v>16.643040185</v>
      </c>
      <c r="N61" s="9"/>
      <c r="O61" s="22">
        <v>0.15686</v>
      </c>
      <c r="P61" s="22">
        <v>77.573800000000006</v>
      </c>
      <c r="Q61" s="22">
        <v>-1.38123E-2</v>
      </c>
      <c r="R61" s="22">
        <v>51</v>
      </c>
      <c r="S61" s="22">
        <v>0.15640299999999999</v>
      </c>
      <c r="T61">
        <f t="shared" si="2"/>
        <v>13.8123</v>
      </c>
      <c r="U61">
        <f t="shared" si="3"/>
        <v>2.1665973780000001</v>
      </c>
      <c r="X61" s="9"/>
      <c r="Y61" s="22">
        <v>1.5132099999999999</v>
      </c>
      <c r="Z61" s="22">
        <v>126.917</v>
      </c>
      <c r="AA61" s="22">
        <v>-1.09406E-2</v>
      </c>
      <c r="AB61" s="22">
        <v>51</v>
      </c>
      <c r="AC61" s="22">
        <v>1.5124500000000001</v>
      </c>
      <c r="AD61">
        <f t="shared" si="4"/>
        <v>10.9406</v>
      </c>
      <c r="AE61">
        <f t="shared" si="5"/>
        <v>16.555425325999998</v>
      </c>
      <c r="AF61" s="9"/>
      <c r="AG61" s="22">
        <v>0.15686</v>
      </c>
      <c r="AH61" s="22">
        <v>147.459</v>
      </c>
      <c r="AI61" s="22">
        <v>-1.4108300000000001E-2</v>
      </c>
      <c r="AJ61" s="22">
        <v>51</v>
      </c>
      <c r="AK61" s="22">
        <v>0.15649399999999999</v>
      </c>
      <c r="AL61">
        <f t="shared" si="6"/>
        <v>14.1083</v>
      </c>
      <c r="AM61">
        <f t="shared" si="7"/>
        <v>2.2130279379999998</v>
      </c>
      <c r="AP61" s="9"/>
      <c r="AQ61" s="22">
        <v>1.5132099999999999</v>
      </c>
      <c r="AR61" s="22">
        <v>186.012</v>
      </c>
      <c r="AS61" s="22">
        <v>-1.10901E-2</v>
      </c>
      <c r="AT61" s="22">
        <v>51</v>
      </c>
      <c r="AU61" s="22">
        <v>1.5124500000000001</v>
      </c>
      <c r="AV61">
        <f t="shared" si="8"/>
        <v>11.0901</v>
      </c>
      <c r="AW61">
        <f t="shared" si="9"/>
        <v>16.781650221</v>
      </c>
      <c r="AX61" s="9"/>
      <c r="AY61" s="22">
        <v>0.15686</v>
      </c>
      <c r="AZ61" s="22">
        <v>207.32900000000001</v>
      </c>
      <c r="BA61" s="22">
        <v>-1.32202E-2</v>
      </c>
      <c r="BB61" s="22">
        <v>51</v>
      </c>
      <c r="BC61" s="22">
        <v>0.156555</v>
      </c>
      <c r="BD61">
        <f t="shared" si="10"/>
        <v>13.2202</v>
      </c>
      <c r="BE61">
        <f t="shared" si="11"/>
        <v>2.073720572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49.578800000000001</v>
      </c>
      <c r="I62" s="22">
        <v>-1.0809300000000001E-2</v>
      </c>
      <c r="J62" s="22">
        <v>52</v>
      </c>
      <c r="K62" s="22">
        <v>1.5075700000000001</v>
      </c>
      <c r="L62">
        <f t="shared" si="0"/>
        <v>10.8093</v>
      </c>
      <c r="M62">
        <f t="shared" si="1"/>
        <v>16.302370074000002</v>
      </c>
      <c r="N62" s="9"/>
      <c r="O62" s="22">
        <v>0.16189600000000001</v>
      </c>
      <c r="P62" s="22">
        <v>77.5839</v>
      </c>
      <c r="Q62" s="22">
        <v>-1.3787799999999999E-2</v>
      </c>
      <c r="R62" s="22">
        <v>52</v>
      </c>
      <c r="S62" s="22">
        <v>0.161469</v>
      </c>
      <c r="T62">
        <f t="shared" si="2"/>
        <v>13.787799999999999</v>
      </c>
      <c r="U62">
        <f t="shared" si="3"/>
        <v>2.2321896687999998</v>
      </c>
      <c r="X62" s="9"/>
      <c r="Y62" s="22">
        <v>1.5081800000000001</v>
      </c>
      <c r="Z62" s="22">
        <v>126.92700000000001</v>
      </c>
      <c r="AA62" s="22">
        <v>-1.0931400000000001E-2</v>
      </c>
      <c r="AB62" s="22">
        <v>52</v>
      </c>
      <c r="AC62" s="22">
        <v>1.5075700000000001</v>
      </c>
      <c r="AD62">
        <f t="shared" si="4"/>
        <v>10.9314</v>
      </c>
      <c r="AE62">
        <f t="shared" si="5"/>
        <v>16.486518852</v>
      </c>
      <c r="AF62" s="9"/>
      <c r="AG62" s="22">
        <v>0.16189600000000001</v>
      </c>
      <c r="AH62" s="22">
        <v>147.46899999999999</v>
      </c>
      <c r="AI62" s="22">
        <v>-1.4129600000000001E-2</v>
      </c>
      <c r="AJ62" s="22">
        <v>52</v>
      </c>
      <c r="AK62" s="22">
        <v>0.16156000000000001</v>
      </c>
      <c r="AL62">
        <f t="shared" si="6"/>
        <v>14.129600000000002</v>
      </c>
      <c r="AM62">
        <f t="shared" si="7"/>
        <v>2.2875257216000002</v>
      </c>
      <c r="AP62" s="9"/>
      <c r="AQ62" s="22">
        <v>1.5081800000000001</v>
      </c>
      <c r="AR62" s="22">
        <v>186.02199999999999</v>
      </c>
      <c r="AS62" s="22">
        <v>-1.11267E-2</v>
      </c>
      <c r="AT62" s="22">
        <v>52</v>
      </c>
      <c r="AU62" s="22">
        <v>1.5069600000000001</v>
      </c>
      <c r="AV62">
        <f t="shared" si="8"/>
        <v>11.1267</v>
      </c>
      <c r="AW62">
        <f t="shared" si="9"/>
        <v>16.781066406000001</v>
      </c>
      <c r="AX62" s="9"/>
      <c r="AY62" s="22">
        <v>0.16189600000000001</v>
      </c>
      <c r="AZ62" s="22">
        <v>207.339</v>
      </c>
      <c r="BA62" s="22">
        <v>-1.31561E-2</v>
      </c>
      <c r="BB62" s="22">
        <v>52</v>
      </c>
      <c r="BC62" s="22">
        <v>0.161469</v>
      </c>
      <c r="BD62">
        <f t="shared" si="10"/>
        <v>13.1561</v>
      </c>
      <c r="BE62">
        <f t="shared" si="11"/>
        <v>2.1299199656000001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49.588900000000002</v>
      </c>
      <c r="I63" s="22">
        <v>-1.08063E-2</v>
      </c>
      <c r="J63" s="22">
        <v>53</v>
      </c>
      <c r="K63" s="22">
        <v>1.5020800000000001</v>
      </c>
      <c r="L63">
        <f t="shared" si="0"/>
        <v>10.8063</v>
      </c>
      <c r="M63">
        <f t="shared" si="1"/>
        <v>16.243381782</v>
      </c>
      <c r="N63" s="9"/>
      <c r="O63" s="22">
        <v>0.166931</v>
      </c>
      <c r="P63" s="22">
        <v>77.593999999999994</v>
      </c>
      <c r="Q63" s="22">
        <v>-1.3809200000000001E-2</v>
      </c>
      <c r="R63" s="22">
        <v>53</v>
      </c>
      <c r="S63" s="22">
        <v>0.16650400000000001</v>
      </c>
      <c r="T63">
        <f t="shared" si="2"/>
        <v>13.809200000000001</v>
      </c>
      <c r="U63">
        <f t="shared" si="3"/>
        <v>2.3051835652000001</v>
      </c>
      <c r="X63" s="9"/>
      <c r="Y63" s="22">
        <v>1.5031399999999999</v>
      </c>
      <c r="Z63" s="22">
        <v>126.937</v>
      </c>
      <c r="AA63" s="22">
        <v>-1.0931400000000001E-2</v>
      </c>
      <c r="AB63" s="22">
        <v>53</v>
      </c>
      <c r="AC63" s="22">
        <v>1.5020800000000001</v>
      </c>
      <c r="AD63">
        <f t="shared" si="4"/>
        <v>10.9314</v>
      </c>
      <c r="AE63">
        <f t="shared" si="5"/>
        <v>16.431424595999999</v>
      </c>
      <c r="AF63" s="9"/>
      <c r="AG63" s="22">
        <v>0.166931</v>
      </c>
      <c r="AH63" s="22">
        <v>147.47900000000001</v>
      </c>
      <c r="AI63" s="22">
        <v>-1.4086899999999999E-2</v>
      </c>
      <c r="AJ63" s="22">
        <v>53</v>
      </c>
      <c r="AK63" s="22">
        <v>0.16656499999999999</v>
      </c>
      <c r="AL63">
        <f t="shared" si="6"/>
        <v>14.0869</v>
      </c>
      <c r="AM63">
        <f t="shared" si="7"/>
        <v>2.3515403038999998</v>
      </c>
      <c r="AP63" s="9"/>
      <c r="AQ63" s="22">
        <v>1.5031399999999999</v>
      </c>
      <c r="AR63" s="22">
        <v>186.03200000000001</v>
      </c>
      <c r="AS63" s="22">
        <v>-1.1108399999999999E-2</v>
      </c>
      <c r="AT63" s="22">
        <v>53</v>
      </c>
      <c r="AU63" s="22">
        <v>1.50238</v>
      </c>
      <c r="AV63">
        <f t="shared" si="8"/>
        <v>11.1084</v>
      </c>
      <c r="AW63">
        <f t="shared" si="9"/>
        <v>16.697480375999998</v>
      </c>
      <c r="AX63" s="9"/>
      <c r="AY63" s="22">
        <v>0.166931</v>
      </c>
      <c r="AZ63" s="22">
        <v>207.34899999999999</v>
      </c>
      <c r="BA63" s="22">
        <v>-1.3113400000000001E-2</v>
      </c>
      <c r="BB63" s="22">
        <v>53</v>
      </c>
      <c r="BC63" s="22">
        <v>0.16653399999999999</v>
      </c>
      <c r="BD63">
        <f t="shared" si="10"/>
        <v>13.1134</v>
      </c>
      <c r="BE63">
        <f t="shared" si="11"/>
        <v>2.1890329754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49.598999999999997</v>
      </c>
      <c r="I64" s="22">
        <v>-1.08337E-2</v>
      </c>
      <c r="J64" s="22">
        <v>54</v>
      </c>
      <c r="K64" s="22">
        <v>1.4975000000000001</v>
      </c>
      <c r="L64">
        <f t="shared" si="0"/>
        <v>10.8337</v>
      </c>
      <c r="M64">
        <f t="shared" si="1"/>
        <v>16.230074307000002</v>
      </c>
      <c r="N64" s="9"/>
      <c r="O64" s="22">
        <v>0.17196700000000001</v>
      </c>
      <c r="P64" s="22">
        <v>77.603999999999999</v>
      </c>
      <c r="Q64" s="22">
        <v>-1.37451E-2</v>
      </c>
      <c r="R64" s="22">
        <v>54</v>
      </c>
      <c r="S64" s="22">
        <v>0.17163100000000001</v>
      </c>
      <c r="T64">
        <f t="shared" si="2"/>
        <v>13.745099999999999</v>
      </c>
      <c r="U64">
        <f t="shared" si="3"/>
        <v>2.3637036117000001</v>
      </c>
      <c r="X64" s="9"/>
      <c r="Y64" s="22">
        <v>1.4981100000000001</v>
      </c>
      <c r="Z64" s="22">
        <v>126.947</v>
      </c>
      <c r="AA64" s="22">
        <v>-1.09344E-2</v>
      </c>
      <c r="AB64" s="22">
        <v>54</v>
      </c>
      <c r="AC64" s="22">
        <v>1.4968900000000001</v>
      </c>
      <c r="AD64">
        <f t="shared" si="4"/>
        <v>10.9344</v>
      </c>
      <c r="AE64">
        <f t="shared" si="5"/>
        <v>16.380933984000002</v>
      </c>
      <c r="AF64" s="9"/>
      <c r="AG64" s="22">
        <v>0.17196700000000001</v>
      </c>
      <c r="AH64" s="22">
        <v>147.489</v>
      </c>
      <c r="AI64" s="22">
        <v>-1.40503E-2</v>
      </c>
      <c r="AJ64" s="22">
        <v>54</v>
      </c>
      <c r="AK64" s="22">
        <v>0.1716</v>
      </c>
      <c r="AL64">
        <f t="shared" si="6"/>
        <v>14.0503</v>
      </c>
      <c r="AM64">
        <f t="shared" si="7"/>
        <v>2.4161879400999999</v>
      </c>
      <c r="AP64" s="9"/>
      <c r="AQ64" s="22">
        <v>1.4981100000000001</v>
      </c>
      <c r="AR64" s="22">
        <v>186.04300000000001</v>
      </c>
      <c r="AS64" s="22">
        <v>-1.1084E-2</v>
      </c>
      <c r="AT64" s="22">
        <v>54</v>
      </c>
      <c r="AU64" s="22">
        <v>1.49719</v>
      </c>
      <c r="AV64">
        <f t="shared" si="8"/>
        <v>11.084</v>
      </c>
      <c r="AW64">
        <f t="shared" si="9"/>
        <v>16.605051240000002</v>
      </c>
      <c r="AX64" s="9"/>
      <c r="AY64" s="22">
        <v>0.17196700000000001</v>
      </c>
      <c r="AZ64" s="22">
        <v>207.35900000000001</v>
      </c>
      <c r="BA64" s="22">
        <v>-1.3119499999999999E-2</v>
      </c>
      <c r="BB64" s="22">
        <v>54</v>
      </c>
      <c r="BC64" s="22">
        <v>0.17163100000000001</v>
      </c>
      <c r="BD64">
        <f t="shared" si="10"/>
        <v>13.119499999999999</v>
      </c>
      <c r="BE64">
        <f t="shared" si="11"/>
        <v>2.2561210565000001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49.609000000000002</v>
      </c>
      <c r="I65" s="22">
        <v>-1.07971E-2</v>
      </c>
      <c r="J65" s="22">
        <v>55</v>
      </c>
      <c r="K65" s="22">
        <v>1.49231</v>
      </c>
      <c r="L65">
        <f t="shared" si="0"/>
        <v>10.7971</v>
      </c>
      <c r="M65">
        <f t="shared" si="1"/>
        <v>16.120826096999998</v>
      </c>
      <c r="N65" s="9"/>
      <c r="O65" s="22">
        <v>0.17700199999999999</v>
      </c>
      <c r="P65" s="22">
        <v>77.614099999999993</v>
      </c>
      <c r="Q65" s="22">
        <v>-1.3736E-2</v>
      </c>
      <c r="R65" s="22">
        <v>55</v>
      </c>
      <c r="S65" s="22">
        <v>0.17663599999999999</v>
      </c>
      <c r="T65">
        <f t="shared" si="2"/>
        <v>13.736000000000001</v>
      </c>
      <c r="U65">
        <f t="shared" si="3"/>
        <v>2.4312994720000001</v>
      </c>
      <c r="X65" s="9"/>
      <c r="Y65" s="22">
        <v>1.4930699999999999</v>
      </c>
      <c r="Z65" s="22">
        <v>126.958</v>
      </c>
      <c r="AA65" s="22">
        <v>-1.09406E-2</v>
      </c>
      <c r="AB65" s="22">
        <v>55</v>
      </c>
      <c r="AC65" s="22">
        <v>1.49231</v>
      </c>
      <c r="AD65">
        <f t="shared" si="4"/>
        <v>10.9406</v>
      </c>
      <c r="AE65">
        <f t="shared" si="5"/>
        <v>16.335081641999999</v>
      </c>
      <c r="AF65" s="9"/>
      <c r="AG65" s="22">
        <v>0.17700199999999999</v>
      </c>
      <c r="AH65" s="22">
        <v>147.499</v>
      </c>
      <c r="AI65" s="22">
        <v>-1.40442E-2</v>
      </c>
      <c r="AJ65" s="22">
        <v>55</v>
      </c>
      <c r="AK65" s="22">
        <v>0.17654400000000001</v>
      </c>
      <c r="AL65">
        <f t="shared" si="6"/>
        <v>14.0442</v>
      </c>
      <c r="AM65">
        <f t="shared" si="7"/>
        <v>2.4858514883999998</v>
      </c>
      <c r="AP65" s="9"/>
      <c r="AQ65" s="22">
        <v>1.4930699999999999</v>
      </c>
      <c r="AR65" s="22">
        <v>186.053</v>
      </c>
      <c r="AS65" s="22">
        <v>-1.1080899999999999E-2</v>
      </c>
      <c r="AT65" s="22">
        <v>55</v>
      </c>
      <c r="AU65" s="22">
        <v>1.49139</v>
      </c>
      <c r="AV65">
        <f t="shared" si="8"/>
        <v>11.0809</v>
      </c>
      <c r="AW65">
        <f t="shared" si="9"/>
        <v>16.544559362999998</v>
      </c>
      <c r="AX65" s="9"/>
      <c r="AY65" s="22">
        <v>0.17700199999999999</v>
      </c>
      <c r="AZ65" s="22">
        <v>207.37</v>
      </c>
      <c r="BA65" s="22">
        <v>-1.32538E-2</v>
      </c>
      <c r="BB65" s="22">
        <v>55</v>
      </c>
      <c r="BC65" s="22">
        <v>0.17660500000000001</v>
      </c>
      <c r="BD65">
        <f t="shared" si="10"/>
        <v>13.2538</v>
      </c>
      <c r="BE65">
        <f t="shared" si="11"/>
        <v>2.3459491076000001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49.619100000000003</v>
      </c>
      <c r="I66" s="22">
        <v>-1.07788E-2</v>
      </c>
      <c r="J66" s="22">
        <v>56</v>
      </c>
      <c r="K66" s="22">
        <v>1.48682</v>
      </c>
      <c r="L66">
        <f t="shared" si="0"/>
        <v>10.7788</v>
      </c>
      <c r="M66">
        <f t="shared" si="1"/>
        <v>16.039285552000003</v>
      </c>
      <c r="N66" s="9"/>
      <c r="O66" s="22">
        <v>0.182037</v>
      </c>
      <c r="P66" s="22">
        <v>77.624200000000002</v>
      </c>
      <c r="Q66" s="22">
        <v>-1.3720700000000001E-2</v>
      </c>
      <c r="R66" s="22">
        <v>56</v>
      </c>
      <c r="S66" s="22">
        <v>0.181641</v>
      </c>
      <c r="T66">
        <f t="shared" si="2"/>
        <v>13.720700000000001</v>
      </c>
      <c r="U66">
        <f t="shared" si="3"/>
        <v>2.4976750659000002</v>
      </c>
      <c r="X66" s="9"/>
      <c r="Y66" s="22">
        <v>1.48804</v>
      </c>
      <c r="Z66" s="22">
        <v>126.968</v>
      </c>
      <c r="AA66" s="22">
        <v>-1.0931400000000001E-2</v>
      </c>
      <c r="AB66" s="22">
        <v>56</v>
      </c>
      <c r="AC66" s="22">
        <v>1.48712</v>
      </c>
      <c r="AD66">
        <f t="shared" si="4"/>
        <v>10.9314</v>
      </c>
      <c r="AE66">
        <f t="shared" si="5"/>
        <v>16.266360456000001</v>
      </c>
      <c r="AF66" s="9"/>
      <c r="AG66" s="22">
        <v>0.182037</v>
      </c>
      <c r="AH66" s="22">
        <v>147.50899999999999</v>
      </c>
      <c r="AI66" s="22">
        <v>-1.40015E-2</v>
      </c>
      <c r="AJ66" s="22">
        <v>56</v>
      </c>
      <c r="AK66" s="22">
        <v>0.181641</v>
      </c>
      <c r="AL66">
        <f t="shared" si="6"/>
        <v>14.0015</v>
      </c>
      <c r="AM66">
        <f t="shared" si="7"/>
        <v>2.5487910555000002</v>
      </c>
      <c r="AP66" s="9"/>
      <c r="AQ66" s="22">
        <v>1.48804</v>
      </c>
      <c r="AR66" s="22">
        <v>186.06299999999999</v>
      </c>
      <c r="AS66" s="22">
        <v>-1.10779E-2</v>
      </c>
      <c r="AT66" s="22">
        <v>56</v>
      </c>
      <c r="AU66" s="22">
        <v>1.48743</v>
      </c>
      <c r="AV66">
        <f t="shared" si="8"/>
        <v>11.0779</v>
      </c>
      <c r="AW66">
        <f t="shared" si="9"/>
        <v>16.484358315999998</v>
      </c>
      <c r="AX66" s="9"/>
      <c r="AY66" s="22">
        <v>0.182037</v>
      </c>
      <c r="AZ66" s="22">
        <v>207.38</v>
      </c>
      <c r="BA66" s="22">
        <v>-1.31897E-2</v>
      </c>
      <c r="BB66" s="22">
        <v>56</v>
      </c>
      <c r="BC66" s="22">
        <v>0.181641</v>
      </c>
      <c r="BD66">
        <f t="shared" si="10"/>
        <v>13.1897</v>
      </c>
      <c r="BE66">
        <f t="shared" si="11"/>
        <v>2.4010134189000003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49.629199999999997</v>
      </c>
      <c r="I67" s="22">
        <v>-1.0788000000000001E-2</v>
      </c>
      <c r="J67" s="22">
        <v>57</v>
      </c>
      <c r="K67" s="22">
        <v>1.48254</v>
      </c>
      <c r="L67">
        <f t="shared" si="0"/>
        <v>10.788</v>
      </c>
      <c r="M67">
        <f t="shared" si="1"/>
        <v>15.998604000000002</v>
      </c>
      <c r="N67" s="9"/>
      <c r="O67" s="22">
        <v>0.18707299999999999</v>
      </c>
      <c r="P67" s="22">
        <v>77.634200000000007</v>
      </c>
      <c r="Q67" s="22">
        <v>-1.37054E-2</v>
      </c>
      <c r="R67" s="22">
        <v>57</v>
      </c>
      <c r="S67" s="22">
        <v>0.18670700000000001</v>
      </c>
      <c r="T67">
        <f t="shared" si="2"/>
        <v>13.705399999999999</v>
      </c>
      <c r="U67">
        <f t="shared" si="3"/>
        <v>2.5639102941999998</v>
      </c>
      <c r="X67" s="9"/>
      <c r="Y67" s="22">
        <v>1.4830000000000001</v>
      </c>
      <c r="Z67" s="22">
        <v>126.97799999999999</v>
      </c>
      <c r="AA67" s="22">
        <v>-1.09558E-2</v>
      </c>
      <c r="AB67" s="22">
        <v>57</v>
      </c>
      <c r="AC67" s="22">
        <v>1.48224</v>
      </c>
      <c r="AD67">
        <f t="shared" si="4"/>
        <v>10.9558</v>
      </c>
      <c r="AE67">
        <f t="shared" si="5"/>
        <v>16.247451400000003</v>
      </c>
      <c r="AF67" s="9"/>
      <c r="AG67" s="22">
        <v>0.18707299999999999</v>
      </c>
      <c r="AH67" s="22">
        <v>147.52000000000001</v>
      </c>
      <c r="AI67" s="22">
        <v>-1.39709E-2</v>
      </c>
      <c r="AJ67" s="22">
        <v>57</v>
      </c>
      <c r="AK67" s="22">
        <v>0.18664600000000001</v>
      </c>
      <c r="AL67">
        <f t="shared" si="6"/>
        <v>13.9709</v>
      </c>
      <c r="AM67">
        <f t="shared" si="7"/>
        <v>2.6135781756999998</v>
      </c>
      <c r="AP67" s="9"/>
      <c r="AQ67" s="22">
        <v>1.4830000000000001</v>
      </c>
      <c r="AR67" s="22">
        <v>186.07300000000001</v>
      </c>
      <c r="AS67" s="22">
        <v>-1.1059599999999999E-2</v>
      </c>
      <c r="AT67" s="22">
        <v>57</v>
      </c>
      <c r="AU67" s="22">
        <v>1.48224</v>
      </c>
      <c r="AV67">
        <f t="shared" si="8"/>
        <v>11.0596</v>
      </c>
      <c r="AW67">
        <f t="shared" si="9"/>
        <v>16.401386800000001</v>
      </c>
      <c r="AX67" s="9"/>
      <c r="AY67" s="22">
        <v>0.18707299999999999</v>
      </c>
      <c r="AZ67" s="22">
        <v>207.39</v>
      </c>
      <c r="BA67" s="22">
        <v>-1.30524E-2</v>
      </c>
      <c r="BB67" s="22">
        <v>57</v>
      </c>
      <c r="BC67" s="22">
        <v>0.18664600000000001</v>
      </c>
      <c r="BD67">
        <f t="shared" si="10"/>
        <v>13.0524</v>
      </c>
      <c r="BE67">
        <f t="shared" si="11"/>
        <v>2.4417516251999998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49.639299999999999</v>
      </c>
      <c r="I68" s="22">
        <v>-1.08307E-2</v>
      </c>
      <c r="J68" s="22">
        <v>58</v>
      </c>
      <c r="K68" s="22">
        <v>1.47736</v>
      </c>
      <c r="L68">
        <f t="shared" si="0"/>
        <v>10.8307</v>
      </c>
      <c r="M68">
        <f t="shared" si="1"/>
        <v>16.007449679</v>
      </c>
      <c r="N68" s="9"/>
      <c r="O68" s="22">
        <v>0.192108</v>
      </c>
      <c r="P68" s="22">
        <v>77.644300000000001</v>
      </c>
      <c r="Q68" s="22">
        <v>-1.3693200000000001E-2</v>
      </c>
      <c r="R68" s="22">
        <v>58</v>
      </c>
      <c r="S68" s="22">
        <v>0.191772</v>
      </c>
      <c r="T68">
        <f t="shared" si="2"/>
        <v>13.693200000000001</v>
      </c>
      <c r="U68">
        <f t="shared" si="3"/>
        <v>2.6305732656000003</v>
      </c>
      <c r="X68" s="9"/>
      <c r="Y68" s="22">
        <v>1.47797</v>
      </c>
      <c r="Z68" s="22">
        <v>126.988</v>
      </c>
      <c r="AA68" s="22">
        <v>-1.0958900000000001E-2</v>
      </c>
      <c r="AB68" s="22">
        <v>58</v>
      </c>
      <c r="AC68" s="22">
        <v>1.47705</v>
      </c>
      <c r="AD68">
        <f t="shared" si="4"/>
        <v>10.9589</v>
      </c>
      <c r="AE68">
        <f t="shared" si="5"/>
        <v>16.196925433000001</v>
      </c>
      <c r="AF68" s="9"/>
      <c r="AG68" s="22">
        <v>0.192108</v>
      </c>
      <c r="AH68" s="22">
        <v>147.53</v>
      </c>
      <c r="AI68" s="22">
        <v>-1.39679E-2</v>
      </c>
      <c r="AJ68" s="22">
        <v>58</v>
      </c>
      <c r="AK68" s="22">
        <v>0.191742</v>
      </c>
      <c r="AL68">
        <f t="shared" si="6"/>
        <v>13.9679</v>
      </c>
      <c r="AM68">
        <f t="shared" si="7"/>
        <v>2.6833453332000001</v>
      </c>
      <c r="AP68" s="9"/>
      <c r="AQ68" s="22">
        <v>1.47797</v>
      </c>
      <c r="AR68" s="22">
        <v>186.083</v>
      </c>
      <c r="AS68" s="22">
        <v>-1.10504E-2</v>
      </c>
      <c r="AT68" s="22">
        <v>58</v>
      </c>
      <c r="AU68" s="22">
        <v>1.47736</v>
      </c>
      <c r="AV68">
        <f t="shared" si="8"/>
        <v>11.0504</v>
      </c>
      <c r="AW68">
        <f t="shared" si="9"/>
        <v>16.332159688000001</v>
      </c>
      <c r="AX68" s="9"/>
      <c r="AY68" s="22">
        <v>0.192108</v>
      </c>
      <c r="AZ68" s="22">
        <v>207.4</v>
      </c>
      <c r="BA68" s="22">
        <v>-1.3284300000000001E-2</v>
      </c>
      <c r="BB68" s="22">
        <v>58</v>
      </c>
      <c r="BC68" s="22">
        <v>0.191742</v>
      </c>
      <c r="BD68">
        <f t="shared" si="10"/>
        <v>13.2843</v>
      </c>
      <c r="BE68">
        <f t="shared" si="11"/>
        <v>2.5520203044000001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49.649299999999997</v>
      </c>
      <c r="I69" s="22">
        <v>-1.0815399999999999E-2</v>
      </c>
      <c r="J69" s="22">
        <v>59</v>
      </c>
      <c r="K69" s="22">
        <v>1.47217</v>
      </c>
      <c r="L69">
        <f t="shared" si="0"/>
        <v>10.815399999999999</v>
      </c>
      <c r="M69">
        <f t="shared" si="1"/>
        <v>15.930327122</v>
      </c>
      <c r="N69" s="9"/>
      <c r="O69" s="22">
        <v>0.19714400000000001</v>
      </c>
      <c r="P69" s="22">
        <v>77.654399999999995</v>
      </c>
      <c r="Q69" s="22">
        <v>-1.3681E-2</v>
      </c>
      <c r="R69" s="22">
        <v>59</v>
      </c>
      <c r="S69" s="22">
        <v>0.196716</v>
      </c>
      <c r="T69">
        <f t="shared" si="2"/>
        <v>13.681000000000001</v>
      </c>
      <c r="U69">
        <f t="shared" si="3"/>
        <v>2.6971270640000005</v>
      </c>
      <c r="X69" s="9"/>
      <c r="Y69" s="22">
        <v>1.4729300000000001</v>
      </c>
      <c r="Z69" s="22">
        <v>126.998</v>
      </c>
      <c r="AA69" s="22">
        <v>-1.09528E-2</v>
      </c>
      <c r="AB69" s="22">
        <v>59</v>
      </c>
      <c r="AC69" s="22">
        <v>1.47217</v>
      </c>
      <c r="AD69">
        <f t="shared" si="4"/>
        <v>10.9528</v>
      </c>
      <c r="AE69">
        <f t="shared" si="5"/>
        <v>16.132707704000001</v>
      </c>
      <c r="AF69" s="9"/>
      <c r="AG69" s="22">
        <v>0.19714400000000001</v>
      </c>
      <c r="AH69" s="22">
        <v>147.54</v>
      </c>
      <c r="AI69" s="22">
        <v>-1.3977099999999999E-2</v>
      </c>
      <c r="AJ69" s="22">
        <v>59</v>
      </c>
      <c r="AK69" s="22">
        <v>0.19674700000000001</v>
      </c>
      <c r="AL69">
        <f t="shared" si="6"/>
        <v>13.9771</v>
      </c>
      <c r="AM69">
        <f t="shared" si="7"/>
        <v>2.7555014024000002</v>
      </c>
      <c r="AP69" s="9"/>
      <c r="AQ69" s="22">
        <v>1.4729300000000001</v>
      </c>
      <c r="AR69" s="22">
        <v>186.09299999999999</v>
      </c>
      <c r="AS69" s="22">
        <v>-1.1053500000000001E-2</v>
      </c>
      <c r="AT69" s="22">
        <v>59</v>
      </c>
      <c r="AU69" s="22">
        <v>1.47156</v>
      </c>
      <c r="AV69">
        <f t="shared" si="8"/>
        <v>11.053500000000001</v>
      </c>
      <c r="AW69">
        <f t="shared" si="9"/>
        <v>16.281031755000004</v>
      </c>
      <c r="AX69" s="9"/>
      <c r="AY69" s="22">
        <v>0.19714400000000001</v>
      </c>
      <c r="AZ69" s="22">
        <v>207.41</v>
      </c>
      <c r="BA69" s="22">
        <v>-1.32538E-2</v>
      </c>
      <c r="BB69" s="22">
        <v>59</v>
      </c>
      <c r="BC69" s="22">
        <v>0.19674700000000001</v>
      </c>
      <c r="BD69">
        <f t="shared" si="10"/>
        <v>13.2538</v>
      </c>
      <c r="BE69">
        <f t="shared" si="11"/>
        <v>2.6129071472000001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49.659399999999998</v>
      </c>
      <c r="I70" s="22">
        <v>-1.0848999999999999E-2</v>
      </c>
      <c r="J70" s="22">
        <v>60</v>
      </c>
      <c r="K70" s="22">
        <v>1.46729</v>
      </c>
      <c r="L70">
        <f t="shared" si="0"/>
        <v>10.848999999999998</v>
      </c>
      <c r="M70">
        <f t="shared" si="1"/>
        <v>15.925247099999998</v>
      </c>
      <c r="N70" s="9"/>
      <c r="O70" s="22">
        <v>0.202179</v>
      </c>
      <c r="P70" s="22">
        <v>77.664500000000004</v>
      </c>
      <c r="Q70" s="22">
        <v>-1.3650499999999999E-2</v>
      </c>
      <c r="R70" s="22">
        <v>60</v>
      </c>
      <c r="S70" s="22">
        <v>0.20181299999999999</v>
      </c>
      <c r="T70">
        <f t="shared" si="2"/>
        <v>13.650499999999999</v>
      </c>
      <c r="U70">
        <f t="shared" si="3"/>
        <v>2.7598444394999997</v>
      </c>
      <c r="X70" s="9"/>
      <c r="Y70" s="22">
        <v>1.4679</v>
      </c>
      <c r="Z70" s="22">
        <v>127.008</v>
      </c>
      <c r="AA70" s="22">
        <v>-1.09467E-2</v>
      </c>
      <c r="AB70" s="22">
        <v>60</v>
      </c>
      <c r="AC70" s="22">
        <v>1.46759</v>
      </c>
      <c r="AD70">
        <f t="shared" si="4"/>
        <v>10.9467</v>
      </c>
      <c r="AE70">
        <f t="shared" si="5"/>
        <v>16.06866093</v>
      </c>
      <c r="AF70" s="9"/>
      <c r="AG70" s="22">
        <v>0.202179</v>
      </c>
      <c r="AH70" s="22">
        <v>147.55000000000001</v>
      </c>
      <c r="AI70" s="22">
        <v>-1.39679E-2</v>
      </c>
      <c r="AJ70" s="22">
        <v>60</v>
      </c>
      <c r="AK70" s="22">
        <v>0.20178199999999999</v>
      </c>
      <c r="AL70">
        <f t="shared" si="6"/>
        <v>13.9679</v>
      </c>
      <c r="AM70">
        <f t="shared" si="7"/>
        <v>2.8240160540999999</v>
      </c>
      <c r="AP70" s="9"/>
      <c r="AQ70" s="22">
        <v>1.4679</v>
      </c>
      <c r="AR70" s="22">
        <v>186.10300000000001</v>
      </c>
      <c r="AS70" s="22">
        <v>-1.1053500000000001E-2</v>
      </c>
      <c r="AT70" s="22">
        <v>60</v>
      </c>
      <c r="AU70" s="22">
        <v>1.4666699999999999</v>
      </c>
      <c r="AV70">
        <f t="shared" si="8"/>
        <v>11.053500000000001</v>
      </c>
      <c r="AW70">
        <f t="shared" si="9"/>
        <v>16.225432650000002</v>
      </c>
      <c r="AX70" s="9"/>
      <c r="AY70" s="22">
        <v>0.202179</v>
      </c>
      <c r="AZ70" s="22">
        <v>207.42</v>
      </c>
      <c r="BA70" s="22">
        <v>-1.32935E-2</v>
      </c>
      <c r="BB70" s="22">
        <v>60</v>
      </c>
      <c r="BC70" s="22">
        <v>0.20172100000000001</v>
      </c>
      <c r="BD70">
        <f t="shared" si="10"/>
        <v>13.2935</v>
      </c>
      <c r="BE70">
        <f t="shared" si="11"/>
        <v>2.6876665365000001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49.669499999999999</v>
      </c>
      <c r="I71" s="22">
        <v>-1.0855099999999999E-2</v>
      </c>
      <c r="J71" s="22">
        <v>61</v>
      </c>
      <c r="K71" s="22">
        <v>1.4617899999999999</v>
      </c>
      <c r="L71">
        <f t="shared" si="0"/>
        <v>10.8551</v>
      </c>
      <c r="M71">
        <f t="shared" si="1"/>
        <v>15.879491586</v>
      </c>
      <c r="N71" s="9"/>
      <c r="O71" s="22">
        <v>0.20721400000000001</v>
      </c>
      <c r="P71" s="22">
        <v>77.674499999999995</v>
      </c>
      <c r="Q71" s="22">
        <v>-1.3650499999999999E-2</v>
      </c>
      <c r="R71" s="22">
        <v>61</v>
      </c>
      <c r="S71" s="22">
        <v>0.206787</v>
      </c>
      <c r="T71">
        <f t="shared" si="2"/>
        <v>13.650499999999999</v>
      </c>
      <c r="U71">
        <f t="shared" si="3"/>
        <v>2.828574707</v>
      </c>
      <c r="X71" s="9"/>
      <c r="Y71" s="22">
        <v>1.46286</v>
      </c>
      <c r="Z71" s="22">
        <v>127.018</v>
      </c>
      <c r="AA71" s="22">
        <v>-1.09528E-2</v>
      </c>
      <c r="AB71" s="22">
        <v>61</v>
      </c>
      <c r="AC71" s="22">
        <v>1.46149</v>
      </c>
      <c r="AD71">
        <f t="shared" si="4"/>
        <v>10.9528</v>
      </c>
      <c r="AE71">
        <f t="shared" si="5"/>
        <v>16.022413008000001</v>
      </c>
      <c r="AF71" s="9"/>
      <c r="AG71" s="22">
        <v>0.20721400000000001</v>
      </c>
      <c r="AH71" s="22">
        <v>147.56</v>
      </c>
      <c r="AI71" s="22">
        <v>-1.4041100000000001E-2</v>
      </c>
      <c r="AJ71" s="22">
        <v>61</v>
      </c>
      <c r="AK71" s="22">
        <v>0.206787</v>
      </c>
      <c r="AL71">
        <f t="shared" si="6"/>
        <v>14.0411</v>
      </c>
      <c r="AM71">
        <f t="shared" si="7"/>
        <v>2.9095124954</v>
      </c>
      <c r="AP71" s="9"/>
      <c r="AQ71" s="22">
        <v>1.46286</v>
      </c>
      <c r="AR71" s="22">
        <v>186.113</v>
      </c>
      <c r="AS71" s="22">
        <v>-1.1047400000000001E-2</v>
      </c>
      <c r="AT71" s="22">
        <v>61</v>
      </c>
      <c r="AU71" s="22">
        <v>1.4623999999999999</v>
      </c>
      <c r="AV71">
        <f t="shared" si="8"/>
        <v>11.047400000000001</v>
      </c>
      <c r="AW71">
        <f t="shared" si="9"/>
        <v>16.160799564000001</v>
      </c>
      <c r="AX71" s="9"/>
      <c r="AY71" s="22">
        <v>0.20721400000000001</v>
      </c>
      <c r="AZ71" s="22">
        <v>207.43</v>
      </c>
      <c r="BA71" s="22">
        <v>-1.3195800000000001E-2</v>
      </c>
      <c r="BB71" s="22">
        <v>61</v>
      </c>
      <c r="BC71" s="22">
        <v>0.206787</v>
      </c>
      <c r="BD71">
        <f t="shared" si="10"/>
        <v>13.1958</v>
      </c>
      <c r="BE71">
        <f t="shared" si="11"/>
        <v>2.7343545012000003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49.679499999999997</v>
      </c>
      <c r="I72" s="22">
        <v>-1.08643E-2</v>
      </c>
      <c r="J72" s="22">
        <v>62</v>
      </c>
      <c r="K72" s="22">
        <v>1.4575199999999999</v>
      </c>
      <c r="L72">
        <f t="shared" si="0"/>
        <v>10.8643</v>
      </c>
      <c r="M72">
        <f t="shared" si="1"/>
        <v>15.838193825999999</v>
      </c>
      <c r="N72" s="9"/>
      <c r="O72" s="22">
        <v>0.21224999999999999</v>
      </c>
      <c r="P72" s="22">
        <v>77.684600000000003</v>
      </c>
      <c r="Q72" s="22">
        <v>-1.3638300000000001E-2</v>
      </c>
      <c r="R72" s="22">
        <v>62</v>
      </c>
      <c r="S72" s="22">
        <v>0.21185300000000001</v>
      </c>
      <c r="T72">
        <f t="shared" si="2"/>
        <v>13.638300000000001</v>
      </c>
      <c r="U72">
        <f t="shared" si="3"/>
        <v>2.8947291750000002</v>
      </c>
      <c r="X72" s="9"/>
      <c r="Y72" s="22">
        <v>1.4578199999999999</v>
      </c>
      <c r="Z72" s="22">
        <v>127.02800000000001</v>
      </c>
      <c r="AA72" s="22">
        <v>-1.09467E-2</v>
      </c>
      <c r="AB72" s="22">
        <v>62</v>
      </c>
      <c r="AC72" s="22">
        <v>1.4572099999999999</v>
      </c>
      <c r="AD72">
        <f t="shared" si="4"/>
        <v>10.9467</v>
      </c>
      <c r="AE72">
        <f t="shared" si="5"/>
        <v>15.958318193999999</v>
      </c>
      <c r="AF72" s="9"/>
      <c r="AG72" s="22">
        <v>0.21224999999999999</v>
      </c>
      <c r="AH72" s="22">
        <v>147.57</v>
      </c>
      <c r="AI72" s="22">
        <v>-1.4068600000000001E-2</v>
      </c>
      <c r="AJ72" s="22">
        <v>62</v>
      </c>
      <c r="AK72" s="22">
        <v>0.211761</v>
      </c>
      <c r="AL72">
        <f t="shared" si="6"/>
        <v>14.0686</v>
      </c>
      <c r="AM72">
        <f t="shared" si="7"/>
        <v>2.9860603499999998</v>
      </c>
      <c r="AP72" s="9"/>
      <c r="AQ72" s="22">
        <v>1.4578199999999999</v>
      </c>
      <c r="AR72" s="22">
        <v>186.12299999999999</v>
      </c>
      <c r="AS72" s="22">
        <v>-1.1047400000000001E-2</v>
      </c>
      <c r="AT72" s="22">
        <v>62</v>
      </c>
      <c r="AU72" s="22">
        <v>1.4569099999999999</v>
      </c>
      <c r="AV72">
        <f t="shared" si="8"/>
        <v>11.047400000000001</v>
      </c>
      <c r="AW72">
        <f t="shared" si="9"/>
        <v>16.105120668000001</v>
      </c>
      <c r="AX72" s="9"/>
      <c r="AY72" s="22">
        <v>0.21224999999999999</v>
      </c>
      <c r="AZ72" s="22">
        <v>207.44</v>
      </c>
      <c r="BA72" s="22">
        <v>-1.31927E-2</v>
      </c>
      <c r="BB72" s="22">
        <v>62</v>
      </c>
      <c r="BC72" s="22">
        <v>0.21194499999999999</v>
      </c>
      <c r="BD72">
        <f t="shared" si="10"/>
        <v>13.1927</v>
      </c>
      <c r="BE72">
        <f t="shared" si="11"/>
        <v>2.800150575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49.689599999999999</v>
      </c>
      <c r="I73" s="22">
        <v>-1.0870400000000001E-2</v>
      </c>
      <c r="J73" s="22">
        <v>63</v>
      </c>
      <c r="K73" s="22">
        <v>1.4517199999999999</v>
      </c>
      <c r="L73">
        <f t="shared" si="0"/>
        <v>10.8704</v>
      </c>
      <c r="M73">
        <f t="shared" si="1"/>
        <v>15.792408416000001</v>
      </c>
      <c r="N73" s="9"/>
      <c r="O73" s="22">
        <v>0.21728500000000001</v>
      </c>
      <c r="P73" s="22">
        <v>77.694699999999997</v>
      </c>
      <c r="Q73" s="22">
        <v>-1.3623E-2</v>
      </c>
      <c r="R73" s="22">
        <v>63</v>
      </c>
      <c r="S73" s="22">
        <v>0.216858</v>
      </c>
      <c r="T73">
        <f t="shared" si="2"/>
        <v>13.622999999999999</v>
      </c>
      <c r="U73">
        <f t="shared" si="3"/>
        <v>2.9600735550000001</v>
      </c>
      <c r="X73" s="9"/>
      <c r="Y73" s="22">
        <v>1.45279</v>
      </c>
      <c r="Z73" s="22">
        <v>127.038</v>
      </c>
      <c r="AA73" s="22">
        <v>-1.0974100000000001E-2</v>
      </c>
      <c r="AB73" s="22">
        <v>63</v>
      </c>
      <c r="AC73" s="22">
        <v>1.4517199999999999</v>
      </c>
      <c r="AD73">
        <f t="shared" si="4"/>
        <v>10.9741</v>
      </c>
      <c r="AE73">
        <f t="shared" si="5"/>
        <v>15.943062739</v>
      </c>
      <c r="AF73" s="9"/>
      <c r="AG73" s="22">
        <v>0.21728500000000001</v>
      </c>
      <c r="AH73" s="22">
        <v>147.58000000000001</v>
      </c>
      <c r="AI73" s="22">
        <v>-1.39709E-2</v>
      </c>
      <c r="AJ73" s="22">
        <v>63</v>
      </c>
      <c r="AK73" s="22">
        <v>0.216888</v>
      </c>
      <c r="AL73">
        <f t="shared" si="6"/>
        <v>13.9709</v>
      </c>
      <c r="AM73">
        <f t="shared" si="7"/>
        <v>3.0356670065000002</v>
      </c>
      <c r="AP73" s="9"/>
      <c r="AQ73" s="22">
        <v>1.45279</v>
      </c>
      <c r="AR73" s="22">
        <v>186.13300000000001</v>
      </c>
      <c r="AS73" s="22">
        <v>-1.10443E-2</v>
      </c>
      <c r="AT73" s="22">
        <v>63</v>
      </c>
      <c r="AU73" s="22">
        <v>1.4523299999999999</v>
      </c>
      <c r="AV73">
        <f t="shared" si="8"/>
        <v>11.0443</v>
      </c>
      <c r="AW73">
        <f t="shared" si="9"/>
        <v>16.045048597000001</v>
      </c>
      <c r="AX73" s="9"/>
      <c r="AY73" s="22">
        <v>0.21728500000000001</v>
      </c>
      <c r="AZ73" s="22">
        <v>207.45</v>
      </c>
      <c r="BA73" s="22">
        <v>-1.2896700000000001E-2</v>
      </c>
      <c r="BB73" s="22">
        <v>63</v>
      </c>
      <c r="BC73" s="22">
        <v>0.216888</v>
      </c>
      <c r="BD73">
        <f t="shared" si="10"/>
        <v>12.896700000000001</v>
      </c>
      <c r="BE73">
        <f t="shared" si="11"/>
        <v>2.8022594595000001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49.6997</v>
      </c>
      <c r="I74" s="22">
        <v>-1.08795E-2</v>
      </c>
      <c r="J74" s="22">
        <v>64</v>
      </c>
      <c r="K74" s="22">
        <v>1.4468399999999999</v>
      </c>
      <c r="L74">
        <f t="shared" si="0"/>
        <v>10.8795</v>
      </c>
      <c r="M74">
        <f t="shared" si="1"/>
        <v>15.750796125000001</v>
      </c>
      <c r="N74" s="9"/>
      <c r="O74" s="22">
        <v>0.22232099999999999</v>
      </c>
      <c r="P74" s="22">
        <v>77.704700000000003</v>
      </c>
      <c r="Q74" s="22">
        <v>-1.3604700000000001E-2</v>
      </c>
      <c r="R74" s="22">
        <v>64</v>
      </c>
      <c r="S74" s="22">
        <v>0.22189300000000001</v>
      </c>
      <c r="T74">
        <f t="shared" si="2"/>
        <v>13.604700000000001</v>
      </c>
      <c r="U74">
        <f t="shared" si="3"/>
        <v>3.0246105086999999</v>
      </c>
      <c r="X74" s="9"/>
      <c r="Y74" s="22">
        <v>1.4477500000000001</v>
      </c>
      <c r="Z74" s="22">
        <v>127.048</v>
      </c>
      <c r="AA74" s="22">
        <v>-1.0971099999999999E-2</v>
      </c>
      <c r="AB74" s="22">
        <v>64</v>
      </c>
      <c r="AC74" s="22">
        <v>1.4471400000000001</v>
      </c>
      <c r="AD74">
        <f t="shared" si="4"/>
        <v>10.9711</v>
      </c>
      <c r="AE74">
        <f t="shared" si="5"/>
        <v>15.883410025000002</v>
      </c>
      <c r="AF74" s="9"/>
      <c r="AG74" s="22">
        <v>0.22232099999999999</v>
      </c>
      <c r="AH74" s="22">
        <v>147.59</v>
      </c>
      <c r="AI74" s="22">
        <v>-1.39282E-2</v>
      </c>
      <c r="AJ74" s="22">
        <v>64</v>
      </c>
      <c r="AK74" s="22">
        <v>0.22189300000000001</v>
      </c>
      <c r="AL74">
        <f t="shared" si="6"/>
        <v>13.9282</v>
      </c>
      <c r="AM74">
        <f t="shared" si="7"/>
        <v>3.0965313522</v>
      </c>
      <c r="AP74" s="9"/>
      <c r="AQ74" s="22">
        <v>1.4477500000000001</v>
      </c>
      <c r="AR74" s="22">
        <v>186.143</v>
      </c>
      <c r="AS74" s="22">
        <v>-1.1059599999999999E-2</v>
      </c>
      <c r="AT74" s="22">
        <v>64</v>
      </c>
      <c r="AU74" s="22">
        <v>1.4477500000000001</v>
      </c>
      <c r="AV74">
        <f t="shared" si="8"/>
        <v>11.0596</v>
      </c>
      <c r="AW74">
        <f t="shared" si="9"/>
        <v>16.011535900000002</v>
      </c>
      <c r="AX74" s="9"/>
      <c r="AY74" s="22">
        <v>0.22232099999999999</v>
      </c>
      <c r="AZ74" s="22">
        <v>207.46</v>
      </c>
      <c r="BA74" s="22">
        <v>-1.2902800000000001E-2</v>
      </c>
      <c r="BB74" s="22">
        <v>64</v>
      </c>
      <c r="BC74" s="22">
        <v>0.221863</v>
      </c>
      <c r="BD74">
        <f t="shared" si="10"/>
        <v>12.902800000000001</v>
      </c>
      <c r="BE74">
        <f t="shared" si="11"/>
        <v>2.8685633988000001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49.709699999999998</v>
      </c>
      <c r="I75" s="22">
        <v>-1.0888699999999999E-2</v>
      </c>
      <c r="J75" s="22">
        <v>65</v>
      </c>
      <c r="K75" s="22">
        <v>1.4416500000000001</v>
      </c>
      <c r="L75">
        <f t="shared" si="0"/>
        <v>10.8887</v>
      </c>
      <c r="M75">
        <f t="shared" si="1"/>
        <v>15.709345264</v>
      </c>
      <c r="N75" s="9"/>
      <c r="O75" s="22">
        <v>0.227356</v>
      </c>
      <c r="P75" s="22">
        <v>77.714799999999997</v>
      </c>
      <c r="Q75" s="22">
        <v>-1.43494E-2</v>
      </c>
      <c r="R75" s="22">
        <v>65</v>
      </c>
      <c r="S75" s="22">
        <v>0.22699</v>
      </c>
      <c r="T75">
        <f t="shared" si="2"/>
        <v>14.349399999999999</v>
      </c>
      <c r="U75">
        <f t="shared" si="3"/>
        <v>3.2624221863999998</v>
      </c>
      <c r="X75" s="9"/>
      <c r="Y75" s="22">
        <v>1.44272</v>
      </c>
      <c r="Z75" s="22">
        <v>127.05800000000001</v>
      </c>
      <c r="AA75" s="22">
        <v>-1.0965000000000001E-2</v>
      </c>
      <c r="AB75" s="22">
        <v>65</v>
      </c>
      <c r="AC75" s="22">
        <v>1.4416500000000001</v>
      </c>
      <c r="AD75">
        <f t="shared" si="4"/>
        <v>10.965000000000002</v>
      </c>
      <c r="AE75">
        <f t="shared" si="5"/>
        <v>15.819424800000002</v>
      </c>
      <c r="AF75" s="9"/>
      <c r="AG75" s="22">
        <v>0.227356</v>
      </c>
      <c r="AH75" s="22">
        <v>147.6</v>
      </c>
      <c r="AI75" s="22">
        <v>-1.3943499999999999E-2</v>
      </c>
      <c r="AJ75" s="22">
        <v>65</v>
      </c>
      <c r="AK75" s="22">
        <v>0.22695899999999999</v>
      </c>
      <c r="AL75">
        <f t="shared" si="6"/>
        <v>13.943499999999998</v>
      </c>
      <c r="AM75">
        <f t="shared" si="7"/>
        <v>3.1701383859999996</v>
      </c>
      <c r="AP75" s="9"/>
      <c r="AQ75" s="22">
        <v>1.44272</v>
      </c>
      <c r="AR75" s="22">
        <v>186.15299999999999</v>
      </c>
      <c r="AS75" s="22">
        <v>-1.10565E-2</v>
      </c>
      <c r="AT75" s="22">
        <v>65</v>
      </c>
      <c r="AU75" s="22">
        <v>1.4419599999999999</v>
      </c>
      <c r="AV75">
        <f t="shared" si="8"/>
        <v>11.0565</v>
      </c>
      <c r="AW75">
        <f t="shared" si="9"/>
        <v>15.951433679999999</v>
      </c>
      <c r="AX75" s="9"/>
      <c r="AY75" s="22">
        <v>0.227356</v>
      </c>
      <c r="AZ75" s="22">
        <v>207.47</v>
      </c>
      <c r="BA75" s="22">
        <v>-1.2914999999999999E-2</v>
      </c>
      <c r="BB75" s="22">
        <v>65</v>
      </c>
      <c r="BC75" s="22">
        <v>0.22695899999999999</v>
      </c>
      <c r="BD75">
        <f t="shared" si="10"/>
        <v>12.914999999999999</v>
      </c>
      <c r="BE75">
        <f t="shared" si="11"/>
        <v>2.9363027399999999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49.719799999999999</v>
      </c>
      <c r="I76" s="22">
        <v>-1.1102300000000001E-2</v>
      </c>
      <c r="J76" s="22">
        <v>66</v>
      </c>
      <c r="K76" s="22">
        <v>1.4370700000000001</v>
      </c>
      <c r="L76">
        <f t="shared" ref="L76:L139" si="12">-I76/$F$2*1000</f>
        <v>11.102300000000001</v>
      </c>
      <c r="M76">
        <f t="shared" ref="M76:M139" si="13">L76*G76</f>
        <v>15.961554664000003</v>
      </c>
      <c r="N76" s="9"/>
      <c r="O76" s="22">
        <v>0.23239099999999999</v>
      </c>
      <c r="P76" s="22">
        <v>77.724900000000005</v>
      </c>
      <c r="Q76" s="22">
        <v>-1.5509E-2</v>
      </c>
      <c r="R76" s="22">
        <v>66</v>
      </c>
      <c r="S76" s="22">
        <v>0.23199500000000001</v>
      </c>
      <c r="T76">
        <f t="shared" ref="T76:T139" si="14">-Q76/$F$2*1000</f>
        <v>15.509</v>
      </c>
      <c r="U76">
        <f t="shared" ref="U76:U139" si="15">T76*O76</f>
        <v>3.6041520189999998</v>
      </c>
      <c r="X76" s="9"/>
      <c r="Y76" s="22">
        <v>1.4376800000000001</v>
      </c>
      <c r="Z76" s="22">
        <v>127.068</v>
      </c>
      <c r="AA76" s="22">
        <v>-1.0971099999999999E-2</v>
      </c>
      <c r="AB76" s="22">
        <v>66</v>
      </c>
      <c r="AC76" s="22">
        <v>1.4367700000000001</v>
      </c>
      <c r="AD76">
        <f t="shared" ref="AD76:AD139" si="16">-AA76/$F$2*1000</f>
        <v>10.9711</v>
      </c>
      <c r="AE76">
        <f t="shared" ref="AE76:AE139" si="17">AD76*Y76</f>
        <v>15.772931048</v>
      </c>
      <c r="AF76" s="9"/>
      <c r="AG76" s="22">
        <v>0.23239099999999999</v>
      </c>
      <c r="AH76" s="22">
        <v>147.61000000000001</v>
      </c>
      <c r="AI76" s="22">
        <v>-1.39404E-2</v>
      </c>
      <c r="AJ76" s="22">
        <v>66</v>
      </c>
      <c r="AK76" s="22">
        <v>0.231964</v>
      </c>
      <c r="AL76">
        <f t="shared" ref="AL76:AL139" si="18">-AI76/$F$2*1000</f>
        <v>13.9404</v>
      </c>
      <c r="AM76">
        <f t="shared" ref="AM76:AM139" si="19">AL76*AG76</f>
        <v>3.2396234963999997</v>
      </c>
      <c r="AP76" s="9"/>
      <c r="AQ76" s="22">
        <v>1.4376800000000001</v>
      </c>
      <c r="AR76" s="22">
        <v>186.16300000000001</v>
      </c>
      <c r="AS76" s="22">
        <v>-1.1065699999999999E-2</v>
      </c>
      <c r="AT76" s="22">
        <v>66</v>
      </c>
      <c r="AU76" s="22">
        <v>1.4367700000000001</v>
      </c>
      <c r="AV76">
        <f t="shared" ref="AV76:AV139" si="20">-AS76/$F$2*1000</f>
        <v>11.0657</v>
      </c>
      <c r="AW76">
        <f t="shared" ref="AW76:AW139" si="21">AV76*AQ76</f>
        <v>15.908935576000001</v>
      </c>
      <c r="AX76" s="9"/>
      <c r="AY76" s="22">
        <v>0.23239099999999999</v>
      </c>
      <c r="AZ76" s="22">
        <v>207.48</v>
      </c>
      <c r="BA76" s="22">
        <v>-1.2912E-2</v>
      </c>
      <c r="BB76" s="22">
        <v>66</v>
      </c>
      <c r="BC76" s="22">
        <v>0.23205600000000001</v>
      </c>
      <c r="BD76">
        <f t="shared" ref="BD76:BD139" si="22">-BA76/$F$2*1000</f>
        <v>12.911999999999999</v>
      </c>
      <c r="BE76">
        <f t="shared" ref="BE76:BE139" si="23">BD76*AY76</f>
        <v>3.0006325919999997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49.729900000000001</v>
      </c>
      <c r="I77" s="22">
        <v>-1.11053E-2</v>
      </c>
      <c r="J77" s="22">
        <v>67</v>
      </c>
      <c r="K77" s="22">
        <v>1.43188</v>
      </c>
      <c r="L77">
        <f t="shared" si="12"/>
        <v>11.1053</v>
      </c>
      <c r="M77">
        <f t="shared" si="13"/>
        <v>15.910008045</v>
      </c>
      <c r="N77" s="9"/>
      <c r="O77" s="22">
        <v>0.237427</v>
      </c>
      <c r="P77" s="22">
        <v>77.734999999999999</v>
      </c>
      <c r="Q77" s="22">
        <v>-1.5307599999999999E-2</v>
      </c>
      <c r="R77" s="22">
        <v>67</v>
      </c>
      <c r="S77" s="22">
        <v>0.23699999999999999</v>
      </c>
      <c r="T77">
        <f t="shared" si="14"/>
        <v>15.307599999999999</v>
      </c>
      <c r="U77">
        <f t="shared" si="15"/>
        <v>3.6344375452</v>
      </c>
      <c r="X77" s="9"/>
      <c r="Y77" s="22">
        <v>1.43265</v>
      </c>
      <c r="Z77" s="22">
        <v>127.078</v>
      </c>
      <c r="AA77" s="22">
        <v>-1.0986299999999999E-2</v>
      </c>
      <c r="AB77" s="22">
        <v>67</v>
      </c>
      <c r="AC77" s="22">
        <v>1.43188</v>
      </c>
      <c r="AD77">
        <f t="shared" si="16"/>
        <v>10.9863</v>
      </c>
      <c r="AE77">
        <f t="shared" si="17"/>
        <v>15.739522695</v>
      </c>
      <c r="AF77" s="9"/>
      <c r="AG77" s="22">
        <v>0.237427</v>
      </c>
      <c r="AH77" s="22">
        <v>147.62</v>
      </c>
      <c r="AI77" s="22">
        <v>-1.38733E-2</v>
      </c>
      <c r="AJ77" s="22">
        <v>67</v>
      </c>
      <c r="AK77" s="22">
        <v>0.23696900000000001</v>
      </c>
      <c r="AL77">
        <f t="shared" si="18"/>
        <v>13.8733</v>
      </c>
      <c r="AM77">
        <f t="shared" si="19"/>
        <v>3.2938959991000001</v>
      </c>
      <c r="AP77" s="9"/>
      <c r="AQ77" s="22">
        <v>1.43265</v>
      </c>
      <c r="AR77" s="22">
        <v>186.173</v>
      </c>
      <c r="AS77" s="22">
        <v>-1.1080899999999999E-2</v>
      </c>
      <c r="AT77" s="22">
        <v>67</v>
      </c>
      <c r="AU77" s="22">
        <v>1.4315800000000001</v>
      </c>
      <c r="AV77">
        <f t="shared" si="20"/>
        <v>11.0809</v>
      </c>
      <c r="AW77">
        <f t="shared" si="21"/>
        <v>15.875051384999999</v>
      </c>
      <c r="AX77" s="9"/>
      <c r="AY77" s="22">
        <v>0.237427</v>
      </c>
      <c r="AZ77" s="22">
        <v>207.49</v>
      </c>
      <c r="BA77" s="22">
        <v>-1.2896700000000001E-2</v>
      </c>
      <c r="BB77" s="22">
        <v>67</v>
      </c>
      <c r="BC77" s="22">
        <v>0.23702999999999999</v>
      </c>
      <c r="BD77">
        <f t="shared" si="22"/>
        <v>12.896700000000001</v>
      </c>
      <c r="BE77">
        <f t="shared" si="23"/>
        <v>3.0620247909000002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49.74</v>
      </c>
      <c r="I78" s="22">
        <v>-1.11115E-2</v>
      </c>
      <c r="J78" s="22">
        <v>68</v>
      </c>
      <c r="K78" s="22">
        <v>1.4267000000000001</v>
      </c>
      <c r="L78">
        <f t="shared" si="12"/>
        <v>11.111499999999999</v>
      </c>
      <c r="M78">
        <f t="shared" si="13"/>
        <v>15.862888515</v>
      </c>
      <c r="N78" s="9"/>
      <c r="O78" s="22">
        <v>0.24246200000000001</v>
      </c>
      <c r="P78" s="22">
        <v>77.745000000000005</v>
      </c>
      <c r="Q78" s="22">
        <v>-1.37115E-2</v>
      </c>
      <c r="R78" s="22">
        <v>68</v>
      </c>
      <c r="S78" s="22">
        <v>0.24197399999999999</v>
      </c>
      <c r="T78">
        <f t="shared" si="14"/>
        <v>13.711499999999999</v>
      </c>
      <c r="U78">
        <f t="shared" si="15"/>
        <v>3.3245177130000001</v>
      </c>
      <c r="X78" s="9"/>
      <c r="Y78" s="22">
        <v>1.42761</v>
      </c>
      <c r="Z78" s="22">
        <v>127.08799999999999</v>
      </c>
      <c r="AA78" s="22">
        <v>-1.0986299999999999E-2</v>
      </c>
      <c r="AB78" s="22">
        <v>68</v>
      </c>
      <c r="AC78" s="22">
        <v>1.4267000000000001</v>
      </c>
      <c r="AD78">
        <f t="shared" si="16"/>
        <v>10.9863</v>
      </c>
      <c r="AE78">
        <f t="shared" si="17"/>
        <v>15.684151743000001</v>
      </c>
      <c r="AF78" s="9"/>
      <c r="AG78" s="22">
        <v>0.24246200000000001</v>
      </c>
      <c r="AH78" s="22">
        <v>147.63</v>
      </c>
      <c r="AI78" s="22">
        <v>-1.3958699999999999E-2</v>
      </c>
      <c r="AJ78" s="22">
        <v>68</v>
      </c>
      <c r="AK78" s="22">
        <v>0.24209600000000001</v>
      </c>
      <c r="AL78">
        <f t="shared" si="18"/>
        <v>13.958699999999999</v>
      </c>
      <c r="AM78">
        <f t="shared" si="19"/>
        <v>3.3844543193999996</v>
      </c>
      <c r="AP78" s="9"/>
      <c r="AQ78" s="22">
        <v>1.42761</v>
      </c>
      <c r="AR78" s="22">
        <v>186.184</v>
      </c>
      <c r="AS78" s="22">
        <v>-1.10779E-2</v>
      </c>
      <c r="AT78" s="22">
        <v>68</v>
      </c>
      <c r="AU78" s="22">
        <v>1.427</v>
      </c>
      <c r="AV78">
        <f t="shared" si="20"/>
        <v>11.0779</v>
      </c>
      <c r="AW78">
        <f t="shared" si="21"/>
        <v>15.814920818999999</v>
      </c>
      <c r="AX78" s="9"/>
      <c r="AY78" s="22">
        <v>0.24246200000000001</v>
      </c>
      <c r="AZ78" s="22">
        <v>207.5</v>
      </c>
      <c r="BA78" s="22">
        <v>-1.2887600000000001E-2</v>
      </c>
      <c r="BB78" s="22">
        <v>68</v>
      </c>
      <c r="BC78" s="22">
        <v>0.242004</v>
      </c>
      <c r="BD78">
        <f t="shared" si="22"/>
        <v>12.887600000000001</v>
      </c>
      <c r="BE78">
        <f t="shared" si="23"/>
        <v>3.1247532712000003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49.75</v>
      </c>
      <c r="I79" s="22">
        <v>-1.1135900000000001E-2</v>
      </c>
      <c r="J79" s="22">
        <v>69</v>
      </c>
      <c r="K79" s="22">
        <v>1.42181</v>
      </c>
      <c r="L79">
        <f t="shared" si="12"/>
        <v>11.135900000000001</v>
      </c>
      <c r="M79">
        <f t="shared" si="13"/>
        <v>15.841708622000001</v>
      </c>
      <c r="N79" s="9"/>
      <c r="O79" s="22">
        <v>0.247498</v>
      </c>
      <c r="P79" s="22">
        <v>77.755099999999999</v>
      </c>
      <c r="Q79" s="22">
        <v>-1.3665800000000001E-2</v>
      </c>
      <c r="R79" s="22">
        <v>69</v>
      </c>
      <c r="S79" s="22">
        <v>0.24713099999999999</v>
      </c>
      <c r="T79">
        <f t="shared" si="14"/>
        <v>13.665800000000001</v>
      </c>
      <c r="U79">
        <f t="shared" si="15"/>
        <v>3.3822581683999999</v>
      </c>
      <c r="X79" s="9"/>
      <c r="Y79" s="22">
        <v>1.42258</v>
      </c>
      <c r="Z79" s="22">
        <v>127.099</v>
      </c>
      <c r="AA79" s="22">
        <v>-1.0992399999999999E-2</v>
      </c>
      <c r="AB79" s="22">
        <v>69</v>
      </c>
      <c r="AC79" s="22">
        <v>1.42181</v>
      </c>
      <c r="AD79">
        <f t="shared" si="16"/>
        <v>10.9924</v>
      </c>
      <c r="AE79">
        <f t="shared" si="17"/>
        <v>15.637568391999999</v>
      </c>
      <c r="AF79" s="9"/>
      <c r="AG79" s="22">
        <v>0.247498</v>
      </c>
      <c r="AH79" s="22">
        <v>147.63999999999999</v>
      </c>
      <c r="AI79" s="22">
        <v>-1.3876299999999999E-2</v>
      </c>
      <c r="AJ79" s="22">
        <v>69</v>
      </c>
      <c r="AK79" s="22">
        <v>0.24707000000000001</v>
      </c>
      <c r="AL79">
        <f t="shared" si="18"/>
        <v>13.876299999999999</v>
      </c>
      <c r="AM79">
        <f t="shared" si="19"/>
        <v>3.4343564973999996</v>
      </c>
      <c r="AP79" s="9"/>
      <c r="AQ79" s="22">
        <v>1.42258</v>
      </c>
      <c r="AR79" s="22">
        <v>186.19399999999999</v>
      </c>
      <c r="AS79" s="22">
        <v>-1.10901E-2</v>
      </c>
      <c r="AT79" s="22">
        <v>69</v>
      </c>
      <c r="AU79" s="22">
        <v>1.4215100000000001</v>
      </c>
      <c r="AV79">
        <f t="shared" si="20"/>
        <v>11.0901</v>
      </c>
      <c r="AW79">
        <f t="shared" si="21"/>
        <v>15.776554458</v>
      </c>
      <c r="AX79" s="9"/>
      <c r="AY79" s="22">
        <v>0.247498</v>
      </c>
      <c r="AZ79" s="22">
        <v>207.511</v>
      </c>
      <c r="BA79" s="22">
        <v>-1.28174E-2</v>
      </c>
      <c r="BB79" s="22">
        <v>69</v>
      </c>
      <c r="BC79" s="22">
        <v>0.24713099999999999</v>
      </c>
      <c r="BD79">
        <f t="shared" si="22"/>
        <v>12.817399999999999</v>
      </c>
      <c r="BE79">
        <f t="shared" si="23"/>
        <v>3.1722808651999999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49.760100000000001</v>
      </c>
      <c r="I80" s="22">
        <v>-1.11389E-2</v>
      </c>
      <c r="J80" s="22">
        <v>70</v>
      </c>
      <c r="K80" s="22">
        <v>1.4166300000000001</v>
      </c>
      <c r="L80">
        <f t="shared" si="12"/>
        <v>11.1389</v>
      </c>
      <c r="M80">
        <f t="shared" si="13"/>
        <v>15.789836306</v>
      </c>
      <c r="N80" s="9"/>
      <c r="O80" s="22">
        <v>0.25253300000000001</v>
      </c>
      <c r="P80" s="22">
        <v>77.765199999999993</v>
      </c>
      <c r="Q80" s="22">
        <v>-1.3671900000000001E-2</v>
      </c>
      <c r="R80" s="22">
        <v>70</v>
      </c>
      <c r="S80" s="22">
        <v>0.25207499999999999</v>
      </c>
      <c r="T80">
        <f t="shared" si="14"/>
        <v>13.671900000000001</v>
      </c>
      <c r="U80">
        <f t="shared" si="15"/>
        <v>3.4526059227000001</v>
      </c>
      <c r="X80" s="9"/>
      <c r="Y80" s="22">
        <v>1.41754</v>
      </c>
      <c r="Z80" s="22">
        <v>127.10899999999999</v>
      </c>
      <c r="AA80" s="22">
        <v>-1.0992399999999999E-2</v>
      </c>
      <c r="AB80" s="22">
        <v>70</v>
      </c>
      <c r="AC80" s="22">
        <v>1.4166300000000001</v>
      </c>
      <c r="AD80">
        <f t="shared" si="16"/>
        <v>10.9924</v>
      </c>
      <c r="AE80">
        <f t="shared" si="17"/>
        <v>15.582166696</v>
      </c>
      <c r="AF80" s="9"/>
      <c r="AG80" s="22">
        <v>0.25253300000000001</v>
      </c>
      <c r="AH80" s="22">
        <v>147.65</v>
      </c>
      <c r="AI80" s="22">
        <v>-1.3861099999999999E-2</v>
      </c>
      <c r="AJ80" s="22">
        <v>70</v>
      </c>
      <c r="AK80" s="22">
        <v>0.252106</v>
      </c>
      <c r="AL80">
        <f t="shared" si="18"/>
        <v>13.861099999999999</v>
      </c>
      <c r="AM80">
        <f t="shared" si="19"/>
        <v>3.5003851662999996</v>
      </c>
      <c r="AP80" s="9"/>
      <c r="AQ80" s="22">
        <v>1.41754</v>
      </c>
      <c r="AR80" s="22">
        <v>186.20400000000001</v>
      </c>
      <c r="AS80" s="22">
        <v>-1.11237E-2</v>
      </c>
      <c r="AT80" s="22">
        <v>70</v>
      </c>
      <c r="AU80" s="22">
        <v>1.41693</v>
      </c>
      <c r="AV80">
        <f t="shared" si="20"/>
        <v>11.123699999999999</v>
      </c>
      <c r="AW80">
        <f t="shared" si="21"/>
        <v>15.768289698</v>
      </c>
      <c r="AX80" s="9"/>
      <c r="AY80" s="22">
        <v>0.25253300000000001</v>
      </c>
      <c r="AZ80" s="22">
        <v>207.52099999999999</v>
      </c>
      <c r="BA80" s="22">
        <v>-1.27899E-2</v>
      </c>
      <c r="BB80" s="22">
        <v>70</v>
      </c>
      <c r="BC80" s="22">
        <v>0.25207499999999999</v>
      </c>
      <c r="BD80">
        <f t="shared" si="22"/>
        <v>12.789899999999999</v>
      </c>
      <c r="BE80">
        <f t="shared" si="23"/>
        <v>3.2298718166999998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49.770200000000003</v>
      </c>
      <c r="I81" s="22">
        <v>-1.1148099999999999E-2</v>
      </c>
      <c r="J81" s="22">
        <v>71</v>
      </c>
      <c r="K81" s="22">
        <v>1.41144</v>
      </c>
      <c r="L81">
        <f t="shared" si="12"/>
        <v>11.148099999999999</v>
      </c>
      <c r="M81">
        <f t="shared" si="13"/>
        <v>15.746802730999999</v>
      </c>
      <c r="N81" s="9"/>
      <c r="O81" s="22">
        <v>0.25756800000000002</v>
      </c>
      <c r="P81" s="22">
        <v>77.775199999999998</v>
      </c>
      <c r="Q81" s="22">
        <v>-1.3681E-2</v>
      </c>
      <c r="R81" s="22">
        <v>71</v>
      </c>
      <c r="S81" s="22">
        <v>0.25714100000000001</v>
      </c>
      <c r="T81">
        <f t="shared" si="14"/>
        <v>13.681000000000001</v>
      </c>
      <c r="U81">
        <f t="shared" si="15"/>
        <v>3.5237878080000007</v>
      </c>
      <c r="X81" s="9"/>
      <c r="Y81" s="22">
        <v>1.4125099999999999</v>
      </c>
      <c r="Z81" s="22">
        <v>127.119</v>
      </c>
      <c r="AA81" s="22">
        <v>-1.0974100000000001E-2</v>
      </c>
      <c r="AB81" s="22">
        <v>71</v>
      </c>
      <c r="AC81" s="22">
        <v>1.41144</v>
      </c>
      <c r="AD81">
        <f t="shared" si="16"/>
        <v>10.9741</v>
      </c>
      <c r="AE81">
        <f t="shared" si="17"/>
        <v>15.501025990999999</v>
      </c>
      <c r="AF81" s="9"/>
      <c r="AG81" s="22">
        <v>0.25756800000000002</v>
      </c>
      <c r="AH81" s="22">
        <v>147.661</v>
      </c>
      <c r="AI81" s="22">
        <v>-1.38458E-2</v>
      </c>
      <c r="AJ81" s="22">
        <v>71</v>
      </c>
      <c r="AK81" s="22">
        <v>0.25714100000000001</v>
      </c>
      <c r="AL81">
        <f t="shared" si="18"/>
        <v>13.845800000000001</v>
      </c>
      <c r="AM81">
        <f t="shared" si="19"/>
        <v>3.5662350144000006</v>
      </c>
      <c r="AP81" s="9"/>
      <c r="AQ81" s="22">
        <v>1.4125099999999999</v>
      </c>
      <c r="AR81" s="22">
        <v>186.214</v>
      </c>
      <c r="AS81" s="22">
        <v>-1.11053E-2</v>
      </c>
      <c r="AT81" s="22">
        <v>71</v>
      </c>
      <c r="AU81" s="22">
        <v>1.41205</v>
      </c>
      <c r="AV81">
        <f t="shared" si="20"/>
        <v>11.1053</v>
      </c>
      <c r="AW81">
        <f t="shared" si="21"/>
        <v>15.686347302999998</v>
      </c>
      <c r="AX81" s="9"/>
      <c r="AY81" s="22">
        <v>0.25756800000000002</v>
      </c>
      <c r="AZ81" s="22">
        <v>207.53100000000001</v>
      </c>
      <c r="BA81" s="22">
        <v>-1.2765500000000001E-2</v>
      </c>
      <c r="BB81" s="22">
        <v>71</v>
      </c>
      <c r="BC81" s="22">
        <v>0.25714100000000001</v>
      </c>
      <c r="BD81">
        <f t="shared" si="22"/>
        <v>12.765500000000001</v>
      </c>
      <c r="BE81">
        <f t="shared" si="23"/>
        <v>3.2879843040000005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49.780200000000001</v>
      </c>
      <c r="I82" s="22">
        <v>-1.1151100000000001E-2</v>
      </c>
      <c r="J82" s="22">
        <v>72</v>
      </c>
      <c r="K82" s="22">
        <v>1.40656</v>
      </c>
      <c r="L82">
        <f t="shared" si="12"/>
        <v>11.151100000000001</v>
      </c>
      <c r="M82">
        <f t="shared" si="13"/>
        <v>15.694838717000001</v>
      </c>
      <c r="N82" s="9"/>
      <c r="O82" s="22">
        <v>0.262604</v>
      </c>
      <c r="P82" s="22">
        <v>77.785300000000007</v>
      </c>
      <c r="Q82" s="22">
        <v>-1.38123E-2</v>
      </c>
      <c r="R82" s="22">
        <v>72</v>
      </c>
      <c r="S82" s="22">
        <v>0.26211499999999999</v>
      </c>
      <c r="T82">
        <f t="shared" si="14"/>
        <v>13.8123</v>
      </c>
      <c r="U82">
        <f t="shared" si="15"/>
        <v>3.6271652292000001</v>
      </c>
      <c r="X82" s="9"/>
      <c r="Y82" s="22">
        <v>1.40747</v>
      </c>
      <c r="Z82" s="22">
        <v>127.129</v>
      </c>
      <c r="AA82" s="22">
        <v>-1.09985E-2</v>
      </c>
      <c r="AB82" s="22">
        <v>72</v>
      </c>
      <c r="AC82" s="22">
        <v>1.40686</v>
      </c>
      <c r="AD82">
        <f t="shared" si="16"/>
        <v>10.9985</v>
      </c>
      <c r="AE82">
        <f t="shared" si="17"/>
        <v>15.480058795</v>
      </c>
      <c r="AF82" s="9"/>
      <c r="AG82" s="22">
        <v>0.262604</v>
      </c>
      <c r="AH82" s="22">
        <v>147.67099999999999</v>
      </c>
      <c r="AI82" s="22">
        <v>-1.3821399999999999E-2</v>
      </c>
      <c r="AJ82" s="22">
        <v>72</v>
      </c>
      <c r="AK82" s="22">
        <v>0.26217699999999999</v>
      </c>
      <c r="AL82">
        <f t="shared" si="18"/>
        <v>13.821399999999999</v>
      </c>
      <c r="AM82">
        <f t="shared" si="19"/>
        <v>3.6295549255999999</v>
      </c>
      <c r="AP82" s="9"/>
      <c r="AQ82" s="22">
        <v>1.40747</v>
      </c>
      <c r="AR82" s="22">
        <v>186.22399999999999</v>
      </c>
      <c r="AS82" s="22">
        <v>-1.1102300000000001E-2</v>
      </c>
      <c r="AT82" s="22">
        <v>72</v>
      </c>
      <c r="AU82" s="22">
        <v>1.40625</v>
      </c>
      <c r="AV82">
        <f t="shared" si="20"/>
        <v>11.102300000000001</v>
      </c>
      <c r="AW82">
        <f t="shared" si="21"/>
        <v>15.626154181000002</v>
      </c>
      <c r="AX82" s="9"/>
      <c r="AY82" s="22">
        <v>0.262604</v>
      </c>
      <c r="AZ82" s="22">
        <v>207.541</v>
      </c>
      <c r="BA82" s="22">
        <v>-1.27686E-2</v>
      </c>
      <c r="BB82" s="22">
        <v>72</v>
      </c>
      <c r="BC82" s="22">
        <v>0.26208500000000001</v>
      </c>
      <c r="BD82">
        <f t="shared" si="22"/>
        <v>12.768599999999999</v>
      </c>
      <c r="BE82">
        <f t="shared" si="23"/>
        <v>3.3530854344000001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49.790300000000002</v>
      </c>
      <c r="I83" s="22">
        <v>-1.1163299999999999E-2</v>
      </c>
      <c r="J83" s="22">
        <v>73</v>
      </c>
      <c r="K83" s="22">
        <v>1.40106</v>
      </c>
      <c r="L83">
        <f t="shared" si="12"/>
        <v>11.1633</v>
      </c>
      <c r="M83">
        <f t="shared" si="13"/>
        <v>15.655858451999999</v>
      </c>
      <c r="N83" s="9"/>
      <c r="O83" s="22">
        <v>0.26763900000000002</v>
      </c>
      <c r="P83" s="22">
        <v>77.795400000000001</v>
      </c>
      <c r="Q83" s="22">
        <v>-1.3677999999999999E-2</v>
      </c>
      <c r="R83" s="22">
        <v>73</v>
      </c>
      <c r="S83" s="22">
        <v>0.26724199999999998</v>
      </c>
      <c r="T83">
        <f t="shared" si="14"/>
        <v>13.677999999999999</v>
      </c>
      <c r="U83">
        <f t="shared" si="15"/>
        <v>3.6607662419999998</v>
      </c>
      <c r="X83" s="9"/>
      <c r="Y83" s="22">
        <v>1.4024399999999999</v>
      </c>
      <c r="Z83" s="22">
        <v>127.139</v>
      </c>
      <c r="AA83" s="22">
        <v>-1.10016E-2</v>
      </c>
      <c r="AB83" s="22">
        <v>73</v>
      </c>
      <c r="AC83" s="22">
        <v>1.40137</v>
      </c>
      <c r="AD83">
        <f t="shared" si="16"/>
        <v>11.0016</v>
      </c>
      <c r="AE83">
        <f t="shared" si="17"/>
        <v>15.429083903999999</v>
      </c>
      <c r="AF83" s="9"/>
      <c r="AG83" s="22">
        <v>0.26763900000000002</v>
      </c>
      <c r="AH83" s="22">
        <v>147.68100000000001</v>
      </c>
      <c r="AI83" s="22">
        <v>-1.3821399999999999E-2</v>
      </c>
      <c r="AJ83" s="22">
        <v>73</v>
      </c>
      <c r="AK83" s="22">
        <v>0.26721200000000001</v>
      </c>
      <c r="AL83">
        <f t="shared" si="18"/>
        <v>13.821399999999999</v>
      </c>
      <c r="AM83">
        <f t="shared" si="19"/>
        <v>3.6991456746</v>
      </c>
      <c r="AP83" s="9"/>
      <c r="AQ83" s="22">
        <v>1.4024399999999999</v>
      </c>
      <c r="AR83" s="22">
        <v>186.23400000000001</v>
      </c>
      <c r="AS83" s="22">
        <v>-1.11115E-2</v>
      </c>
      <c r="AT83" s="22">
        <v>73</v>
      </c>
      <c r="AU83" s="22">
        <v>1.40198</v>
      </c>
      <c r="AV83">
        <f t="shared" si="20"/>
        <v>11.111499999999999</v>
      </c>
      <c r="AW83">
        <f t="shared" si="21"/>
        <v>15.583212059999997</v>
      </c>
      <c r="AX83" s="9"/>
      <c r="AY83" s="22">
        <v>0.26763900000000002</v>
      </c>
      <c r="AZ83" s="22">
        <v>207.55099999999999</v>
      </c>
      <c r="BA83" s="22">
        <v>-1.27289E-2</v>
      </c>
      <c r="BB83" s="22">
        <v>73</v>
      </c>
      <c r="BC83" s="22">
        <v>0.267181</v>
      </c>
      <c r="BD83">
        <f t="shared" si="22"/>
        <v>12.728899999999999</v>
      </c>
      <c r="BE83">
        <f t="shared" si="23"/>
        <v>3.4067500670999999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49.800400000000003</v>
      </c>
      <c r="I84" s="22">
        <v>-1.1157200000000001E-2</v>
      </c>
      <c r="J84" s="22">
        <v>74</v>
      </c>
      <c r="K84" s="22">
        <v>1.3964799999999999</v>
      </c>
      <c r="L84">
        <f t="shared" si="12"/>
        <v>11.157200000000001</v>
      </c>
      <c r="M84">
        <f t="shared" si="13"/>
        <v>15.591071280000001</v>
      </c>
      <c r="N84" s="9"/>
      <c r="O84" s="22">
        <v>0.272675</v>
      </c>
      <c r="P84" s="22">
        <v>77.805499999999995</v>
      </c>
      <c r="Q84" s="22">
        <v>-1.3623E-2</v>
      </c>
      <c r="R84" s="22">
        <v>74</v>
      </c>
      <c r="S84" s="22">
        <v>0.27227800000000002</v>
      </c>
      <c r="T84">
        <f t="shared" si="14"/>
        <v>13.622999999999999</v>
      </c>
      <c r="U84">
        <f t="shared" si="15"/>
        <v>3.7146515249999998</v>
      </c>
      <c r="X84" s="9"/>
      <c r="Y84" s="22">
        <v>1.3974</v>
      </c>
      <c r="Z84" s="22">
        <v>127.149</v>
      </c>
      <c r="AA84" s="22">
        <v>-1.0992399999999999E-2</v>
      </c>
      <c r="AB84" s="22">
        <v>74</v>
      </c>
      <c r="AC84" s="22">
        <v>1.39679</v>
      </c>
      <c r="AD84">
        <f t="shared" si="16"/>
        <v>10.9924</v>
      </c>
      <c r="AE84">
        <f t="shared" si="17"/>
        <v>15.36077976</v>
      </c>
      <c r="AF84" s="9"/>
      <c r="AG84" s="22">
        <v>0.272675</v>
      </c>
      <c r="AH84" s="22">
        <v>147.691</v>
      </c>
      <c r="AI84" s="22">
        <v>-1.37909E-2</v>
      </c>
      <c r="AJ84" s="22">
        <v>74</v>
      </c>
      <c r="AK84" s="22">
        <v>0.27221699999999999</v>
      </c>
      <c r="AL84">
        <f t="shared" si="18"/>
        <v>13.790900000000001</v>
      </c>
      <c r="AM84">
        <f t="shared" si="19"/>
        <v>3.7604336575000001</v>
      </c>
      <c r="AP84" s="9"/>
      <c r="AQ84" s="22">
        <v>1.3974</v>
      </c>
      <c r="AR84" s="22">
        <v>186.244</v>
      </c>
      <c r="AS84" s="22">
        <v>-1.11176E-2</v>
      </c>
      <c r="AT84" s="22">
        <v>74</v>
      </c>
      <c r="AU84" s="22">
        <v>1.3964799999999999</v>
      </c>
      <c r="AV84">
        <f t="shared" si="20"/>
        <v>11.117599999999999</v>
      </c>
      <c r="AW84">
        <f t="shared" si="21"/>
        <v>15.535734239999998</v>
      </c>
      <c r="AX84" s="9"/>
      <c r="AY84" s="22">
        <v>0.272675</v>
      </c>
      <c r="AZ84" s="22">
        <v>207.56100000000001</v>
      </c>
      <c r="BA84" s="22">
        <v>-1.28418E-2</v>
      </c>
      <c r="BB84" s="22">
        <v>74</v>
      </c>
      <c r="BC84" s="22">
        <v>0.272339</v>
      </c>
      <c r="BD84">
        <f t="shared" si="22"/>
        <v>12.841800000000001</v>
      </c>
      <c r="BE84">
        <f t="shared" si="23"/>
        <v>3.5016378150000005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49.810499999999998</v>
      </c>
      <c r="I85" s="22">
        <v>-1.11603E-2</v>
      </c>
      <c r="J85" s="22">
        <v>75</v>
      </c>
      <c r="K85" s="22">
        <v>1.3915999999999999</v>
      </c>
      <c r="L85">
        <f t="shared" si="12"/>
        <v>11.160299999999999</v>
      </c>
      <c r="M85">
        <f t="shared" si="13"/>
        <v>15.539155308</v>
      </c>
      <c r="N85" s="9"/>
      <c r="O85" s="22">
        <v>0.27771000000000001</v>
      </c>
      <c r="P85" s="22">
        <v>77.8155</v>
      </c>
      <c r="Q85" s="22">
        <v>-1.35925E-2</v>
      </c>
      <c r="R85" s="22">
        <v>75</v>
      </c>
      <c r="S85" s="22">
        <v>0.277283</v>
      </c>
      <c r="T85">
        <f t="shared" si="14"/>
        <v>13.592500000000001</v>
      </c>
      <c r="U85">
        <f t="shared" si="15"/>
        <v>3.7747731750000004</v>
      </c>
      <c r="X85" s="9"/>
      <c r="Y85" s="22">
        <v>1.39236</v>
      </c>
      <c r="Z85" s="22">
        <v>127.15900000000001</v>
      </c>
      <c r="AA85" s="22">
        <v>-1.09985E-2</v>
      </c>
      <c r="AB85" s="22">
        <v>75</v>
      </c>
      <c r="AC85" s="22">
        <v>1.3915999999999999</v>
      </c>
      <c r="AD85">
        <f t="shared" si="16"/>
        <v>10.9985</v>
      </c>
      <c r="AE85">
        <f t="shared" si="17"/>
        <v>15.31387146</v>
      </c>
      <c r="AF85" s="9"/>
      <c r="AG85" s="22">
        <v>0.27771000000000001</v>
      </c>
      <c r="AH85" s="22">
        <v>147.70099999999999</v>
      </c>
      <c r="AI85" s="22">
        <v>-1.38E-2</v>
      </c>
      <c r="AJ85" s="22">
        <v>75</v>
      </c>
      <c r="AK85" s="22">
        <v>0.27719100000000002</v>
      </c>
      <c r="AL85">
        <f t="shared" si="18"/>
        <v>13.799999999999999</v>
      </c>
      <c r="AM85">
        <f t="shared" si="19"/>
        <v>3.832398</v>
      </c>
      <c r="AP85" s="9"/>
      <c r="AQ85" s="22">
        <v>1.39236</v>
      </c>
      <c r="AR85" s="22">
        <v>186.25399999999999</v>
      </c>
      <c r="AS85" s="22">
        <v>-1.11115E-2</v>
      </c>
      <c r="AT85" s="22">
        <v>75</v>
      </c>
      <c r="AU85" s="22">
        <v>1.39191</v>
      </c>
      <c r="AV85">
        <f t="shared" si="20"/>
        <v>11.111499999999999</v>
      </c>
      <c r="AW85">
        <f t="shared" si="21"/>
        <v>15.47120814</v>
      </c>
      <c r="AX85" s="9"/>
      <c r="AY85" s="22">
        <v>0.27771000000000001</v>
      </c>
      <c r="AZ85" s="22">
        <v>207.571</v>
      </c>
      <c r="BA85" s="22">
        <v>-1.27747E-2</v>
      </c>
      <c r="BB85" s="22">
        <v>75</v>
      </c>
      <c r="BC85" s="22">
        <v>0.27731299999999998</v>
      </c>
      <c r="BD85">
        <f t="shared" si="22"/>
        <v>12.774699999999999</v>
      </c>
      <c r="BE85">
        <f t="shared" si="23"/>
        <v>3.547661937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49.820500000000003</v>
      </c>
      <c r="I86" s="22">
        <v>-1.11664E-2</v>
      </c>
      <c r="J86" s="22">
        <v>76</v>
      </c>
      <c r="K86" s="22">
        <v>1.3870199999999999</v>
      </c>
      <c r="L86">
        <f t="shared" si="12"/>
        <v>11.166399999999999</v>
      </c>
      <c r="M86">
        <f t="shared" si="13"/>
        <v>15.491481711999999</v>
      </c>
      <c r="N86" s="9"/>
      <c r="O86" s="22">
        <v>0.28274500000000002</v>
      </c>
      <c r="P86" s="22">
        <v>77.825599999999994</v>
      </c>
      <c r="Q86" s="22">
        <v>-1.3604700000000001E-2</v>
      </c>
      <c r="R86" s="22">
        <v>76</v>
      </c>
      <c r="S86" s="22">
        <v>0.28228799999999998</v>
      </c>
      <c r="T86">
        <f t="shared" si="14"/>
        <v>13.604700000000001</v>
      </c>
      <c r="U86">
        <f t="shared" si="15"/>
        <v>3.8466609015000008</v>
      </c>
      <c r="X86" s="9"/>
      <c r="Y86" s="22">
        <v>1.38733</v>
      </c>
      <c r="Z86" s="22">
        <v>127.169</v>
      </c>
      <c r="AA86" s="22">
        <v>-1.1047400000000001E-2</v>
      </c>
      <c r="AB86" s="22">
        <v>76</v>
      </c>
      <c r="AC86" s="22">
        <v>1.3864099999999999</v>
      </c>
      <c r="AD86">
        <f t="shared" si="16"/>
        <v>11.047400000000001</v>
      </c>
      <c r="AE86">
        <f t="shared" si="17"/>
        <v>15.326389442000002</v>
      </c>
      <c r="AF86" s="9"/>
      <c r="AG86" s="22">
        <v>0.28274500000000002</v>
      </c>
      <c r="AH86" s="22">
        <v>147.71100000000001</v>
      </c>
      <c r="AI86" s="22">
        <v>-1.37634E-2</v>
      </c>
      <c r="AJ86" s="22">
        <v>76</v>
      </c>
      <c r="AK86" s="22">
        <v>0.28234900000000002</v>
      </c>
      <c r="AL86">
        <f t="shared" si="18"/>
        <v>13.763400000000001</v>
      </c>
      <c r="AM86">
        <f t="shared" si="19"/>
        <v>3.8915325330000003</v>
      </c>
      <c r="AP86" s="9"/>
      <c r="AQ86" s="22">
        <v>1.38733</v>
      </c>
      <c r="AR86" s="22">
        <v>186.26400000000001</v>
      </c>
      <c r="AS86" s="22">
        <v>-1.11206E-2</v>
      </c>
      <c r="AT86" s="22">
        <v>76</v>
      </c>
      <c r="AU86" s="22">
        <v>1.3864099999999999</v>
      </c>
      <c r="AV86">
        <f t="shared" si="20"/>
        <v>11.1206</v>
      </c>
      <c r="AW86">
        <f t="shared" si="21"/>
        <v>15.427941998</v>
      </c>
      <c r="AX86" s="9"/>
      <c r="AY86" s="22">
        <v>0.28274500000000002</v>
      </c>
      <c r="AZ86" s="22">
        <v>207.58099999999999</v>
      </c>
      <c r="BA86" s="22">
        <v>-1.27625E-2</v>
      </c>
      <c r="BB86" s="22">
        <v>76</v>
      </c>
      <c r="BC86" s="22">
        <v>0.28222700000000001</v>
      </c>
      <c r="BD86">
        <f t="shared" si="22"/>
        <v>12.762499999999999</v>
      </c>
      <c r="BE86">
        <f t="shared" si="23"/>
        <v>3.6085330625000003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49.830599999999997</v>
      </c>
      <c r="I87" s="22">
        <v>-1.11664E-2</v>
      </c>
      <c r="J87" s="22">
        <v>77</v>
      </c>
      <c r="K87" s="22">
        <v>1.3809199999999999</v>
      </c>
      <c r="L87">
        <f t="shared" si="12"/>
        <v>11.166399999999999</v>
      </c>
      <c r="M87">
        <f t="shared" si="13"/>
        <v>15.435203055999999</v>
      </c>
      <c r="N87" s="9"/>
      <c r="O87" s="22">
        <v>0.28778100000000001</v>
      </c>
      <c r="P87" s="22">
        <v>77.835700000000003</v>
      </c>
      <c r="Q87" s="22">
        <v>-1.35864E-2</v>
      </c>
      <c r="R87" s="22">
        <v>77</v>
      </c>
      <c r="S87" s="22">
        <v>0.28738399999999997</v>
      </c>
      <c r="T87">
        <f t="shared" si="14"/>
        <v>13.586399999999999</v>
      </c>
      <c r="U87">
        <f t="shared" si="15"/>
        <v>3.9099077784</v>
      </c>
      <c r="X87" s="9"/>
      <c r="Y87" s="22">
        <v>1.38229</v>
      </c>
      <c r="Z87" s="22">
        <v>127.179</v>
      </c>
      <c r="AA87" s="22">
        <v>-1.1013800000000001E-2</v>
      </c>
      <c r="AB87" s="22">
        <v>77</v>
      </c>
      <c r="AC87" s="22">
        <v>1.38184</v>
      </c>
      <c r="AD87">
        <f t="shared" si="16"/>
        <v>11.0138</v>
      </c>
      <c r="AE87">
        <f t="shared" si="17"/>
        <v>15.224265601999999</v>
      </c>
      <c r="AF87" s="9"/>
      <c r="AG87" s="22">
        <v>0.28778100000000001</v>
      </c>
      <c r="AH87" s="22">
        <v>147.721</v>
      </c>
      <c r="AI87" s="22">
        <v>-1.3781699999999999E-2</v>
      </c>
      <c r="AJ87" s="22">
        <v>77</v>
      </c>
      <c r="AK87" s="22">
        <v>0.287323</v>
      </c>
      <c r="AL87">
        <f t="shared" si="18"/>
        <v>13.781699999999999</v>
      </c>
      <c r="AM87">
        <f t="shared" si="19"/>
        <v>3.9661114076999997</v>
      </c>
      <c r="AP87" s="9"/>
      <c r="AQ87" s="22">
        <v>1.38229</v>
      </c>
      <c r="AR87" s="22">
        <v>186.274</v>
      </c>
      <c r="AS87" s="22">
        <v>-1.11267E-2</v>
      </c>
      <c r="AT87" s="22">
        <v>77</v>
      </c>
      <c r="AU87" s="22">
        <v>1.3815299999999999</v>
      </c>
      <c r="AV87">
        <f t="shared" si="20"/>
        <v>11.1267</v>
      </c>
      <c r="AW87">
        <f t="shared" si="21"/>
        <v>15.380326143</v>
      </c>
      <c r="AX87" s="9"/>
      <c r="AY87" s="22">
        <v>0.28778100000000001</v>
      </c>
      <c r="AZ87" s="22">
        <v>207.59100000000001</v>
      </c>
      <c r="BA87" s="22">
        <v>-1.2710600000000001E-2</v>
      </c>
      <c r="BB87" s="22">
        <v>77</v>
      </c>
      <c r="BC87" s="22">
        <v>0.28747600000000001</v>
      </c>
      <c r="BD87">
        <f t="shared" si="22"/>
        <v>12.710600000000001</v>
      </c>
      <c r="BE87">
        <f t="shared" si="23"/>
        <v>3.6578691786000004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49.840699999999998</v>
      </c>
      <c r="I88" s="22">
        <v>-1.11786E-2</v>
      </c>
      <c r="J88" s="22">
        <v>78</v>
      </c>
      <c r="K88" s="22">
        <v>1.3763399999999999</v>
      </c>
      <c r="L88">
        <f t="shared" si="12"/>
        <v>11.178600000000001</v>
      </c>
      <c r="M88">
        <f t="shared" si="13"/>
        <v>15.395838636000001</v>
      </c>
      <c r="N88" s="9"/>
      <c r="O88" s="22">
        <v>0.29281600000000002</v>
      </c>
      <c r="P88" s="22">
        <v>77.845699999999994</v>
      </c>
      <c r="Q88" s="22">
        <v>-1.35529E-2</v>
      </c>
      <c r="R88" s="22">
        <v>78</v>
      </c>
      <c r="S88" s="22">
        <v>0.292236</v>
      </c>
      <c r="T88">
        <f t="shared" si="14"/>
        <v>13.552899999999999</v>
      </c>
      <c r="U88">
        <f t="shared" si="15"/>
        <v>3.9685059664</v>
      </c>
      <c r="X88" s="9"/>
      <c r="Y88" s="22">
        <v>1.3772599999999999</v>
      </c>
      <c r="Z88" s="22">
        <v>127.18899999999999</v>
      </c>
      <c r="AA88" s="22">
        <v>-1.10291E-2</v>
      </c>
      <c r="AB88" s="22">
        <v>78</v>
      </c>
      <c r="AC88" s="22">
        <v>1.3763399999999999</v>
      </c>
      <c r="AD88">
        <f t="shared" si="16"/>
        <v>11.0291</v>
      </c>
      <c r="AE88">
        <f t="shared" si="17"/>
        <v>15.189938265999999</v>
      </c>
      <c r="AF88" s="9"/>
      <c r="AG88" s="22">
        <v>0.29281600000000002</v>
      </c>
      <c r="AH88" s="22">
        <v>147.73099999999999</v>
      </c>
      <c r="AI88" s="22">
        <v>-1.37848E-2</v>
      </c>
      <c r="AJ88" s="22">
        <v>78</v>
      </c>
      <c r="AK88" s="22">
        <v>0.29232799999999998</v>
      </c>
      <c r="AL88">
        <f t="shared" si="18"/>
        <v>13.784800000000001</v>
      </c>
      <c r="AM88">
        <f t="shared" si="19"/>
        <v>4.0364099968000007</v>
      </c>
      <c r="AP88" s="9"/>
      <c r="AQ88" s="22">
        <v>1.3772599999999999</v>
      </c>
      <c r="AR88" s="22">
        <v>186.28399999999999</v>
      </c>
      <c r="AS88" s="22">
        <v>-1.11206E-2</v>
      </c>
      <c r="AT88" s="22">
        <v>78</v>
      </c>
      <c r="AU88" s="22">
        <v>1.3766499999999999</v>
      </c>
      <c r="AV88">
        <f t="shared" si="20"/>
        <v>11.1206</v>
      </c>
      <c r="AW88">
        <f t="shared" si="21"/>
        <v>15.315957555999999</v>
      </c>
      <c r="AX88" s="9"/>
      <c r="AY88" s="22">
        <v>0.29281600000000002</v>
      </c>
      <c r="AZ88" s="22">
        <v>207.601</v>
      </c>
      <c r="BA88" s="22">
        <v>-1.27075E-2</v>
      </c>
      <c r="BB88" s="22">
        <v>78</v>
      </c>
      <c r="BC88" s="22">
        <v>0.29241899999999998</v>
      </c>
      <c r="BD88">
        <f t="shared" si="22"/>
        <v>12.7075</v>
      </c>
      <c r="BE88">
        <f t="shared" si="23"/>
        <v>3.72095932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49.850700000000003</v>
      </c>
      <c r="I89" s="22">
        <v>-1.1163299999999999E-2</v>
      </c>
      <c r="J89" s="22">
        <v>79</v>
      </c>
      <c r="K89" s="22">
        <v>1.3714599999999999</v>
      </c>
      <c r="L89">
        <f t="shared" si="12"/>
        <v>11.1633</v>
      </c>
      <c r="M89">
        <f t="shared" si="13"/>
        <v>15.318503525999999</v>
      </c>
      <c r="N89" s="9"/>
      <c r="O89" s="22">
        <v>0.29785200000000001</v>
      </c>
      <c r="P89" s="22">
        <v>77.855800000000002</v>
      </c>
      <c r="Q89" s="22">
        <v>-1.35345E-2</v>
      </c>
      <c r="R89" s="22">
        <v>79</v>
      </c>
      <c r="S89" s="22">
        <v>0.29739399999999999</v>
      </c>
      <c r="T89">
        <f t="shared" si="14"/>
        <v>13.5345</v>
      </c>
      <c r="U89">
        <f t="shared" si="15"/>
        <v>4.0312778939999996</v>
      </c>
      <c r="X89" s="9"/>
      <c r="Y89" s="22">
        <v>1.37222</v>
      </c>
      <c r="Z89" s="22">
        <v>127.199</v>
      </c>
      <c r="AA89" s="22">
        <v>-1.1019899999999999E-2</v>
      </c>
      <c r="AB89" s="22">
        <v>79</v>
      </c>
      <c r="AC89" s="22">
        <v>1.3714599999999999</v>
      </c>
      <c r="AD89">
        <f t="shared" si="16"/>
        <v>11.0199</v>
      </c>
      <c r="AE89">
        <f t="shared" si="17"/>
        <v>15.121727178</v>
      </c>
      <c r="AF89" s="9"/>
      <c r="AG89" s="22">
        <v>0.29785200000000001</v>
      </c>
      <c r="AH89" s="22">
        <v>147.74100000000001</v>
      </c>
      <c r="AI89" s="22">
        <v>-1.37421E-2</v>
      </c>
      <c r="AJ89" s="22">
        <v>79</v>
      </c>
      <c r="AK89" s="22">
        <v>0.29745500000000002</v>
      </c>
      <c r="AL89">
        <f t="shared" si="18"/>
        <v>13.742100000000001</v>
      </c>
      <c r="AM89">
        <f t="shared" si="19"/>
        <v>4.0931119692000006</v>
      </c>
      <c r="AP89" s="9"/>
      <c r="AQ89" s="22">
        <v>1.37222</v>
      </c>
      <c r="AR89" s="22">
        <v>186.29400000000001</v>
      </c>
      <c r="AS89" s="22">
        <v>-1.11298E-2</v>
      </c>
      <c r="AT89" s="22">
        <v>79</v>
      </c>
      <c r="AU89" s="22">
        <v>1.3711500000000001</v>
      </c>
      <c r="AV89">
        <f t="shared" si="20"/>
        <v>11.129800000000001</v>
      </c>
      <c r="AW89">
        <f t="shared" si="21"/>
        <v>15.272534156000003</v>
      </c>
      <c r="AX89" s="9"/>
      <c r="AY89" s="22">
        <v>0.29785200000000001</v>
      </c>
      <c r="AZ89" s="22">
        <v>207.61099999999999</v>
      </c>
      <c r="BA89" s="22">
        <v>-1.26801E-2</v>
      </c>
      <c r="BB89" s="22">
        <v>79</v>
      </c>
      <c r="BC89" s="22">
        <v>0.29736299999999999</v>
      </c>
      <c r="BD89">
        <f t="shared" si="22"/>
        <v>12.680099999999999</v>
      </c>
      <c r="BE89">
        <f t="shared" si="23"/>
        <v>3.7767931452000001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49.860799999999998</v>
      </c>
      <c r="I90" s="22">
        <v>-1.1019899999999999E-2</v>
      </c>
      <c r="J90" s="22">
        <v>80</v>
      </c>
      <c r="K90" s="22">
        <v>1.3665799999999999</v>
      </c>
      <c r="L90">
        <f t="shared" si="12"/>
        <v>11.0199</v>
      </c>
      <c r="M90">
        <f t="shared" si="13"/>
        <v>15.066297080999998</v>
      </c>
      <c r="N90" s="9"/>
      <c r="O90" s="22">
        <v>0.30288700000000002</v>
      </c>
      <c r="P90" s="22">
        <v>77.865899999999996</v>
      </c>
      <c r="Q90" s="22">
        <v>-1.3504E-2</v>
      </c>
      <c r="R90" s="22">
        <v>80</v>
      </c>
      <c r="S90" s="22">
        <v>0.30252099999999998</v>
      </c>
      <c r="T90">
        <f t="shared" si="14"/>
        <v>13.504</v>
      </c>
      <c r="U90">
        <f t="shared" si="15"/>
        <v>4.0901860480000005</v>
      </c>
      <c r="X90" s="9"/>
      <c r="Y90" s="22">
        <v>1.3671899999999999</v>
      </c>
      <c r="Z90" s="22">
        <v>127.209</v>
      </c>
      <c r="AA90" s="22">
        <v>-1.1013800000000001E-2</v>
      </c>
      <c r="AB90" s="22">
        <v>80</v>
      </c>
      <c r="AC90" s="22">
        <v>1.3656600000000001</v>
      </c>
      <c r="AD90">
        <f t="shared" si="16"/>
        <v>11.0138</v>
      </c>
      <c r="AE90">
        <f t="shared" si="17"/>
        <v>15.057957221999999</v>
      </c>
      <c r="AF90" s="9"/>
      <c r="AG90" s="22">
        <v>0.30288700000000002</v>
      </c>
      <c r="AH90" s="22">
        <v>147.751</v>
      </c>
      <c r="AI90" s="22">
        <v>-1.3632200000000001E-2</v>
      </c>
      <c r="AJ90" s="22">
        <v>80</v>
      </c>
      <c r="AK90" s="22">
        <v>0.30246000000000001</v>
      </c>
      <c r="AL90">
        <f t="shared" si="18"/>
        <v>13.632200000000001</v>
      </c>
      <c r="AM90">
        <f t="shared" si="19"/>
        <v>4.1290161614000009</v>
      </c>
      <c r="AP90" s="9"/>
      <c r="AQ90" s="22">
        <v>1.3671899999999999</v>
      </c>
      <c r="AR90" s="22">
        <v>186.304</v>
      </c>
      <c r="AS90" s="22">
        <v>-1.11267E-2</v>
      </c>
      <c r="AT90" s="22">
        <v>80</v>
      </c>
      <c r="AU90" s="22">
        <v>1.3659699999999999</v>
      </c>
      <c r="AV90">
        <f t="shared" si="20"/>
        <v>11.1267</v>
      </c>
      <c r="AW90">
        <f t="shared" si="21"/>
        <v>15.212312972999998</v>
      </c>
      <c r="AX90" s="9"/>
      <c r="AY90" s="22">
        <v>0.30288700000000002</v>
      </c>
      <c r="AZ90" s="22">
        <v>207.62100000000001</v>
      </c>
      <c r="BA90" s="22">
        <v>-1.26587E-2</v>
      </c>
      <c r="BB90" s="22">
        <v>80</v>
      </c>
      <c r="BC90" s="22">
        <v>0.302429</v>
      </c>
      <c r="BD90">
        <f t="shared" si="22"/>
        <v>12.6587</v>
      </c>
      <c r="BE90">
        <f t="shared" si="23"/>
        <v>3.8341556669000001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49.870899999999999</v>
      </c>
      <c r="I91" s="22">
        <v>-1.10352E-2</v>
      </c>
      <c r="J91" s="22">
        <v>81</v>
      </c>
      <c r="K91" s="22">
        <v>1.3610800000000001</v>
      </c>
      <c r="L91">
        <f t="shared" si="12"/>
        <v>11.0352</v>
      </c>
      <c r="M91">
        <f t="shared" si="13"/>
        <v>15.031597679999999</v>
      </c>
      <c r="N91" s="9"/>
      <c r="O91" s="22">
        <v>0.30792199999999997</v>
      </c>
      <c r="P91" s="22">
        <v>77.876000000000005</v>
      </c>
      <c r="Q91" s="22">
        <v>-1.34827E-2</v>
      </c>
      <c r="R91" s="22">
        <v>81</v>
      </c>
      <c r="S91" s="22">
        <v>0.30746499999999999</v>
      </c>
      <c r="T91">
        <f t="shared" si="14"/>
        <v>13.482699999999999</v>
      </c>
      <c r="U91">
        <f t="shared" si="15"/>
        <v>4.1516199493999997</v>
      </c>
      <c r="X91" s="9"/>
      <c r="Y91" s="22">
        <v>1.36215</v>
      </c>
      <c r="Z91" s="22">
        <v>127.21899999999999</v>
      </c>
      <c r="AA91" s="22">
        <v>-1.10291E-2</v>
      </c>
      <c r="AB91" s="22">
        <v>81</v>
      </c>
      <c r="AC91" s="22">
        <v>1.3610800000000001</v>
      </c>
      <c r="AD91">
        <f t="shared" si="16"/>
        <v>11.0291</v>
      </c>
      <c r="AE91">
        <f t="shared" si="17"/>
        <v>15.023288565</v>
      </c>
      <c r="AF91" s="9"/>
      <c r="AG91" s="22">
        <v>0.30792199999999997</v>
      </c>
      <c r="AH91" s="22">
        <v>147.761</v>
      </c>
      <c r="AI91" s="22">
        <v>-1.3632200000000001E-2</v>
      </c>
      <c r="AJ91" s="22">
        <v>81</v>
      </c>
      <c r="AK91" s="22">
        <v>0.30743399999999999</v>
      </c>
      <c r="AL91">
        <f t="shared" si="18"/>
        <v>13.632200000000001</v>
      </c>
      <c r="AM91">
        <f t="shared" si="19"/>
        <v>4.1976542883999999</v>
      </c>
      <c r="AP91" s="9"/>
      <c r="AQ91" s="22">
        <v>1.36215</v>
      </c>
      <c r="AR91" s="22">
        <v>186.31399999999999</v>
      </c>
      <c r="AS91" s="22">
        <v>-1.1142000000000001E-2</v>
      </c>
      <c r="AT91" s="22">
        <v>81</v>
      </c>
      <c r="AU91" s="22">
        <v>1.3613900000000001</v>
      </c>
      <c r="AV91">
        <f t="shared" si="20"/>
        <v>11.142000000000001</v>
      </c>
      <c r="AW91">
        <f t="shared" si="21"/>
        <v>15.177075300000002</v>
      </c>
      <c r="AX91" s="9"/>
      <c r="AY91" s="22">
        <v>0.30792199999999997</v>
      </c>
      <c r="AZ91" s="22">
        <v>207.631</v>
      </c>
      <c r="BA91" s="22">
        <v>-1.2759400000000001E-2</v>
      </c>
      <c r="BB91" s="22">
        <v>81</v>
      </c>
      <c r="BC91" s="22">
        <v>0.30749500000000002</v>
      </c>
      <c r="BD91">
        <f t="shared" si="22"/>
        <v>12.759400000000001</v>
      </c>
      <c r="BE91">
        <f t="shared" si="23"/>
        <v>3.9288999668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49.881</v>
      </c>
      <c r="I92" s="22">
        <v>-1.10352E-2</v>
      </c>
      <c r="J92" s="22">
        <v>82</v>
      </c>
      <c r="K92" s="22">
        <v>1.3559000000000001</v>
      </c>
      <c r="L92">
        <f t="shared" si="12"/>
        <v>11.0352</v>
      </c>
      <c r="M92">
        <f t="shared" si="13"/>
        <v>14.976090624000001</v>
      </c>
      <c r="N92" s="9"/>
      <c r="O92" s="22">
        <v>0.31295800000000001</v>
      </c>
      <c r="P92" s="22">
        <v>77.885999999999996</v>
      </c>
      <c r="Q92" s="22">
        <v>-1.34796E-2</v>
      </c>
      <c r="R92" s="22">
        <v>82</v>
      </c>
      <c r="S92" s="22">
        <v>0.312469</v>
      </c>
      <c r="T92">
        <f t="shared" si="14"/>
        <v>13.4796</v>
      </c>
      <c r="U92">
        <f t="shared" si="15"/>
        <v>4.2185486568000004</v>
      </c>
      <c r="X92" s="9"/>
      <c r="Y92" s="22">
        <v>1.3571200000000001</v>
      </c>
      <c r="Z92" s="22">
        <v>127.229</v>
      </c>
      <c r="AA92" s="22">
        <v>-1.10504E-2</v>
      </c>
      <c r="AB92" s="22">
        <v>82</v>
      </c>
      <c r="AC92" s="22">
        <v>1.3565100000000001</v>
      </c>
      <c r="AD92">
        <f t="shared" si="16"/>
        <v>11.0504</v>
      </c>
      <c r="AE92">
        <f t="shared" si="17"/>
        <v>14.996718848</v>
      </c>
      <c r="AF92" s="9"/>
      <c r="AG92" s="22">
        <v>0.31295800000000001</v>
      </c>
      <c r="AH92" s="22">
        <v>147.77099999999999</v>
      </c>
      <c r="AI92" s="22">
        <v>-1.36353E-2</v>
      </c>
      <c r="AJ92" s="22">
        <v>82</v>
      </c>
      <c r="AK92" s="22">
        <v>0.312531</v>
      </c>
      <c r="AL92">
        <f t="shared" si="18"/>
        <v>13.635299999999999</v>
      </c>
      <c r="AM92">
        <f t="shared" si="19"/>
        <v>4.2672762174000001</v>
      </c>
      <c r="AP92" s="9"/>
      <c r="AQ92" s="22">
        <v>1.3571200000000001</v>
      </c>
      <c r="AR92" s="22">
        <v>186.32499999999999</v>
      </c>
      <c r="AS92" s="22">
        <v>-1.1148099999999999E-2</v>
      </c>
      <c r="AT92" s="22">
        <v>82</v>
      </c>
      <c r="AU92" s="22">
        <v>1.3562000000000001</v>
      </c>
      <c r="AV92">
        <f t="shared" si="20"/>
        <v>11.148099999999999</v>
      </c>
      <c r="AW92">
        <f t="shared" si="21"/>
        <v>15.129309472000001</v>
      </c>
      <c r="AX92" s="9"/>
      <c r="AY92" s="22">
        <v>0.31295800000000001</v>
      </c>
      <c r="AZ92" s="22">
        <v>207.64099999999999</v>
      </c>
      <c r="BA92" s="22">
        <v>-1.27411E-2</v>
      </c>
      <c r="BB92" s="22">
        <v>82</v>
      </c>
      <c r="BC92" s="22">
        <v>0.31256099999999998</v>
      </c>
      <c r="BD92">
        <f t="shared" si="22"/>
        <v>12.741099999999999</v>
      </c>
      <c r="BE92">
        <f t="shared" si="23"/>
        <v>3.9874291737999998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49.890999999999998</v>
      </c>
      <c r="I93" s="22">
        <v>-1.10352E-2</v>
      </c>
      <c r="J93" s="22">
        <v>83</v>
      </c>
      <c r="K93" s="22">
        <v>1.3513200000000001</v>
      </c>
      <c r="L93">
        <f t="shared" si="12"/>
        <v>11.0352</v>
      </c>
      <c r="M93">
        <f t="shared" si="13"/>
        <v>14.920473216</v>
      </c>
      <c r="N93" s="9"/>
      <c r="O93" s="22">
        <v>0.31799300000000003</v>
      </c>
      <c r="P93" s="22">
        <v>77.896100000000004</v>
      </c>
      <c r="Q93" s="22">
        <v>-1.3458299999999999E-2</v>
      </c>
      <c r="R93" s="22">
        <v>83</v>
      </c>
      <c r="S93" s="22">
        <v>0.31759599999999999</v>
      </c>
      <c r="T93">
        <f t="shared" si="14"/>
        <v>13.458299999999999</v>
      </c>
      <c r="U93">
        <f t="shared" si="15"/>
        <v>4.2796451919000003</v>
      </c>
      <c r="X93" s="9"/>
      <c r="Y93" s="22">
        <v>1.3520799999999999</v>
      </c>
      <c r="Z93" s="22">
        <v>127.24</v>
      </c>
      <c r="AA93" s="22">
        <v>-1.1096200000000001E-2</v>
      </c>
      <c r="AB93" s="22">
        <v>83</v>
      </c>
      <c r="AC93" s="22">
        <v>1.3513200000000001</v>
      </c>
      <c r="AD93">
        <f t="shared" si="16"/>
        <v>11.0962</v>
      </c>
      <c r="AE93">
        <f t="shared" si="17"/>
        <v>15.002950095999999</v>
      </c>
      <c r="AF93" s="9"/>
      <c r="AG93" s="22">
        <v>0.31799300000000003</v>
      </c>
      <c r="AH93" s="22">
        <v>147.78100000000001</v>
      </c>
      <c r="AI93" s="22">
        <v>-1.3598600000000001E-2</v>
      </c>
      <c r="AJ93" s="22">
        <v>83</v>
      </c>
      <c r="AK93" s="22">
        <v>0.31747399999999998</v>
      </c>
      <c r="AL93">
        <f t="shared" si="18"/>
        <v>13.598600000000001</v>
      </c>
      <c r="AM93">
        <f t="shared" si="19"/>
        <v>4.3242596098000003</v>
      </c>
      <c r="AP93" s="9"/>
      <c r="AQ93" s="22">
        <v>1.3520799999999999</v>
      </c>
      <c r="AR93" s="22">
        <v>186.33500000000001</v>
      </c>
      <c r="AS93" s="22">
        <v>-1.1145E-2</v>
      </c>
      <c r="AT93" s="22">
        <v>83</v>
      </c>
      <c r="AU93" s="22">
        <v>1.3513200000000001</v>
      </c>
      <c r="AV93">
        <f t="shared" si="20"/>
        <v>11.145</v>
      </c>
      <c r="AW93">
        <f t="shared" si="21"/>
        <v>15.068931599999999</v>
      </c>
      <c r="AX93" s="9"/>
      <c r="AY93" s="22">
        <v>0.31799300000000003</v>
      </c>
      <c r="AZ93" s="22">
        <v>207.65199999999999</v>
      </c>
      <c r="BA93" s="22">
        <v>-1.27014E-2</v>
      </c>
      <c r="BB93" s="22">
        <v>83</v>
      </c>
      <c r="BC93" s="22">
        <v>0.31756600000000001</v>
      </c>
      <c r="BD93">
        <f t="shared" si="22"/>
        <v>12.7014</v>
      </c>
      <c r="BE93">
        <f t="shared" si="23"/>
        <v>4.0389562901999998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49.9011</v>
      </c>
      <c r="I94" s="22">
        <v>-1.10352E-2</v>
      </c>
      <c r="J94" s="22">
        <v>84</v>
      </c>
      <c r="K94" s="22">
        <v>1.3464400000000001</v>
      </c>
      <c r="L94">
        <f t="shared" si="12"/>
        <v>11.0352</v>
      </c>
      <c r="M94">
        <f t="shared" si="13"/>
        <v>14.86496616</v>
      </c>
      <c r="N94" s="9"/>
      <c r="O94" s="22">
        <v>0.32302900000000001</v>
      </c>
      <c r="P94" s="22">
        <v>77.906199999999998</v>
      </c>
      <c r="Q94" s="22">
        <v>-1.3421600000000001E-2</v>
      </c>
      <c r="R94" s="22">
        <v>84</v>
      </c>
      <c r="S94" s="22">
        <v>0.32253999999999999</v>
      </c>
      <c r="T94">
        <f t="shared" si="14"/>
        <v>13.4216</v>
      </c>
      <c r="U94">
        <f t="shared" si="15"/>
        <v>4.3355660264000004</v>
      </c>
      <c r="X94" s="9"/>
      <c r="Y94" s="22">
        <v>1.3470500000000001</v>
      </c>
      <c r="Z94" s="22">
        <v>127.25</v>
      </c>
      <c r="AA94" s="22">
        <v>-1.10931E-2</v>
      </c>
      <c r="AB94" s="22">
        <v>84</v>
      </c>
      <c r="AC94" s="22">
        <v>1.3464400000000001</v>
      </c>
      <c r="AD94">
        <f t="shared" si="16"/>
        <v>11.0931</v>
      </c>
      <c r="AE94">
        <f t="shared" si="17"/>
        <v>14.942960355</v>
      </c>
      <c r="AF94" s="9"/>
      <c r="AG94" s="22">
        <v>0.32302900000000001</v>
      </c>
      <c r="AH94" s="22">
        <v>147.791</v>
      </c>
      <c r="AI94" s="22">
        <v>-1.35742E-2</v>
      </c>
      <c r="AJ94" s="22">
        <v>84</v>
      </c>
      <c r="AK94" s="22">
        <v>0.32253999999999999</v>
      </c>
      <c r="AL94">
        <f t="shared" si="18"/>
        <v>13.574199999999999</v>
      </c>
      <c r="AM94">
        <f t="shared" si="19"/>
        <v>4.3848602518000002</v>
      </c>
      <c r="AP94" s="9"/>
      <c r="AQ94" s="22">
        <v>1.3470500000000001</v>
      </c>
      <c r="AR94" s="22">
        <v>186.345</v>
      </c>
      <c r="AS94" s="22">
        <v>-1.1142000000000001E-2</v>
      </c>
      <c r="AT94" s="22">
        <v>84</v>
      </c>
      <c r="AU94" s="22">
        <v>1.3464400000000001</v>
      </c>
      <c r="AV94">
        <f t="shared" si="20"/>
        <v>11.142000000000001</v>
      </c>
      <c r="AW94">
        <f t="shared" si="21"/>
        <v>15.008831100000002</v>
      </c>
      <c r="AX94" s="9"/>
      <c r="AY94" s="22">
        <v>0.32302900000000001</v>
      </c>
      <c r="AZ94" s="22">
        <v>207.66200000000001</v>
      </c>
      <c r="BA94" s="22">
        <v>-1.2710600000000001E-2</v>
      </c>
      <c r="BB94" s="22">
        <v>84</v>
      </c>
      <c r="BC94" s="22">
        <v>0.32263199999999997</v>
      </c>
      <c r="BD94">
        <f t="shared" si="22"/>
        <v>12.710600000000001</v>
      </c>
      <c r="BE94">
        <f t="shared" si="23"/>
        <v>4.1058924074000007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49.911200000000001</v>
      </c>
      <c r="I95" s="22">
        <v>-1.10413E-2</v>
      </c>
      <c r="J95" s="22">
        <v>85</v>
      </c>
      <c r="K95" s="22">
        <v>1.3412500000000001</v>
      </c>
      <c r="L95">
        <f t="shared" si="12"/>
        <v>11.0413</v>
      </c>
      <c r="M95">
        <f t="shared" si="13"/>
        <v>14.817535012999999</v>
      </c>
      <c r="N95" s="9"/>
      <c r="O95" s="22">
        <v>0.32806400000000002</v>
      </c>
      <c r="P95" s="22">
        <v>77.916200000000003</v>
      </c>
      <c r="Q95" s="22">
        <v>-1.3421600000000001E-2</v>
      </c>
      <c r="R95" s="22">
        <v>85</v>
      </c>
      <c r="S95" s="22">
        <v>0.32757599999999998</v>
      </c>
      <c r="T95">
        <f t="shared" si="14"/>
        <v>13.4216</v>
      </c>
      <c r="U95">
        <f t="shared" si="15"/>
        <v>4.4031437823999999</v>
      </c>
      <c r="X95" s="9"/>
      <c r="Y95" s="22">
        <v>1.3420099999999999</v>
      </c>
      <c r="Z95" s="22">
        <v>127.26</v>
      </c>
      <c r="AA95" s="22">
        <v>-1.10901E-2</v>
      </c>
      <c r="AB95" s="22">
        <v>85</v>
      </c>
      <c r="AC95" s="22">
        <v>1.3412500000000001</v>
      </c>
      <c r="AD95">
        <f t="shared" si="16"/>
        <v>11.0901</v>
      </c>
      <c r="AE95">
        <f t="shared" si="17"/>
        <v>14.883025100999999</v>
      </c>
      <c r="AF95" s="9"/>
      <c r="AG95" s="22">
        <v>0.32806400000000002</v>
      </c>
      <c r="AH95" s="22">
        <v>147.80199999999999</v>
      </c>
      <c r="AI95" s="22">
        <v>-1.35681E-2</v>
      </c>
      <c r="AJ95" s="22">
        <v>85</v>
      </c>
      <c r="AK95" s="22">
        <v>0.32760600000000001</v>
      </c>
      <c r="AL95">
        <f t="shared" si="18"/>
        <v>13.568099999999999</v>
      </c>
      <c r="AM95">
        <f t="shared" si="19"/>
        <v>4.4512051584000005</v>
      </c>
      <c r="AP95" s="9"/>
      <c r="AQ95" s="22">
        <v>1.3420099999999999</v>
      </c>
      <c r="AR95" s="22">
        <v>186.35499999999999</v>
      </c>
      <c r="AS95" s="22">
        <v>-1.1151100000000001E-2</v>
      </c>
      <c r="AT95" s="22">
        <v>85</v>
      </c>
      <c r="AU95" s="22">
        <v>1.3412500000000001</v>
      </c>
      <c r="AV95">
        <f t="shared" si="20"/>
        <v>11.151100000000001</v>
      </c>
      <c r="AW95">
        <f t="shared" si="21"/>
        <v>14.964887711000001</v>
      </c>
      <c r="AX95" s="9"/>
      <c r="AY95" s="22">
        <v>0.32806400000000002</v>
      </c>
      <c r="AZ95" s="22">
        <v>207.672</v>
      </c>
      <c r="BA95" s="22">
        <v>-1.2710600000000001E-2</v>
      </c>
      <c r="BB95" s="22">
        <v>85</v>
      </c>
      <c r="BC95" s="22">
        <v>0.32760600000000001</v>
      </c>
      <c r="BD95">
        <f t="shared" si="22"/>
        <v>12.710600000000001</v>
      </c>
      <c r="BE95">
        <f t="shared" si="23"/>
        <v>4.1698902784000005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49.921199999999999</v>
      </c>
      <c r="I96" s="22">
        <v>-1.10321E-2</v>
      </c>
      <c r="J96" s="22">
        <v>86</v>
      </c>
      <c r="K96" s="22">
        <v>1.33636</v>
      </c>
      <c r="L96">
        <f t="shared" si="12"/>
        <v>11.0321</v>
      </c>
      <c r="M96">
        <f t="shared" si="13"/>
        <v>14.749697058000001</v>
      </c>
      <c r="N96" s="9"/>
      <c r="O96" s="22">
        <v>0.33309899999999998</v>
      </c>
      <c r="P96" s="22">
        <v>77.926299999999998</v>
      </c>
      <c r="Q96" s="22">
        <v>-1.3446E-2</v>
      </c>
      <c r="R96" s="22">
        <v>86</v>
      </c>
      <c r="S96" s="22">
        <v>0.33270300000000003</v>
      </c>
      <c r="T96">
        <f t="shared" si="14"/>
        <v>13.446</v>
      </c>
      <c r="U96">
        <f t="shared" si="15"/>
        <v>4.4788491539999997</v>
      </c>
      <c r="X96" s="9"/>
      <c r="Y96" s="22">
        <v>1.3369800000000001</v>
      </c>
      <c r="Z96" s="22">
        <v>127.27</v>
      </c>
      <c r="AA96" s="22">
        <v>-1.10992E-2</v>
      </c>
      <c r="AB96" s="22">
        <v>86</v>
      </c>
      <c r="AC96" s="22">
        <v>1.33606</v>
      </c>
      <c r="AD96">
        <f t="shared" si="16"/>
        <v>11.0992</v>
      </c>
      <c r="AE96">
        <f t="shared" si="17"/>
        <v>14.839408415999999</v>
      </c>
      <c r="AF96" s="9"/>
      <c r="AG96" s="22">
        <v>0.33309899999999998</v>
      </c>
      <c r="AH96" s="22">
        <v>147.81200000000001</v>
      </c>
      <c r="AI96" s="22">
        <v>-1.35529E-2</v>
      </c>
      <c r="AJ96" s="22">
        <v>86</v>
      </c>
      <c r="AK96" s="22">
        <v>0.33267200000000002</v>
      </c>
      <c r="AL96">
        <f t="shared" si="18"/>
        <v>13.552899999999999</v>
      </c>
      <c r="AM96">
        <f t="shared" si="19"/>
        <v>4.514457437099999</v>
      </c>
      <c r="AP96" s="9"/>
      <c r="AQ96" s="22">
        <v>1.3369800000000001</v>
      </c>
      <c r="AR96" s="22">
        <v>186.36500000000001</v>
      </c>
      <c r="AS96" s="22">
        <v>-1.1148099999999999E-2</v>
      </c>
      <c r="AT96" s="22">
        <v>86</v>
      </c>
      <c r="AU96" s="22">
        <v>1.33636</v>
      </c>
      <c r="AV96">
        <f t="shared" si="20"/>
        <v>11.148099999999999</v>
      </c>
      <c r="AW96">
        <f t="shared" si="21"/>
        <v>14.904786738</v>
      </c>
      <c r="AX96" s="9"/>
      <c r="AY96" s="22">
        <v>0.33309899999999998</v>
      </c>
      <c r="AZ96" s="22">
        <v>207.68199999999999</v>
      </c>
      <c r="BA96" s="22">
        <v>-1.2704500000000001E-2</v>
      </c>
      <c r="BB96" s="22">
        <v>86</v>
      </c>
      <c r="BC96" s="22">
        <v>0.33264199999999999</v>
      </c>
      <c r="BD96">
        <f t="shared" si="22"/>
        <v>12.704500000000001</v>
      </c>
      <c r="BE96">
        <f t="shared" si="23"/>
        <v>4.2318562455000004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49.9313</v>
      </c>
      <c r="I97" s="22">
        <v>-1.10413E-2</v>
      </c>
      <c r="J97" s="22">
        <v>87</v>
      </c>
      <c r="K97" s="22">
        <v>1.33087</v>
      </c>
      <c r="L97">
        <f t="shared" si="12"/>
        <v>11.0413</v>
      </c>
      <c r="M97">
        <f t="shared" si="13"/>
        <v>14.706349121999999</v>
      </c>
      <c r="N97" s="9"/>
      <c r="O97" s="22">
        <v>0.33813500000000002</v>
      </c>
      <c r="P97" s="22">
        <v>77.936400000000006</v>
      </c>
      <c r="Q97" s="22">
        <v>-1.3384999999999999E-2</v>
      </c>
      <c r="R97" s="22">
        <v>87</v>
      </c>
      <c r="S97" s="22">
        <v>0.33776899999999999</v>
      </c>
      <c r="T97">
        <f t="shared" si="14"/>
        <v>13.385</v>
      </c>
      <c r="U97">
        <f t="shared" si="15"/>
        <v>4.5259369750000005</v>
      </c>
      <c r="X97" s="9"/>
      <c r="Y97" s="22">
        <v>1.3319399999999999</v>
      </c>
      <c r="Z97" s="22">
        <v>127.28</v>
      </c>
      <c r="AA97" s="22">
        <v>-1.11237E-2</v>
      </c>
      <c r="AB97" s="22">
        <v>87</v>
      </c>
      <c r="AC97" s="22">
        <v>1.33148</v>
      </c>
      <c r="AD97">
        <f t="shared" si="16"/>
        <v>11.123699999999999</v>
      </c>
      <c r="AE97">
        <f t="shared" si="17"/>
        <v>14.816100977999998</v>
      </c>
      <c r="AF97" s="9"/>
      <c r="AG97" s="22">
        <v>0.33813500000000002</v>
      </c>
      <c r="AH97" s="22">
        <v>147.822</v>
      </c>
      <c r="AI97" s="22">
        <v>-1.3555899999999999E-2</v>
      </c>
      <c r="AJ97" s="22">
        <v>87</v>
      </c>
      <c r="AK97" s="22">
        <v>0.33776899999999999</v>
      </c>
      <c r="AL97">
        <f t="shared" si="18"/>
        <v>13.555899999999999</v>
      </c>
      <c r="AM97">
        <f t="shared" si="19"/>
        <v>4.5837242465000001</v>
      </c>
      <c r="AP97" s="9"/>
      <c r="AQ97" s="22">
        <v>1.3319399999999999</v>
      </c>
      <c r="AR97" s="22">
        <v>186.375</v>
      </c>
      <c r="AS97" s="22">
        <v>-1.11542E-2</v>
      </c>
      <c r="AT97" s="22">
        <v>87</v>
      </c>
      <c r="AU97" s="22">
        <v>1.33118</v>
      </c>
      <c r="AV97">
        <f t="shared" si="20"/>
        <v>11.154199999999999</v>
      </c>
      <c r="AW97">
        <f t="shared" si="21"/>
        <v>14.856725147999999</v>
      </c>
      <c r="AX97" s="9"/>
      <c r="AY97" s="22">
        <v>0.33813500000000002</v>
      </c>
      <c r="AZ97" s="22">
        <v>207.69200000000001</v>
      </c>
      <c r="BA97" s="22">
        <v>-1.2674E-2</v>
      </c>
      <c r="BB97" s="22">
        <v>87</v>
      </c>
      <c r="BC97" s="22">
        <v>0.337677</v>
      </c>
      <c r="BD97">
        <f t="shared" si="22"/>
        <v>12.673999999999999</v>
      </c>
      <c r="BE97">
        <f t="shared" si="23"/>
        <v>4.2855229900000005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49.941400000000002</v>
      </c>
      <c r="I98" s="22">
        <v>-1.10382E-2</v>
      </c>
      <c r="J98" s="22">
        <v>88</v>
      </c>
      <c r="K98" s="22">
        <v>1.32599</v>
      </c>
      <c r="L98">
        <f t="shared" si="12"/>
        <v>11.0382</v>
      </c>
      <c r="M98">
        <f t="shared" si="13"/>
        <v>14.646587579999998</v>
      </c>
      <c r="N98" s="9"/>
      <c r="O98" s="22">
        <v>0.34316999999999998</v>
      </c>
      <c r="P98" s="22">
        <v>77.946399999999997</v>
      </c>
      <c r="Q98" s="22">
        <v>-1.33606E-2</v>
      </c>
      <c r="R98" s="22">
        <v>88</v>
      </c>
      <c r="S98" s="22">
        <v>0.34271200000000002</v>
      </c>
      <c r="T98">
        <f t="shared" si="14"/>
        <v>13.3606</v>
      </c>
      <c r="U98">
        <f t="shared" si="15"/>
        <v>4.5849571019999997</v>
      </c>
      <c r="X98" s="9"/>
      <c r="Y98" s="22">
        <v>1.3269</v>
      </c>
      <c r="Z98" s="22">
        <v>127.29</v>
      </c>
      <c r="AA98" s="22">
        <v>-1.11237E-2</v>
      </c>
      <c r="AB98" s="22">
        <v>88</v>
      </c>
      <c r="AC98" s="22">
        <v>1.32599</v>
      </c>
      <c r="AD98">
        <f t="shared" si="16"/>
        <v>11.123699999999999</v>
      </c>
      <c r="AE98">
        <f t="shared" si="17"/>
        <v>14.760037529999998</v>
      </c>
      <c r="AF98" s="9"/>
      <c r="AG98" s="22">
        <v>0.34316999999999998</v>
      </c>
      <c r="AH98" s="22">
        <v>147.83199999999999</v>
      </c>
      <c r="AI98" s="22">
        <v>-1.3522299999999999E-2</v>
      </c>
      <c r="AJ98" s="22">
        <v>88</v>
      </c>
      <c r="AK98" s="22">
        <v>0.34271200000000002</v>
      </c>
      <c r="AL98">
        <f t="shared" si="18"/>
        <v>13.5223</v>
      </c>
      <c r="AM98">
        <f t="shared" si="19"/>
        <v>4.6404476909999994</v>
      </c>
      <c r="AP98" s="9"/>
      <c r="AQ98" s="22">
        <v>1.3269</v>
      </c>
      <c r="AR98" s="22">
        <v>186.38499999999999</v>
      </c>
      <c r="AS98" s="22">
        <v>-1.1157200000000001E-2</v>
      </c>
      <c r="AT98" s="22">
        <v>88</v>
      </c>
      <c r="AU98" s="22">
        <v>1.32629</v>
      </c>
      <c r="AV98">
        <f t="shared" si="20"/>
        <v>11.157200000000001</v>
      </c>
      <c r="AW98">
        <f t="shared" si="21"/>
        <v>14.804488680000002</v>
      </c>
      <c r="AX98" s="9"/>
      <c r="AY98" s="22">
        <v>0.34316999999999998</v>
      </c>
      <c r="AZ98" s="22">
        <v>207.702</v>
      </c>
      <c r="BA98" s="22">
        <v>-1.2643400000000001E-2</v>
      </c>
      <c r="BB98" s="22">
        <v>88</v>
      </c>
      <c r="BC98" s="22">
        <v>0.34268199999999999</v>
      </c>
      <c r="BD98">
        <f t="shared" si="22"/>
        <v>12.643400000000002</v>
      </c>
      <c r="BE98">
        <f t="shared" si="23"/>
        <v>4.3388355780000003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49.951500000000003</v>
      </c>
      <c r="I99" s="22">
        <v>-1.10291E-2</v>
      </c>
      <c r="J99" s="22">
        <v>89</v>
      </c>
      <c r="K99" s="22">
        <v>1.32141</v>
      </c>
      <c r="L99">
        <f t="shared" si="12"/>
        <v>11.0291</v>
      </c>
      <c r="M99">
        <f t="shared" si="13"/>
        <v>14.579036417000001</v>
      </c>
      <c r="N99" s="9"/>
      <c r="O99" s="22">
        <v>0.34820600000000002</v>
      </c>
      <c r="P99" s="22">
        <v>77.956500000000005</v>
      </c>
      <c r="Q99" s="22">
        <v>-1.3333100000000001E-2</v>
      </c>
      <c r="R99" s="22">
        <v>89</v>
      </c>
      <c r="S99" s="22">
        <v>0.347717</v>
      </c>
      <c r="T99">
        <f t="shared" si="14"/>
        <v>13.3331</v>
      </c>
      <c r="U99">
        <f t="shared" si="15"/>
        <v>4.6426654186</v>
      </c>
      <c r="X99" s="9"/>
      <c r="Y99" s="22">
        <v>1.3218700000000001</v>
      </c>
      <c r="Z99" s="22">
        <v>127.3</v>
      </c>
      <c r="AA99" s="22">
        <v>-1.11267E-2</v>
      </c>
      <c r="AB99" s="22">
        <v>89</v>
      </c>
      <c r="AC99" s="22">
        <v>1.3208</v>
      </c>
      <c r="AD99">
        <f t="shared" si="16"/>
        <v>11.1267</v>
      </c>
      <c r="AE99">
        <f t="shared" si="17"/>
        <v>14.708050929000001</v>
      </c>
      <c r="AF99" s="9"/>
      <c r="AG99" s="22">
        <v>0.34820600000000002</v>
      </c>
      <c r="AH99" s="22">
        <v>147.84200000000001</v>
      </c>
      <c r="AI99" s="22">
        <v>-1.3510100000000001E-2</v>
      </c>
      <c r="AJ99" s="22">
        <v>89</v>
      </c>
      <c r="AK99" s="22">
        <v>0.347748</v>
      </c>
      <c r="AL99">
        <f t="shared" si="18"/>
        <v>13.510100000000001</v>
      </c>
      <c r="AM99">
        <f t="shared" si="19"/>
        <v>4.7042978806000004</v>
      </c>
      <c r="AP99" s="9"/>
      <c r="AQ99" s="22">
        <v>1.3218700000000001</v>
      </c>
      <c r="AR99" s="22">
        <v>186.39500000000001</v>
      </c>
      <c r="AS99" s="22">
        <v>-1.11664E-2</v>
      </c>
      <c r="AT99" s="22">
        <v>89</v>
      </c>
      <c r="AU99" s="22">
        <v>1.3205</v>
      </c>
      <c r="AV99">
        <f t="shared" si="20"/>
        <v>11.166399999999999</v>
      </c>
      <c r="AW99">
        <f t="shared" si="21"/>
        <v>14.760529168</v>
      </c>
      <c r="AX99" s="9"/>
      <c r="AY99" s="22">
        <v>0.34820600000000002</v>
      </c>
      <c r="AZ99" s="22">
        <v>207.71199999999999</v>
      </c>
      <c r="BA99" s="22">
        <v>-1.2643400000000001E-2</v>
      </c>
      <c r="BB99" s="22">
        <v>89</v>
      </c>
      <c r="BC99" s="22">
        <v>0.34780899999999998</v>
      </c>
      <c r="BD99">
        <f t="shared" si="22"/>
        <v>12.643400000000002</v>
      </c>
      <c r="BE99">
        <f t="shared" si="23"/>
        <v>4.4025077404000008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49.961500000000001</v>
      </c>
      <c r="I100" s="22">
        <v>-1.10413E-2</v>
      </c>
      <c r="J100" s="22">
        <v>90</v>
      </c>
      <c r="K100" s="22">
        <v>1.3156099999999999</v>
      </c>
      <c r="L100">
        <f t="shared" si="12"/>
        <v>11.0413</v>
      </c>
      <c r="M100">
        <f t="shared" si="13"/>
        <v>14.539515078999999</v>
      </c>
      <c r="N100" s="9"/>
      <c r="O100" s="22">
        <v>0.35324100000000003</v>
      </c>
      <c r="P100" s="22">
        <v>77.9666</v>
      </c>
      <c r="Q100" s="22">
        <v>-1.3378900000000001E-2</v>
      </c>
      <c r="R100" s="22">
        <v>90</v>
      </c>
      <c r="S100" s="22">
        <v>0.35272199999999998</v>
      </c>
      <c r="T100">
        <f t="shared" si="14"/>
        <v>13.378900000000002</v>
      </c>
      <c r="U100">
        <f t="shared" si="15"/>
        <v>4.7259760149000005</v>
      </c>
      <c r="X100" s="9"/>
      <c r="Y100" s="22">
        <v>1.3168299999999999</v>
      </c>
      <c r="Z100" s="22">
        <v>127.31</v>
      </c>
      <c r="AA100" s="22">
        <v>-1.11298E-2</v>
      </c>
      <c r="AB100" s="22">
        <v>90</v>
      </c>
      <c r="AC100" s="22">
        <v>1.3156099999999999</v>
      </c>
      <c r="AD100">
        <f t="shared" si="16"/>
        <v>11.129800000000001</v>
      </c>
      <c r="AE100">
        <f t="shared" si="17"/>
        <v>14.656054534000001</v>
      </c>
      <c r="AF100" s="9"/>
      <c r="AG100" s="22">
        <v>0.35324100000000003</v>
      </c>
      <c r="AH100" s="22">
        <v>147.852</v>
      </c>
      <c r="AI100" s="22">
        <v>-1.3461300000000001E-2</v>
      </c>
      <c r="AJ100" s="22">
        <v>90</v>
      </c>
      <c r="AK100" s="22">
        <v>0.35278300000000001</v>
      </c>
      <c r="AL100">
        <f t="shared" si="18"/>
        <v>13.461300000000001</v>
      </c>
      <c r="AM100">
        <f t="shared" si="19"/>
        <v>4.7550830733000007</v>
      </c>
      <c r="AP100" s="9"/>
      <c r="AQ100" s="22">
        <v>1.3168299999999999</v>
      </c>
      <c r="AR100" s="22">
        <v>186.405</v>
      </c>
      <c r="AS100" s="22">
        <v>-1.1163299999999999E-2</v>
      </c>
      <c r="AT100" s="22">
        <v>90</v>
      </c>
      <c r="AU100" s="22">
        <v>1.3162199999999999</v>
      </c>
      <c r="AV100">
        <f t="shared" si="20"/>
        <v>11.1633</v>
      </c>
      <c r="AW100">
        <f t="shared" si="21"/>
        <v>14.700168338999999</v>
      </c>
      <c r="AX100" s="9"/>
      <c r="AY100" s="22">
        <v>0.35324100000000003</v>
      </c>
      <c r="AZ100" s="22">
        <v>207.72200000000001</v>
      </c>
      <c r="BA100" s="22">
        <v>-1.2616E-2</v>
      </c>
      <c r="BB100" s="22">
        <v>90</v>
      </c>
      <c r="BC100" s="22">
        <v>0.35281400000000002</v>
      </c>
      <c r="BD100">
        <f t="shared" si="22"/>
        <v>12.616</v>
      </c>
      <c r="BE100">
        <f t="shared" si="23"/>
        <v>4.4564884560000007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49.971600000000002</v>
      </c>
      <c r="I101" s="22">
        <v>-1.10413E-2</v>
      </c>
      <c r="J101" s="22">
        <v>91</v>
      </c>
      <c r="K101" s="22">
        <v>1.31134</v>
      </c>
      <c r="L101">
        <f t="shared" si="12"/>
        <v>11.0413</v>
      </c>
      <c r="M101">
        <f t="shared" si="13"/>
        <v>14.483977340000001</v>
      </c>
      <c r="N101" s="9"/>
      <c r="O101" s="22">
        <v>0.35827599999999998</v>
      </c>
      <c r="P101" s="22">
        <v>77.976699999999994</v>
      </c>
      <c r="Q101" s="22">
        <v>-1.34094E-2</v>
      </c>
      <c r="R101" s="22">
        <v>91</v>
      </c>
      <c r="S101" s="22">
        <v>0.35772700000000002</v>
      </c>
      <c r="T101">
        <f t="shared" si="14"/>
        <v>13.4094</v>
      </c>
      <c r="U101">
        <f t="shared" si="15"/>
        <v>4.8042661943999994</v>
      </c>
      <c r="X101" s="9"/>
      <c r="Y101" s="22">
        <v>1.3118000000000001</v>
      </c>
      <c r="Z101" s="22">
        <v>127.32</v>
      </c>
      <c r="AA101" s="22">
        <v>-1.1151100000000001E-2</v>
      </c>
      <c r="AB101" s="22">
        <v>91</v>
      </c>
      <c r="AC101" s="22">
        <v>1.31012</v>
      </c>
      <c r="AD101">
        <f t="shared" si="16"/>
        <v>11.151100000000001</v>
      </c>
      <c r="AE101">
        <f t="shared" si="17"/>
        <v>14.628012980000003</v>
      </c>
      <c r="AF101" s="9"/>
      <c r="AG101" s="22">
        <v>0.35827599999999998</v>
      </c>
      <c r="AH101" s="22">
        <v>147.86199999999999</v>
      </c>
      <c r="AI101" s="22">
        <v>-1.34369E-2</v>
      </c>
      <c r="AJ101" s="22">
        <v>91</v>
      </c>
      <c r="AK101" s="22">
        <v>0.35778799999999999</v>
      </c>
      <c r="AL101">
        <f t="shared" si="18"/>
        <v>13.4369</v>
      </c>
      <c r="AM101">
        <f t="shared" si="19"/>
        <v>4.8141187843999997</v>
      </c>
      <c r="AP101" s="9"/>
      <c r="AQ101" s="22">
        <v>1.3118000000000001</v>
      </c>
      <c r="AR101" s="22">
        <v>186.41499999999999</v>
      </c>
      <c r="AS101" s="22">
        <v>-1.11542E-2</v>
      </c>
      <c r="AT101" s="22">
        <v>91</v>
      </c>
      <c r="AU101" s="22">
        <v>1.31134</v>
      </c>
      <c r="AV101">
        <f t="shared" si="20"/>
        <v>11.154199999999999</v>
      </c>
      <c r="AW101">
        <f t="shared" si="21"/>
        <v>14.632079559999999</v>
      </c>
      <c r="AX101" s="9"/>
      <c r="AY101" s="22">
        <v>0.35827599999999998</v>
      </c>
      <c r="AZ101" s="22">
        <v>207.732</v>
      </c>
      <c r="BA101" s="22">
        <v>-1.25977E-2</v>
      </c>
      <c r="BB101" s="22">
        <v>91</v>
      </c>
      <c r="BC101" s="22">
        <v>0.357819</v>
      </c>
      <c r="BD101">
        <f t="shared" si="22"/>
        <v>12.5977</v>
      </c>
      <c r="BE101">
        <f t="shared" si="23"/>
        <v>4.5134535651999999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49.981699999999996</v>
      </c>
      <c r="I102" s="22">
        <v>-1.1084E-2</v>
      </c>
      <c r="J102" s="22">
        <v>92</v>
      </c>
      <c r="K102" s="22">
        <v>1.3061499999999999</v>
      </c>
      <c r="L102">
        <f t="shared" si="12"/>
        <v>11.084</v>
      </c>
      <c r="M102">
        <f t="shared" si="13"/>
        <v>14.484127839999999</v>
      </c>
      <c r="N102" s="9"/>
      <c r="O102" s="22">
        <v>0.36331200000000002</v>
      </c>
      <c r="P102" s="22">
        <v>77.986699999999999</v>
      </c>
      <c r="Q102" s="22">
        <v>-1.34155E-2</v>
      </c>
      <c r="R102" s="22">
        <v>92</v>
      </c>
      <c r="S102" s="22">
        <v>0.36288500000000001</v>
      </c>
      <c r="T102">
        <f t="shared" si="14"/>
        <v>13.4155</v>
      </c>
      <c r="U102">
        <f t="shared" si="15"/>
        <v>4.8740121360000002</v>
      </c>
      <c r="X102" s="9"/>
      <c r="Y102" s="22">
        <v>1.3067599999999999</v>
      </c>
      <c r="Z102" s="22">
        <v>127.33</v>
      </c>
      <c r="AA102" s="22">
        <v>-1.11542E-2</v>
      </c>
      <c r="AB102" s="22">
        <v>92</v>
      </c>
      <c r="AC102" s="22">
        <v>1.3055399999999999</v>
      </c>
      <c r="AD102">
        <f t="shared" si="16"/>
        <v>11.154199999999999</v>
      </c>
      <c r="AE102">
        <f t="shared" si="17"/>
        <v>14.575862391999998</v>
      </c>
      <c r="AF102" s="9"/>
      <c r="AG102" s="22">
        <v>0.36331200000000002</v>
      </c>
      <c r="AH102" s="22">
        <v>147.87200000000001</v>
      </c>
      <c r="AI102" s="22">
        <v>-1.3549800000000001E-2</v>
      </c>
      <c r="AJ102" s="22">
        <v>92</v>
      </c>
      <c r="AK102" s="22">
        <v>0.36279299999999998</v>
      </c>
      <c r="AL102">
        <f t="shared" si="18"/>
        <v>13.549800000000001</v>
      </c>
      <c r="AM102">
        <f t="shared" si="19"/>
        <v>4.9228049376000005</v>
      </c>
      <c r="AP102" s="9"/>
      <c r="AQ102" s="22">
        <v>1.3067599999999999</v>
      </c>
      <c r="AR102" s="22">
        <v>186.42500000000001</v>
      </c>
      <c r="AS102" s="22">
        <v>-1.11816E-2</v>
      </c>
      <c r="AT102" s="22">
        <v>92</v>
      </c>
      <c r="AU102" s="22">
        <v>1.3061499999999999</v>
      </c>
      <c r="AV102">
        <f t="shared" si="20"/>
        <v>11.1816</v>
      </c>
      <c r="AW102">
        <f t="shared" si="21"/>
        <v>14.611667615999998</v>
      </c>
      <c r="AX102" s="9"/>
      <c r="AY102" s="22">
        <v>0.36331200000000002</v>
      </c>
      <c r="AZ102" s="22">
        <v>207.74199999999999</v>
      </c>
      <c r="BA102" s="22">
        <v>-1.30341E-2</v>
      </c>
      <c r="BB102" s="22">
        <v>92</v>
      </c>
      <c r="BC102" s="22">
        <v>0.36315900000000001</v>
      </c>
      <c r="BD102">
        <f t="shared" si="22"/>
        <v>13.0341</v>
      </c>
      <c r="BE102">
        <f t="shared" si="23"/>
        <v>4.7354449392000006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49.991700000000002</v>
      </c>
      <c r="I103" s="22">
        <v>-1.1065699999999999E-2</v>
      </c>
      <c r="J103" s="22">
        <v>93</v>
      </c>
      <c r="K103" s="22">
        <v>1.3012699999999999</v>
      </c>
      <c r="L103">
        <f t="shared" si="12"/>
        <v>11.0657</v>
      </c>
      <c r="M103">
        <f t="shared" si="13"/>
        <v>14.404553661</v>
      </c>
      <c r="N103" s="9"/>
      <c r="O103" s="22">
        <v>0.36834699999999998</v>
      </c>
      <c r="P103" s="22">
        <v>77.996799999999993</v>
      </c>
      <c r="Q103" s="22">
        <v>-1.33911E-2</v>
      </c>
      <c r="R103" s="22">
        <v>93</v>
      </c>
      <c r="S103" s="22">
        <v>0.36782799999999999</v>
      </c>
      <c r="T103">
        <f t="shared" si="14"/>
        <v>13.3911</v>
      </c>
      <c r="U103">
        <f t="shared" si="15"/>
        <v>4.9325715117</v>
      </c>
      <c r="X103" s="9"/>
      <c r="Y103" s="22">
        <v>1.3017300000000001</v>
      </c>
      <c r="Z103" s="22">
        <v>127.34</v>
      </c>
      <c r="AA103" s="22">
        <v>-1.11603E-2</v>
      </c>
      <c r="AB103" s="22">
        <v>93</v>
      </c>
      <c r="AC103" s="22">
        <v>1.3009599999999999</v>
      </c>
      <c r="AD103">
        <f t="shared" si="16"/>
        <v>11.160299999999999</v>
      </c>
      <c r="AE103">
        <f t="shared" si="17"/>
        <v>14.527697319</v>
      </c>
      <c r="AF103" s="9"/>
      <c r="AG103" s="22">
        <v>0.36834699999999998</v>
      </c>
      <c r="AH103" s="22">
        <v>147.88200000000001</v>
      </c>
      <c r="AI103" s="22">
        <v>-1.34918E-2</v>
      </c>
      <c r="AJ103" s="22">
        <v>93</v>
      </c>
      <c r="AK103" s="22">
        <v>0.36785899999999999</v>
      </c>
      <c r="AL103">
        <f t="shared" si="18"/>
        <v>13.4918</v>
      </c>
      <c r="AM103">
        <f t="shared" si="19"/>
        <v>4.9696640545999999</v>
      </c>
      <c r="AP103" s="9"/>
      <c r="AQ103" s="22">
        <v>1.3017300000000001</v>
      </c>
      <c r="AR103" s="22">
        <v>186.435</v>
      </c>
      <c r="AS103" s="22">
        <v>-1.12061E-2</v>
      </c>
      <c r="AT103" s="22">
        <v>93</v>
      </c>
      <c r="AU103" s="22">
        <v>1.3012699999999999</v>
      </c>
      <c r="AV103">
        <f t="shared" si="20"/>
        <v>11.206099999999999</v>
      </c>
      <c r="AW103">
        <f t="shared" si="21"/>
        <v>14.587316552999999</v>
      </c>
      <c r="AX103" s="9"/>
      <c r="AY103" s="22">
        <v>0.36834699999999998</v>
      </c>
      <c r="AZ103" s="22">
        <v>207.75200000000001</v>
      </c>
      <c r="BA103" s="22">
        <v>-1.28906E-2</v>
      </c>
      <c r="BB103" s="22">
        <v>93</v>
      </c>
      <c r="BC103" s="22">
        <v>0.36785899999999999</v>
      </c>
      <c r="BD103">
        <f t="shared" si="22"/>
        <v>12.890600000000001</v>
      </c>
      <c r="BE103">
        <f t="shared" si="23"/>
        <v>4.7482138381999999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50.001800000000003</v>
      </c>
      <c r="I104" s="22">
        <v>-1.10779E-2</v>
      </c>
      <c r="J104" s="22">
        <v>94</v>
      </c>
      <c r="K104" s="22">
        <v>1.2957799999999999</v>
      </c>
      <c r="L104">
        <f t="shared" si="12"/>
        <v>11.0779</v>
      </c>
      <c r="M104">
        <f t="shared" si="13"/>
        <v>14.364602150999998</v>
      </c>
      <c r="N104" s="9"/>
      <c r="O104" s="22">
        <v>0.37338300000000002</v>
      </c>
      <c r="P104" s="22">
        <v>78.006900000000002</v>
      </c>
      <c r="Q104" s="22">
        <v>-1.34003E-2</v>
      </c>
      <c r="R104" s="22">
        <v>94</v>
      </c>
      <c r="S104" s="22">
        <v>0.372894</v>
      </c>
      <c r="T104">
        <f t="shared" si="14"/>
        <v>13.4003</v>
      </c>
      <c r="U104">
        <f t="shared" si="15"/>
        <v>5.0034442149</v>
      </c>
      <c r="X104" s="9"/>
      <c r="Y104" s="22">
        <v>1.2966899999999999</v>
      </c>
      <c r="Z104" s="22">
        <v>127.35</v>
      </c>
      <c r="AA104" s="22">
        <v>-1.1163299999999999E-2</v>
      </c>
      <c r="AB104" s="22">
        <v>94</v>
      </c>
      <c r="AC104" s="22">
        <v>1.2963899999999999</v>
      </c>
      <c r="AD104">
        <f t="shared" si="16"/>
        <v>11.1633</v>
      </c>
      <c r="AE104">
        <f t="shared" si="17"/>
        <v>14.475339476999999</v>
      </c>
      <c r="AF104" s="9"/>
      <c r="AG104" s="22">
        <v>0.37338300000000002</v>
      </c>
      <c r="AH104" s="22">
        <v>147.892</v>
      </c>
      <c r="AI104" s="22">
        <v>-1.34979E-2</v>
      </c>
      <c r="AJ104" s="22">
        <v>94</v>
      </c>
      <c r="AK104" s="22">
        <v>0.37295499999999998</v>
      </c>
      <c r="AL104">
        <f t="shared" si="18"/>
        <v>13.4979</v>
      </c>
      <c r="AM104">
        <f t="shared" si="19"/>
        <v>5.0398863957</v>
      </c>
      <c r="AP104" s="9"/>
      <c r="AQ104" s="22">
        <v>1.2966899999999999</v>
      </c>
      <c r="AR104" s="22">
        <v>186.44499999999999</v>
      </c>
      <c r="AS104" s="22">
        <v>-1.12122E-2</v>
      </c>
      <c r="AT104" s="22">
        <v>94</v>
      </c>
      <c r="AU104" s="22">
        <v>1.2957799999999999</v>
      </c>
      <c r="AV104">
        <f t="shared" si="20"/>
        <v>11.212200000000001</v>
      </c>
      <c r="AW104">
        <f t="shared" si="21"/>
        <v>14.538747618</v>
      </c>
      <c r="AX104" s="9"/>
      <c r="AY104" s="22">
        <v>0.37338300000000002</v>
      </c>
      <c r="AZ104" s="22">
        <v>207.762</v>
      </c>
      <c r="BA104" s="22">
        <v>-1.2796E-2</v>
      </c>
      <c r="BB104" s="22">
        <v>94</v>
      </c>
      <c r="BC104" s="22">
        <v>0.37295499999999998</v>
      </c>
      <c r="BD104">
        <f t="shared" si="22"/>
        <v>12.795999999999999</v>
      </c>
      <c r="BE104">
        <f t="shared" si="23"/>
        <v>4.7778088680000002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50.011899999999997</v>
      </c>
      <c r="I105" s="22">
        <v>-1.10901E-2</v>
      </c>
      <c r="J105" s="22">
        <v>95</v>
      </c>
      <c r="K105" s="22">
        <v>1.2908900000000001</v>
      </c>
      <c r="L105">
        <f t="shared" si="12"/>
        <v>11.0901</v>
      </c>
      <c r="M105">
        <f t="shared" si="13"/>
        <v>14.324638565999999</v>
      </c>
      <c r="N105" s="9"/>
      <c r="O105" s="22">
        <v>0.37841799999999998</v>
      </c>
      <c r="P105" s="22">
        <v>78.016900000000007</v>
      </c>
      <c r="Q105" s="22">
        <v>-1.33942E-2</v>
      </c>
      <c r="R105" s="22">
        <v>95</v>
      </c>
      <c r="S105" s="22">
        <v>0.37792999999999999</v>
      </c>
      <c r="T105">
        <f t="shared" si="14"/>
        <v>13.3942</v>
      </c>
      <c r="U105">
        <f t="shared" si="15"/>
        <v>5.0686063755999999</v>
      </c>
      <c r="X105" s="9"/>
      <c r="Y105" s="22">
        <v>1.29166</v>
      </c>
      <c r="Z105" s="22">
        <v>127.36</v>
      </c>
      <c r="AA105" s="22">
        <v>-1.11603E-2</v>
      </c>
      <c r="AB105" s="22">
        <v>95</v>
      </c>
      <c r="AC105" s="22">
        <v>1.2911999999999999</v>
      </c>
      <c r="AD105">
        <f t="shared" si="16"/>
        <v>11.160299999999999</v>
      </c>
      <c r="AE105">
        <f t="shared" si="17"/>
        <v>14.415313098</v>
      </c>
      <c r="AF105" s="9"/>
      <c r="AG105" s="22">
        <v>0.37841799999999998</v>
      </c>
      <c r="AH105" s="22">
        <v>147.90199999999999</v>
      </c>
      <c r="AI105" s="22">
        <v>-1.3443E-2</v>
      </c>
      <c r="AJ105" s="22">
        <v>95</v>
      </c>
      <c r="AK105" s="22">
        <v>0.378052</v>
      </c>
      <c r="AL105">
        <f t="shared" si="18"/>
        <v>13.443</v>
      </c>
      <c r="AM105">
        <f t="shared" si="19"/>
        <v>5.0870731739999995</v>
      </c>
      <c r="AP105" s="9"/>
      <c r="AQ105" s="22">
        <v>1.29166</v>
      </c>
      <c r="AR105" s="22">
        <v>186.45500000000001</v>
      </c>
      <c r="AS105" s="22">
        <v>-1.12183E-2</v>
      </c>
      <c r="AT105" s="22">
        <v>95</v>
      </c>
      <c r="AU105" s="22">
        <v>1.2902800000000001</v>
      </c>
      <c r="AV105">
        <f t="shared" si="20"/>
        <v>11.218300000000001</v>
      </c>
      <c r="AW105">
        <f t="shared" si="21"/>
        <v>14.490229378000002</v>
      </c>
      <c r="AX105" s="9"/>
      <c r="AY105" s="22">
        <v>0.37841799999999998</v>
      </c>
      <c r="AZ105" s="22">
        <v>207.77199999999999</v>
      </c>
      <c r="BA105" s="22">
        <v>-1.27563E-2</v>
      </c>
      <c r="BB105" s="22">
        <v>95</v>
      </c>
      <c r="BC105" s="22">
        <v>0.37792999999999999</v>
      </c>
      <c r="BD105">
        <f t="shared" si="22"/>
        <v>12.7563</v>
      </c>
      <c r="BE105">
        <f t="shared" si="23"/>
        <v>4.8272135333999993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50.021999999999998</v>
      </c>
      <c r="I106" s="22">
        <v>-1.1108399999999999E-2</v>
      </c>
      <c r="J106" s="22">
        <v>96</v>
      </c>
      <c r="K106" s="22">
        <v>1.2857099999999999</v>
      </c>
      <c r="L106">
        <f t="shared" si="12"/>
        <v>11.1084</v>
      </c>
      <c r="M106">
        <f t="shared" si="13"/>
        <v>14.292289608000001</v>
      </c>
      <c r="N106" s="9"/>
      <c r="O106" s="22">
        <v>0.38345299999999999</v>
      </c>
      <c r="P106" s="22">
        <v>78.027000000000001</v>
      </c>
      <c r="Q106" s="22">
        <v>-1.33759E-2</v>
      </c>
      <c r="R106" s="22">
        <v>96</v>
      </c>
      <c r="S106" s="22">
        <v>0.382996</v>
      </c>
      <c r="T106">
        <f t="shared" si="14"/>
        <v>13.3759</v>
      </c>
      <c r="U106">
        <f t="shared" si="15"/>
        <v>5.1290289826999995</v>
      </c>
      <c r="X106" s="9"/>
      <c r="Y106" s="22">
        <v>1.2866200000000001</v>
      </c>
      <c r="Z106" s="22">
        <v>127.37</v>
      </c>
      <c r="AA106" s="22">
        <v>-1.1169399999999999E-2</v>
      </c>
      <c r="AB106" s="22">
        <v>96</v>
      </c>
      <c r="AC106" s="22">
        <v>1.2850999999999999</v>
      </c>
      <c r="AD106">
        <f t="shared" si="16"/>
        <v>11.1694</v>
      </c>
      <c r="AE106">
        <f t="shared" si="17"/>
        <v>14.370773428</v>
      </c>
      <c r="AF106" s="9"/>
      <c r="AG106" s="22">
        <v>0.38345299999999999</v>
      </c>
      <c r="AH106" s="22">
        <v>147.91200000000001</v>
      </c>
      <c r="AI106" s="22">
        <v>-1.3418599999999999E-2</v>
      </c>
      <c r="AJ106" s="22">
        <v>96</v>
      </c>
      <c r="AK106" s="22">
        <v>0.38302599999999998</v>
      </c>
      <c r="AL106">
        <f t="shared" si="18"/>
        <v>13.4186</v>
      </c>
      <c r="AM106">
        <f t="shared" si="19"/>
        <v>5.1454024257999995</v>
      </c>
      <c r="AP106" s="9"/>
      <c r="AQ106" s="22">
        <v>1.2866200000000001</v>
      </c>
      <c r="AR106" s="22">
        <v>186.46600000000001</v>
      </c>
      <c r="AS106" s="22">
        <v>-1.1224400000000001E-2</v>
      </c>
      <c r="AT106" s="22">
        <v>96</v>
      </c>
      <c r="AU106" s="22">
        <v>1.2860100000000001</v>
      </c>
      <c r="AV106">
        <f t="shared" si="20"/>
        <v>11.224400000000001</v>
      </c>
      <c r="AW106">
        <f t="shared" si="21"/>
        <v>14.441537528000003</v>
      </c>
      <c r="AX106" s="9"/>
      <c r="AY106" s="22">
        <v>0.38345299999999999</v>
      </c>
      <c r="AZ106" s="22">
        <v>207.78200000000001</v>
      </c>
      <c r="BA106" s="22">
        <v>-1.2689199999999999E-2</v>
      </c>
      <c r="BB106" s="22">
        <v>96</v>
      </c>
      <c r="BC106" s="22">
        <v>0.38305699999999998</v>
      </c>
      <c r="BD106">
        <f t="shared" si="22"/>
        <v>12.6892</v>
      </c>
      <c r="BE106">
        <f t="shared" si="23"/>
        <v>4.8657118075999994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50.031999999999996</v>
      </c>
      <c r="I107" s="22">
        <v>-1.1080899999999999E-2</v>
      </c>
      <c r="J107" s="22">
        <v>97</v>
      </c>
      <c r="K107" s="22">
        <v>1.2808200000000001</v>
      </c>
      <c r="L107">
        <f t="shared" si="12"/>
        <v>11.0809</v>
      </c>
      <c r="M107">
        <f t="shared" si="13"/>
        <v>14.201170631</v>
      </c>
      <c r="N107" s="9"/>
      <c r="O107" s="22">
        <v>0.38848899999999997</v>
      </c>
      <c r="P107" s="22">
        <v>78.037099999999995</v>
      </c>
      <c r="Q107" s="22">
        <v>-1.33575E-2</v>
      </c>
      <c r="R107" s="22">
        <v>97</v>
      </c>
      <c r="S107" s="22">
        <v>0.38796999999999998</v>
      </c>
      <c r="T107">
        <f t="shared" si="14"/>
        <v>13.3575</v>
      </c>
      <c r="U107">
        <f t="shared" si="15"/>
        <v>5.1892418174999992</v>
      </c>
      <c r="X107" s="9"/>
      <c r="Y107" s="22">
        <v>1.28159</v>
      </c>
      <c r="Z107" s="22">
        <v>127.38</v>
      </c>
      <c r="AA107" s="22">
        <v>-1.11877E-2</v>
      </c>
      <c r="AB107" s="22">
        <v>97</v>
      </c>
      <c r="AC107" s="22">
        <v>1.2805200000000001</v>
      </c>
      <c r="AD107">
        <f t="shared" si="16"/>
        <v>11.1877</v>
      </c>
      <c r="AE107">
        <f t="shared" si="17"/>
        <v>14.338044442999999</v>
      </c>
      <c r="AF107" s="9"/>
      <c r="AG107" s="22">
        <v>0.38848899999999997</v>
      </c>
      <c r="AH107" s="22">
        <v>147.922</v>
      </c>
      <c r="AI107" s="22">
        <v>-1.3384999999999999E-2</v>
      </c>
      <c r="AJ107" s="22">
        <v>97</v>
      </c>
      <c r="AK107" s="22">
        <v>0.38806200000000002</v>
      </c>
      <c r="AL107">
        <f t="shared" si="18"/>
        <v>13.385</v>
      </c>
      <c r="AM107">
        <f t="shared" si="19"/>
        <v>5.1999252649999992</v>
      </c>
      <c r="AP107" s="9"/>
      <c r="AQ107" s="22">
        <v>1.28159</v>
      </c>
      <c r="AR107" s="22">
        <v>186.476</v>
      </c>
      <c r="AS107" s="22">
        <v>-1.1224400000000001E-2</v>
      </c>
      <c r="AT107" s="22">
        <v>97</v>
      </c>
      <c r="AU107" s="22">
        <v>1.2802100000000001</v>
      </c>
      <c r="AV107">
        <f t="shared" si="20"/>
        <v>11.224400000000001</v>
      </c>
      <c r="AW107">
        <f t="shared" si="21"/>
        <v>14.385078796000002</v>
      </c>
      <c r="AX107" s="9"/>
      <c r="AY107" s="22">
        <v>0.38848899999999997</v>
      </c>
      <c r="AZ107" s="22">
        <v>207.79300000000001</v>
      </c>
      <c r="BA107" s="22">
        <v>-1.2616E-2</v>
      </c>
      <c r="BB107" s="22">
        <v>97</v>
      </c>
      <c r="BC107" s="22">
        <v>0.38806200000000002</v>
      </c>
      <c r="BD107">
        <f t="shared" si="22"/>
        <v>12.616</v>
      </c>
      <c r="BE107">
        <f t="shared" si="23"/>
        <v>4.9011772239999996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50.042099999999998</v>
      </c>
      <c r="I108" s="22">
        <v>-1.1084E-2</v>
      </c>
      <c r="J108" s="22">
        <v>98</v>
      </c>
      <c r="K108" s="22">
        <v>1.2753300000000001</v>
      </c>
      <c r="L108">
        <f t="shared" si="12"/>
        <v>11.084</v>
      </c>
      <c r="M108">
        <f t="shared" si="13"/>
        <v>14.1492802</v>
      </c>
      <c r="N108" s="9"/>
      <c r="O108" s="22">
        <v>0.39352399999999998</v>
      </c>
      <c r="P108" s="22">
        <v>78.047200000000004</v>
      </c>
      <c r="Q108" s="22">
        <v>-1.3333100000000001E-2</v>
      </c>
      <c r="R108" s="22">
        <v>98</v>
      </c>
      <c r="S108" s="22">
        <v>0.39309699999999997</v>
      </c>
      <c r="T108">
        <f t="shared" si="14"/>
        <v>13.3331</v>
      </c>
      <c r="U108">
        <f t="shared" si="15"/>
        <v>5.2468948443999999</v>
      </c>
      <c r="X108" s="9"/>
      <c r="Y108" s="22">
        <v>1.2765500000000001</v>
      </c>
      <c r="Z108" s="22">
        <v>127.39100000000001</v>
      </c>
      <c r="AA108" s="22">
        <v>-1.11938E-2</v>
      </c>
      <c r="AB108" s="22">
        <v>98</v>
      </c>
      <c r="AC108" s="22">
        <v>1.2759400000000001</v>
      </c>
      <c r="AD108">
        <f t="shared" si="16"/>
        <v>11.1938</v>
      </c>
      <c r="AE108">
        <f t="shared" si="17"/>
        <v>14.289445390000001</v>
      </c>
      <c r="AF108" s="9"/>
      <c r="AG108" s="22">
        <v>0.39352399999999998</v>
      </c>
      <c r="AH108" s="22">
        <v>147.93199999999999</v>
      </c>
      <c r="AI108" s="22">
        <v>-1.3351399999999999E-2</v>
      </c>
      <c r="AJ108" s="22">
        <v>98</v>
      </c>
      <c r="AK108" s="22">
        <v>0.39318799999999998</v>
      </c>
      <c r="AL108">
        <f t="shared" si="18"/>
        <v>13.3514</v>
      </c>
      <c r="AM108">
        <f t="shared" si="19"/>
        <v>5.2540963335999997</v>
      </c>
      <c r="AP108" s="9"/>
      <c r="AQ108" s="22">
        <v>1.2765500000000001</v>
      </c>
      <c r="AR108" s="22">
        <v>186.48599999999999</v>
      </c>
      <c r="AS108" s="22">
        <v>-1.1230499999999999E-2</v>
      </c>
      <c r="AT108" s="22">
        <v>98</v>
      </c>
      <c r="AU108" s="22">
        <v>1.2759400000000001</v>
      </c>
      <c r="AV108">
        <f t="shared" si="20"/>
        <v>11.230499999999999</v>
      </c>
      <c r="AW108">
        <f t="shared" si="21"/>
        <v>14.336294775000001</v>
      </c>
      <c r="AX108" s="9"/>
      <c r="AY108" s="22">
        <v>0.39352399999999998</v>
      </c>
      <c r="AZ108" s="22">
        <v>207.803</v>
      </c>
      <c r="BA108" s="22">
        <v>-1.25519E-2</v>
      </c>
      <c r="BB108" s="22">
        <v>98</v>
      </c>
      <c r="BC108" s="22">
        <v>0.39318799999999998</v>
      </c>
      <c r="BD108">
        <f t="shared" si="22"/>
        <v>12.5519</v>
      </c>
      <c r="BE108">
        <f t="shared" si="23"/>
        <v>4.9394738955999999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50.052199999999999</v>
      </c>
      <c r="I109" s="22">
        <v>-1.1087E-2</v>
      </c>
      <c r="J109" s="22">
        <v>99</v>
      </c>
      <c r="K109" s="22">
        <v>1.27014</v>
      </c>
      <c r="L109">
        <f t="shared" si="12"/>
        <v>11.087</v>
      </c>
      <c r="M109">
        <f t="shared" si="13"/>
        <v>14.097231369999999</v>
      </c>
      <c r="N109" s="9"/>
      <c r="O109" s="22">
        <v>0.39856000000000003</v>
      </c>
      <c r="P109" s="22">
        <v>78.057199999999995</v>
      </c>
      <c r="Q109" s="22">
        <v>-1.3339200000000001E-2</v>
      </c>
      <c r="R109" s="22">
        <v>99</v>
      </c>
      <c r="S109" s="22">
        <v>0.39810200000000001</v>
      </c>
      <c r="T109">
        <f t="shared" si="14"/>
        <v>13.3392</v>
      </c>
      <c r="U109">
        <f t="shared" si="15"/>
        <v>5.3164715520000003</v>
      </c>
      <c r="X109" s="9"/>
      <c r="Y109" s="22">
        <v>1.2715099999999999</v>
      </c>
      <c r="Z109" s="22">
        <v>127.401</v>
      </c>
      <c r="AA109" s="22">
        <v>-1.1169399999999999E-2</v>
      </c>
      <c r="AB109" s="22">
        <v>99</v>
      </c>
      <c r="AC109" s="22">
        <v>1.27075</v>
      </c>
      <c r="AD109">
        <f t="shared" si="16"/>
        <v>11.1694</v>
      </c>
      <c r="AE109">
        <f t="shared" si="17"/>
        <v>14.202003793999998</v>
      </c>
      <c r="AF109" s="9"/>
      <c r="AG109" s="22">
        <v>0.39856000000000003</v>
      </c>
      <c r="AH109" s="22">
        <v>147.94300000000001</v>
      </c>
      <c r="AI109" s="22">
        <v>-1.33423E-2</v>
      </c>
      <c r="AJ109" s="22">
        <v>99</v>
      </c>
      <c r="AK109" s="22">
        <v>0.39807100000000001</v>
      </c>
      <c r="AL109">
        <f t="shared" si="18"/>
        <v>13.3423</v>
      </c>
      <c r="AM109">
        <f t="shared" si="19"/>
        <v>5.3177070880000006</v>
      </c>
      <c r="AP109" s="9"/>
      <c r="AQ109" s="22">
        <v>1.2715099999999999</v>
      </c>
      <c r="AR109" s="22">
        <v>186.49600000000001</v>
      </c>
      <c r="AS109" s="22">
        <v>-1.1230499999999999E-2</v>
      </c>
      <c r="AT109" s="22">
        <v>99</v>
      </c>
      <c r="AU109" s="22">
        <v>1.27014</v>
      </c>
      <c r="AV109">
        <f t="shared" si="20"/>
        <v>11.230499999999999</v>
      </c>
      <c r="AW109">
        <f t="shared" si="21"/>
        <v>14.279693054999997</v>
      </c>
      <c r="AX109" s="9"/>
      <c r="AY109" s="22">
        <v>0.39856000000000003</v>
      </c>
      <c r="AZ109" s="22">
        <v>207.81299999999999</v>
      </c>
      <c r="BA109" s="22">
        <v>-1.25153E-2</v>
      </c>
      <c r="BB109" s="22">
        <v>99</v>
      </c>
      <c r="BC109" s="22">
        <v>0.39813199999999999</v>
      </c>
      <c r="BD109">
        <f t="shared" si="22"/>
        <v>12.5153</v>
      </c>
      <c r="BE109">
        <f t="shared" si="23"/>
        <v>4.9880979679999999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50.062199999999997</v>
      </c>
      <c r="I110" s="22">
        <v>-1.11267E-2</v>
      </c>
      <c r="J110" s="22">
        <v>100</v>
      </c>
      <c r="K110" s="22">
        <v>1.26556</v>
      </c>
      <c r="L110">
        <f t="shared" si="12"/>
        <v>11.1267</v>
      </c>
      <c r="M110">
        <f t="shared" si="13"/>
        <v>14.091743016000001</v>
      </c>
      <c r="N110" s="9"/>
      <c r="O110" s="22">
        <v>0.40359499999999998</v>
      </c>
      <c r="P110" s="22">
        <v>78.067300000000003</v>
      </c>
      <c r="Q110" s="22">
        <v>-1.3317900000000001E-2</v>
      </c>
      <c r="R110" s="22">
        <v>100</v>
      </c>
      <c r="S110" s="22">
        <v>0.40316800000000003</v>
      </c>
      <c r="T110">
        <f t="shared" si="14"/>
        <v>13.3179</v>
      </c>
      <c r="U110">
        <f t="shared" si="15"/>
        <v>5.3750378505</v>
      </c>
      <c r="X110" s="9"/>
      <c r="Y110" s="22">
        <v>1.2664800000000001</v>
      </c>
      <c r="Z110" s="22">
        <v>127.411</v>
      </c>
      <c r="AA110" s="22">
        <v>-1.1148099999999999E-2</v>
      </c>
      <c r="AB110" s="22">
        <v>100</v>
      </c>
      <c r="AC110" s="22">
        <v>1.2658700000000001</v>
      </c>
      <c r="AD110">
        <f t="shared" si="16"/>
        <v>11.148099999999999</v>
      </c>
      <c r="AE110">
        <f t="shared" si="17"/>
        <v>14.118845688</v>
      </c>
      <c r="AF110" s="9"/>
      <c r="AG110" s="22">
        <v>0.40359499999999998</v>
      </c>
      <c r="AH110" s="22">
        <v>147.953</v>
      </c>
      <c r="AI110" s="22">
        <v>-1.33209E-2</v>
      </c>
      <c r="AJ110" s="22">
        <v>100</v>
      </c>
      <c r="AK110" s="22">
        <v>0.403198</v>
      </c>
      <c r="AL110">
        <f t="shared" si="18"/>
        <v>13.3209</v>
      </c>
      <c r="AM110">
        <f t="shared" si="19"/>
        <v>5.3762486354999997</v>
      </c>
      <c r="AP110" s="9"/>
      <c r="AQ110" s="22">
        <v>1.2664800000000001</v>
      </c>
      <c r="AR110" s="22">
        <v>186.506</v>
      </c>
      <c r="AS110" s="22">
        <v>-1.12335E-2</v>
      </c>
      <c r="AT110" s="22">
        <v>100</v>
      </c>
      <c r="AU110" s="22">
        <v>1.2658700000000001</v>
      </c>
      <c r="AV110">
        <f t="shared" si="20"/>
        <v>11.233500000000001</v>
      </c>
      <c r="AW110">
        <f t="shared" si="21"/>
        <v>14.227003080000001</v>
      </c>
      <c r="AX110" s="9"/>
      <c r="AY110" s="22">
        <v>0.40359499999999998</v>
      </c>
      <c r="AZ110" s="22">
        <v>207.82300000000001</v>
      </c>
      <c r="BA110" s="22">
        <v>-1.2466400000000001E-2</v>
      </c>
      <c r="BB110" s="22">
        <v>100</v>
      </c>
      <c r="BC110" s="22">
        <v>0.40310699999999999</v>
      </c>
      <c r="BD110">
        <f t="shared" si="22"/>
        <v>12.4664</v>
      </c>
      <c r="BE110">
        <f t="shared" si="23"/>
        <v>5.0313767079999998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50.072299999999998</v>
      </c>
      <c r="I111" s="22">
        <v>-1.11237E-2</v>
      </c>
      <c r="J111" s="22">
        <v>101</v>
      </c>
      <c r="K111" s="22">
        <v>1.2603800000000001</v>
      </c>
      <c r="L111">
        <f t="shared" si="12"/>
        <v>11.123699999999999</v>
      </c>
      <c r="M111">
        <f t="shared" si="13"/>
        <v>14.031880127999997</v>
      </c>
      <c r="N111" s="9"/>
      <c r="O111" s="22">
        <v>0.40862999999999999</v>
      </c>
      <c r="P111" s="22">
        <v>78.077399999999997</v>
      </c>
      <c r="Q111" s="22">
        <v>-1.33057E-2</v>
      </c>
      <c r="R111" s="22">
        <v>101</v>
      </c>
      <c r="S111" s="22">
        <v>0.40823399999999999</v>
      </c>
      <c r="T111">
        <f t="shared" si="14"/>
        <v>13.3057</v>
      </c>
      <c r="U111">
        <f t="shared" si="15"/>
        <v>5.4371081910000001</v>
      </c>
      <c r="X111" s="9"/>
      <c r="Y111" s="22">
        <v>1.2614399999999999</v>
      </c>
      <c r="Z111" s="22">
        <v>127.42100000000001</v>
      </c>
      <c r="AA111" s="22">
        <v>-1.11298E-2</v>
      </c>
      <c r="AB111" s="22">
        <v>101</v>
      </c>
      <c r="AC111" s="22">
        <v>1.26068</v>
      </c>
      <c r="AD111">
        <f t="shared" si="16"/>
        <v>11.129800000000001</v>
      </c>
      <c r="AE111">
        <f t="shared" si="17"/>
        <v>14.039574912000001</v>
      </c>
      <c r="AF111" s="9"/>
      <c r="AG111" s="22">
        <v>0.40862999999999999</v>
      </c>
      <c r="AH111" s="22">
        <v>147.96299999999999</v>
      </c>
      <c r="AI111" s="22">
        <v>-1.3937400000000001E-2</v>
      </c>
      <c r="AJ111" s="22">
        <v>101</v>
      </c>
      <c r="AK111" s="22">
        <v>0.408142</v>
      </c>
      <c r="AL111">
        <f t="shared" si="18"/>
        <v>13.9374</v>
      </c>
      <c r="AM111">
        <f t="shared" si="19"/>
        <v>5.6952397619999999</v>
      </c>
      <c r="AP111" s="9"/>
      <c r="AQ111" s="22">
        <v>1.2614399999999999</v>
      </c>
      <c r="AR111" s="22">
        <v>186.51599999999999</v>
      </c>
      <c r="AS111" s="22">
        <v>-1.1236599999999999E-2</v>
      </c>
      <c r="AT111" s="22">
        <v>101</v>
      </c>
      <c r="AU111" s="22">
        <v>1.26129</v>
      </c>
      <c r="AV111">
        <f t="shared" si="20"/>
        <v>11.236599999999999</v>
      </c>
      <c r="AW111">
        <f t="shared" si="21"/>
        <v>14.174296703999998</v>
      </c>
      <c r="AX111" s="9"/>
      <c r="AY111" s="22">
        <v>0.40862999999999999</v>
      </c>
      <c r="AZ111" s="22">
        <v>207.833</v>
      </c>
      <c r="BA111" s="22">
        <v>-1.2451200000000001E-2</v>
      </c>
      <c r="BB111" s="22">
        <v>101</v>
      </c>
      <c r="BC111" s="22">
        <v>0.40820299999999998</v>
      </c>
      <c r="BD111">
        <f t="shared" si="22"/>
        <v>12.4512</v>
      </c>
      <c r="BE111">
        <f t="shared" si="23"/>
        <v>5.0879338560000003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50.0824</v>
      </c>
      <c r="I112" s="22">
        <v>-1.11176E-2</v>
      </c>
      <c r="J112" s="22">
        <v>102</v>
      </c>
      <c r="K112" s="22">
        <v>1.2558</v>
      </c>
      <c r="L112">
        <f t="shared" si="12"/>
        <v>11.117599999999999</v>
      </c>
      <c r="M112">
        <f t="shared" si="13"/>
        <v>13.968263816</v>
      </c>
      <c r="N112" s="9"/>
      <c r="O112" s="22">
        <v>0.41366599999999998</v>
      </c>
      <c r="P112" s="22">
        <v>78.087400000000002</v>
      </c>
      <c r="Q112" s="22">
        <v>-1.3281299999999999E-2</v>
      </c>
      <c r="R112" s="22">
        <v>102</v>
      </c>
      <c r="S112" s="22">
        <v>0.41317700000000002</v>
      </c>
      <c r="T112">
        <f t="shared" si="14"/>
        <v>13.2813</v>
      </c>
      <c r="U112">
        <f t="shared" si="15"/>
        <v>5.4940222458000001</v>
      </c>
      <c r="X112" s="9"/>
      <c r="Y112" s="22">
        <v>1.25641</v>
      </c>
      <c r="Z112" s="22">
        <v>127.431</v>
      </c>
      <c r="AA112" s="22">
        <v>-1.1151100000000001E-2</v>
      </c>
      <c r="AB112" s="22">
        <v>102</v>
      </c>
      <c r="AC112" s="22">
        <v>1.25488</v>
      </c>
      <c r="AD112">
        <f t="shared" si="16"/>
        <v>11.151100000000001</v>
      </c>
      <c r="AE112">
        <f t="shared" si="17"/>
        <v>14.010353551000001</v>
      </c>
      <c r="AF112" s="9"/>
      <c r="AG112" s="22">
        <v>0.41366599999999998</v>
      </c>
      <c r="AH112" s="22">
        <v>147.97300000000001</v>
      </c>
      <c r="AI112" s="22">
        <v>-1.40106E-2</v>
      </c>
      <c r="AJ112" s="22">
        <v>102</v>
      </c>
      <c r="AK112" s="22">
        <v>0.41314699999999999</v>
      </c>
      <c r="AL112">
        <f t="shared" si="18"/>
        <v>14.0106</v>
      </c>
      <c r="AM112">
        <f t="shared" si="19"/>
        <v>5.7957088595999995</v>
      </c>
      <c r="AP112" s="9"/>
      <c r="AQ112" s="22">
        <v>1.25641</v>
      </c>
      <c r="AR112" s="22">
        <v>186.52600000000001</v>
      </c>
      <c r="AS112" s="22">
        <v>-1.1245700000000001E-2</v>
      </c>
      <c r="AT112" s="22">
        <v>102</v>
      </c>
      <c r="AU112" s="22">
        <v>1.25519</v>
      </c>
      <c r="AV112">
        <f t="shared" si="20"/>
        <v>11.245700000000001</v>
      </c>
      <c r="AW112">
        <f t="shared" si="21"/>
        <v>14.129209937000002</v>
      </c>
      <c r="AX112" s="9"/>
      <c r="AY112" s="22">
        <v>0.41366599999999998</v>
      </c>
      <c r="AZ112" s="22">
        <v>207.84299999999999</v>
      </c>
      <c r="BA112" s="22">
        <v>-1.23962E-2</v>
      </c>
      <c r="BB112" s="22">
        <v>102</v>
      </c>
      <c r="BC112" s="22">
        <v>0.41320800000000002</v>
      </c>
      <c r="BD112">
        <f t="shared" si="22"/>
        <v>12.3962</v>
      </c>
      <c r="BE112">
        <f t="shared" si="23"/>
        <v>5.1278864691999999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50.092399999999998</v>
      </c>
      <c r="I113" s="22">
        <v>-1.11755E-2</v>
      </c>
      <c r="J113" s="22">
        <v>103</v>
      </c>
      <c r="K113" s="22">
        <v>1.25061</v>
      </c>
      <c r="L113">
        <f t="shared" si="12"/>
        <v>11.1755</v>
      </c>
      <c r="M113">
        <f t="shared" si="13"/>
        <v>13.984685435000001</v>
      </c>
      <c r="N113" s="9"/>
      <c r="O113" s="22">
        <v>0.41870099999999999</v>
      </c>
      <c r="P113" s="22">
        <v>78.097499999999997</v>
      </c>
      <c r="Q113" s="22">
        <v>-1.3266E-2</v>
      </c>
      <c r="R113" s="22">
        <v>103</v>
      </c>
      <c r="S113" s="22">
        <v>0.418213</v>
      </c>
      <c r="T113">
        <f t="shared" si="14"/>
        <v>13.266</v>
      </c>
      <c r="U113">
        <f t="shared" si="15"/>
        <v>5.5544874659999994</v>
      </c>
      <c r="X113" s="9"/>
      <c r="Y113" s="22">
        <v>1.2513700000000001</v>
      </c>
      <c r="Z113" s="22">
        <v>127.441</v>
      </c>
      <c r="AA113" s="22">
        <v>-1.12885E-2</v>
      </c>
      <c r="AB113" s="22">
        <v>103</v>
      </c>
      <c r="AC113" s="22">
        <v>1.25</v>
      </c>
      <c r="AD113">
        <f t="shared" si="16"/>
        <v>11.288499999999999</v>
      </c>
      <c r="AE113">
        <f t="shared" si="17"/>
        <v>14.126090245</v>
      </c>
      <c r="AF113" s="9"/>
      <c r="AG113" s="22">
        <v>0.41870099999999999</v>
      </c>
      <c r="AH113" s="22">
        <v>147.983</v>
      </c>
      <c r="AI113" s="22">
        <v>-1.35345E-2</v>
      </c>
      <c r="AJ113" s="22">
        <v>103</v>
      </c>
      <c r="AK113" s="22">
        <v>0.418182</v>
      </c>
      <c r="AL113">
        <f t="shared" si="18"/>
        <v>13.5345</v>
      </c>
      <c r="AM113">
        <f t="shared" si="19"/>
        <v>5.6669086845000001</v>
      </c>
      <c r="AP113" s="9"/>
      <c r="AQ113" s="22">
        <v>1.2513700000000001</v>
      </c>
      <c r="AR113" s="22">
        <v>186.536</v>
      </c>
      <c r="AS113" s="22">
        <v>-1.12701E-2</v>
      </c>
      <c r="AT113" s="22">
        <v>103</v>
      </c>
      <c r="AU113" s="22">
        <v>1.25061</v>
      </c>
      <c r="AV113">
        <f t="shared" si="20"/>
        <v>11.270099999999999</v>
      </c>
      <c r="AW113">
        <f t="shared" si="21"/>
        <v>14.103065037</v>
      </c>
      <c r="AX113" s="9"/>
      <c r="AY113" s="22">
        <v>0.41870099999999999</v>
      </c>
      <c r="AZ113" s="22">
        <v>207.85300000000001</v>
      </c>
      <c r="BA113" s="22">
        <v>-1.23474E-2</v>
      </c>
      <c r="BB113" s="22">
        <v>103</v>
      </c>
      <c r="BC113" s="22">
        <v>0.418182</v>
      </c>
      <c r="BD113">
        <f t="shared" si="22"/>
        <v>12.3474</v>
      </c>
      <c r="BE113">
        <f t="shared" si="23"/>
        <v>5.1698687273999999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50.102499999999999</v>
      </c>
      <c r="I114" s="22">
        <v>-1.12E-2</v>
      </c>
      <c r="J114" s="22">
        <v>104</v>
      </c>
      <c r="K114" s="22">
        <v>1.24542</v>
      </c>
      <c r="L114">
        <f t="shared" si="12"/>
        <v>11.2</v>
      </c>
      <c r="M114">
        <f t="shared" si="13"/>
        <v>13.959007999999999</v>
      </c>
      <c r="N114" s="9"/>
      <c r="O114" s="22">
        <v>0.42373699999999997</v>
      </c>
      <c r="P114" s="22">
        <v>78.107600000000005</v>
      </c>
      <c r="Q114" s="22">
        <v>-1.32538E-2</v>
      </c>
      <c r="R114" s="22">
        <v>104</v>
      </c>
      <c r="S114" s="22">
        <v>0.42321799999999998</v>
      </c>
      <c r="T114">
        <f t="shared" si="14"/>
        <v>13.2538</v>
      </c>
      <c r="U114">
        <f t="shared" si="15"/>
        <v>5.6161254505999993</v>
      </c>
      <c r="X114" s="9"/>
      <c r="Y114" s="22">
        <v>1.24634</v>
      </c>
      <c r="Z114" s="22">
        <v>127.45099999999999</v>
      </c>
      <c r="AA114" s="22">
        <v>-1.1291499999999999E-2</v>
      </c>
      <c r="AB114" s="22">
        <v>104</v>
      </c>
      <c r="AC114" s="22">
        <v>1.24542</v>
      </c>
      <c r="AD114">
        <f t="shared" si="16"/>
        <v>11.291499999999999</v>
      </c>
      <c r="AE114">
        <f t="shared" si="17"/>
        <v>14.073048109999998</v>
      </c>
      <c r="AF114" s="9"/>
      <c r="AG114" s="22">
        <v>0.42373699999999997</v>
      </c>
      <c r="AH114" s="22">
        <v>147.99299999999999</v>
      </c>
      <c r="AI114" s="22">
        <v>-1.3510100000000001E-2</v>
      </c>
      <c r="AJ114" s="22">
        <v>104</v>
      </c>
      <c r="AK114" s="22">
        <v>0.42321799999999998</v>
      </c>
      <c r="AL114">
        <f t="shared" si="18"/>
        <v>13.510100000000001</v>
      </c>
      <c r="AM114">
        <f t="shared" si="19"/>
        <v>5.7247292437000006</v>
      </c>
      <c r="AP114" s="9"/>
      <c r="AQ114" s="22">
        <v>1.24634</v>
      </c>
      <c r="AR114" s="22">
        <v>186.54599999999999</v>
      </c>
      <c r="AS114" s="22">
        <v>-1.12976E-2</v>
      </c>
      <c r="AT114" s="22">
        <v>104</v>
      </c>
      <c r="AU114" s="22">
        <v>1.24512</v>
      </c>
      <c r="AV114">
        <f t="shared" si="20"/>
        <v>11.297599999999999</v>
      </c>
      <c r="AW114">
        <f t="shared" si="21"/>
        <v>14.080650783999999</v>
      </c>
      <c r="AX114" s="9"/>
      <c r="AY114" s="22">
        <v>0.42373699999999997</v>
      </c>
      <c r="AZ114" s="22">
        <v>207.863</v>
      </c>
      <c r="BA114" s="22">
        <v>-1.2374899999999999E-2</v>
      </c>
      <c r="BB114" s="22">
        <v>104</v>
      </c>
      <c r="BC114" s="22">
        <v>0.42324800000000001</v>
      </c>
      <c r="BD114">
        <f t="shared" si="22"/>
        <v>12.3749</v>
      </c>
      <c r="BE114">
        <f t="shared" si="23"/>
        <v>5.2437030013000001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50.1126</v>
      </c>
      <c r="I115" s="22">
        <v>-1.12549E-2</v>
      </c>
      <c r="J115" s="22">
        <v>105</v>
      </c>
      <c r="K115" s="22">
        <v>1.2402299999999999</v>
      </c>
      <c r="L115">
        <f t="shared" si="12"/>
        <v>11.254899999999999</v>
      </c>
      <c r="M115">
        <f t="shared" si="13"/>
        <v>13.97070737</v>
      </c>
      <c r="N115" s="9"/>
      <c r="O115" s="22">
        <v>0.42877199999999999</v>
      </c>
      <c r="P115" s="22">
        <v>78.117699999999999</v>
      </c>
      <c r="Q115" s="22">
        <v>-1.32324E-2</v>
      </c>
      <c r="R115" s="22">
        <v>105</v>
      </c>
      <c r="S115" s="22">
        <v>0.428284</v>
      </c>
      <c r="T115">
        <f t="shared" si="14"/>
        <v>13.2324</v>
      </c>
      <c r="U115">
        <f t="shared" si="15"/>
        <v>5.6736826127999995</v>
      </c>
      <c r="X115" s="9"/>
      <c r="Y115" s="22">
        <v>1.2413000000000001</v>
      </c>
      <c r="Z115" s="22">
        <v>127.461</v>
      </c>
      <c r="AA115" s="22">
        <v>-1.12976E-2</v>
      </c>
      <c r="AB115" s="22">
        <v>105</v>
      </c>
      <c r="AC115" s="22">
        <v>1.2402299999999999</v>
      </c>
      <c r="AD115">
        <f t="shared" si="16"/>
        <v>11.297599999999999</v>
      </c>
      <c r="AE115">
        <f t="shared" si="17"/>
        <v>14.023710879999999</v>
      </c>
      <c r="AF115" s="9"/>
      <c r="AG115" s="22">
        <v>0.42877199999999999</v>
      </c>
      <c r="AH115" s="22">
        <v>148.00299999999999</v>
      </c>
      <c r="AI115" s="22">
        <v>-1.39679E-2</v>
      </c>
      <c r="AJ115" s="22">
        <v>105</v>
      </c>
      <c r="AK115" s="22">
        <v>0.42819200000000002</v>
      </c>
      <c r="AL115">
        <f t="shared" si="18"/>
        <v>13.9679</v>
      </c>
      <c r="AM115">
        <f t="shared" si="19"/>
        <v>5.9890444187999998</v>
      </c>
      <c r="AP115" s="9"/>
      <c r="AQ115" s="22">
        <v>1.2413000000000001</v>
      </c>
      <c r="AR115" s="22">
        <v>186.55600000000001</v>
      </c>
      <c r="AS115" s="22">
        <v>-1.12946E-2</v>
      </c>
      <c r="AT115" s="22">
        <v>105</v>
      </c>
      <c r="AU115" s="22">
        <v>1.2402299999999999</v>
      </c>
      <c r="AV115">
        <f t="shared" si="20"/>
        <v>11.294600000000001</v>
      </c>
      <c r="AW115">
        <f t="shared" si="21"/>
        <v>14.019986980000002</v>
      </c>
      <c r="AX115" s="9"/>
      <c r="AY115" s="22">
        <v>0.42877199999999999</v>
      </c>
      <c r="AZ115" s="22">
        <v>207.87299999999999</v>
      </c>
      <c r="BA115" s="22">
        <v>-1.23871E-2</v>
      </c>
      <c r="BB115" s="22">
        <v>105</v>
      </c>
      <c r="BC115" s="22">
        <v>0.42840600000000001</v>
      </c>
      <c r="BD115">
        <f t="shared" si="22"/>
        <v>12.3871</v>
      </c>
      <c r="BE115">
        <f t="shared" si="23"/>
        <v>5.3112416411999996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50.122700000000002</v>
      </c>
      <c r="I116" s="22">
        <v>-1.11877E-2</v>
      </c>
      <c r="J116" s="22">
        <v>106</v>
      </c>
      <c r="K116" s="22">
        <v>1.2353499999999999</v>
      </c>
      <c r="L116">
        <f t="shared" si="12"/>
        <v>11.1877</v>
      </c>
      <c r="M116">
        <f t="shared" si="13"/>
        <v>13.831017878999999</v>
      </c>
      <c r="N116" s="9"/>
      <c r="O116" s="22">
        <v>0.433807</v>
      </c>
      <c r="P116" s="22">
        <v>78.127700000000004</v>
      </c>
      <c r="Q116" s="22">
        <v>-1.3229400000000001E-2</v>
      </c>
      <c r="R116" s="22">
        <v>106</v>
      </c>
      <c r="S116" s="22">
        <v>0.43341099999999999</v>
      </c>
      <c r="T116">
        <f t="shared" si="14"/>
        <v>13.2294</v>
      </c>
      <c r="U116">
        <f t="shared" si="15"/>
        <v>5.7390063258000001</v>
      </c>
      <c r="X116" s="9"/>
      <c r="Y116" s="22">
        <v>1.23627</v>
      </c>
      <c r="Z116" s="22">
        <v>127.471</v>
      </c>
      <c r="AA116" s="22">
        <v>-1.12946E-2</v>
      </c>
      <c r="AB116" s="22">
        <v>106</v>
      </c>
      <c r="AC116" s="22">
        <v>1.2353499999999999</v>
      </c>
      <c r="AD116">
        <f t="shared" si="16"/>
        <v>11.294600000000001</v>
      </c>
      <c r="AE116">
        <f t="shared" si="17"/>
        <v>13.963175142000001</v>
      </c>
      <c r="AF116" s="9"/>
      <c r="AG116" s="22">
        <v>0.433807</v>
      </c>
      <c r="AH116" s="22">
        <v>148.01300000000001</v>
      </c>
      <c r="AI116" s="22">
        <v>-1.36963E-2</v>
      </c>
      <c r="AJ116" s="22">
        <v>106</v>
      </c>
      <c r="AK116" s="22">
        <v>0.43331900000000001</v>
      </c>
      <c r="AL116">
        <f t="shared" si="18"/>
        <v>13.696299999999999</v>
      </c>
      <c r="AM116">
        <f t="shared" si="19"/>
        <v>5.9415508140999993</v>
      </c>
      <c r="AP116" s="9"/>
      <c r="AQ116" s="22">
        <v>1.23627</v>
      </c>
      <c r="AR116" s="22">
        <v>186.566</v>
      </c>
      <c r="AS116" s="22">
        <v>-1.12976E-2</v>
      </c>
      <c r="AT116" s="22">
        <v>106</v>
      </c>
      <c r="AU116" s="22">
        <v>1.2353499999999999</v>
      </c>
      <c r="AV116">
        <f t="shared" si="20"/>
        <v>11.297599999999999</v>
      </c>
      <c r="AW116">
        <f t="shared" si="21"/>
        <v>13.966883951999998</v>
      </c>
      <c r="AX116" s="9"/>
      <c r="AY116" s="22">
        <v>0.433807</v>
      </c>
      <c r="AZ116" s="22">
        <v>207.88300000000001</v>
      </c>
      <c r="BA116" s="22">
        <v>-1.23932E-2</v>
      </c>
      <c r="BB116" s="22">
        <v>106</v>
      </c>
      <c r="BC116" s="22">
        <v>0.43331900000000001</v>
      </c>
      <c r="BD116">
        <f t="shared" si="22"/>
        <v>12.3932</v>
      </c>
      <c r="BE116">
        <f t="shared" si="23"/>
        <v>5.3762569123999997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50.1327</v>
      </c>
      <c r="I117" s="22">
        <v>-1.11816E-2</v>
      </c>
      <c r="J117" s="22">
        <v>107</v>
      </c>
      <c r="K117" s="22">
        <v>1.2301599999999999</v>
      </c>
      <c r="L117">
        <f t="shared" si="12"/>
        <v>11.1816</v>
      </c>
      <c r="M117">
        <f t="shared" si="13"/>
        <v>13.767121368</v>
      </c>
      <c r="N117" s="9"/>
      <c r="O117" s="22">
        <v>0.43884299999999998</v>
      </c>
      <c r="P117" s="22">
        <v>78.137799999999999</v>
      </c>
      <c r="Q117" s="22">
        <v>-1.32233E-2</v>
      </c>
      <c r="R117" s="22">
        <v>107</v>
      </c>
      <c r="S117" s="22">
        <v>0.43841599999999997</v>
      </c>
      <c r="T117">
        <f t="shared" si="14"/>
        <v>13.2233</v>
      </c>
      <c r="U117">
        <f t="shared" si="15"/>
        <v>5.8029526419000002</v>
      </c>
      <c r="X117" s="9"/>
      <c r="Y117" s="22">
        <v>1.23123</v>
      </c>
      <c r="Z117" s="22">
        <v>127.48099999999999</v>
      </c>
      <c r="AA117" s="22">
        <v>-1.12E-2</v>
      </c>
      <c r="AB117" s="22">
        <v>107</v>
      </c>
      <c r="AC117" s="22">
        <v>1.2295499999999999</v>
      </c>
      <c r="AD117">
        <f t="shared" si="16"/>
        <v>11.2</v>
      </c>
      <c r="AE117">
        <f t="shared" si="17"/>
        <v>13.789776</v>
      </c>
      <c r="AF117" s="9"/>
      <c r="AG117" s="22">
        <v>0.43884299999999998</v>
      </c>
      <c r="AH117" s="22">
        <v>148.023</v>
      </c>
      <c r="AI117" s="22">
        <v>-1.33759E-2</v>
      </c>
      <c r="AJ117" s="22">
        <v>107</v>
      </c>
      <c r="AK117" s="22">
        <v>0.43835400000000002</v>
      </c>
      <c r="AL117">
        <f t="shared" si="18"/>
        <v>13.3759</v>
      </c>
      <c r="AM117">
        <f t="shared" si="19"/>
        <v>5.8699200836999994</v>
      </c>
      <c r="AP117" s="9"/>
      <c r="AQ117" s="22">
        <v>1.23123</v>
      </c>
      <c r="AR117" s="22">
        <v>186.57599999999999</v>
      </c>
      <c r="AS117" s="22">
        <v>-1.1285399999999999E-2</v>
      </c>
      <c r="AT117" s="22">
        <v>107</v>
      </c>
      <c r="AU117" s="22">
        <v>1.23047</v>
      </c>
      <c r="AV117">
        <f t="shared" si="20"/>
        <v>11.285399999999999</v>
      </c>
      <c r="AW117">
        <f t="shared" si="21"/>
        <v>13.894923042</v>
      </c>
      <c r="AX117" s="9"/>
      <c r="AY117" s="22">
        <v>0.43884299999999998</v>
      </c>
      <c r="AZ117" s="22">
        <v>207.893</v>
      </c>
      <c r="BA117" s="22">
        <v>-1.23657E-2</v>
      </c>
      <c r="BB117" s="22">
        <v>107</v>
      </c>
      <c r="BC117" s="22">
        <v>0.43841599999999997</v>
      </c>
      <c r="BD117">
        <f t="shared" si="22"/>
        <v>12.3657</v>
      </c>
      <c r="BE117">
        <f t="shared" si="23"/>
        <v>5.4266008851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50.142800000000001</v>
      </c>
      <c r="I118" s="22">
        <v>-1.1190800000000001E-2</v>
      </c>
      <c r="J118" s="22">
        <v>108</v>
      </c>
      <c r="K118" s="22">
        <v>1.2252799999999999</v>
      </c>
      <c r="L118">
        <f t="shared" si="12"/>
        <v>11.190800000000001</v>
      </c>
      <c r="M118">
        <f t="shared" si="13"/>
        <v>13.722158960000002</v>
      </c>
      <c r="N118" s="9"/>
      <c r="O118" s="22">
        <v>0.44387799999999999</v>
      </c>
      <c r="P118" s="22">
        <v>78.147900000000007</v>
      </c>
      <c r="Q118" s="22">
        <v>-1.31866E-2</v>
      </c>
      <c r="R118" s="22">
        <v>108</v>
      </c>
      <c r="S118" s="22">
        <v>0.44345099999999998</v>
      </c>
      <c r="T118">
        <f t="shared" si="14"/>
        <v>13.1866</v>
      </c>
      <c r="U118">
        <f t="shared" si="15"/>
        <v>5.8532416347999998</v>
      </c>
      <c r="X118" s="9"/>
      <c r="Y118" s="22">
        <v>1.2262</v>
      </c>
      <c r="Z118" s="22">
        <v>127.491</v>
      </c>
      <c r="AA118" s="22">
        <v>-1.1230499999999999E-2</v>
      </c>
      <c r="AB118" s="22">
        <v>108</v>
      </c>
      <c r="AC118" s="22">
        <v>1.2252799999999999</v>
      </c>
      <c r="AD118">
        <f t="shared" si="16"/>
        <v>11.230499999999999</v>
      </c>
      <c r="AE118">
        <f t="shared" si="17"/>
        <v>13.770839099999998</v>
      </c>
      <c r="AF118" s="9"/>
      <c r="AG118" s="22">
        <v>0.44387799999999999</v>
      </c>
      <c r="AH118" s="22">
        <v>148.03299999999999</v>
      </c>
      <c r="AI118" s="22">
        <v>-1.3351399999999999E-2</v>
      </c>
      <c r="AJ118" s="22">
        <v>108</v>
      </c>
      <c r="AK118" s="22">
        <v>0.44345099999999998</v>
      </c>
      <c r="AL118">
        <f t="shared" si="18"/>
        <v>13.3514</v>
      </c>
      <c r="AM118">
        <f t="shared" si="19"/>
        <v>5.9263927291999998</v>
      </c>
      <c r="AP118" s="9"/>
      <c r="AQ118" s="22">
        <v>1.2262</v>
      </c>
      <c r="AR118" s="22">
        <v>186.58600000000001</v>
      </c>
      <c r="AS118" s="22">
        <v>-1.1273200000000001E-2</v>
      </c>
      <c r="AT118" s="22">
        <v>108</v>
      </c>
      <c r="AU118" s="22">
        <v>1.2252799999999999</v>
      </c>
      <c r="AV118">
        <f t="shared" si="20"/>
        <v>11.273200000000001</v>
      </c>
      <c r="AW118">
        <f t="shared" si="21"/>
        <v>13.823197840000001</v>
      </c>
      <c r="AX118" s="9"/>
      <c r="AY118" s="22">
        <v>0.44387799999999999</v>
      </c>
      <c r="AZ118" s="22">
        <v>207.90299999999999</v>
      </c>
      <c r="BA118" s="22">
        <v>-1.2368799999999999E-2</v>
      </c>
      <c r="BB118" s="22">
        <v>108</v>
      </c>
      <c r="BC118" s="22">
        <v>0.44332899999999997</v>
      </c>
      <c r="BD118">
        <f t="shared" si="22"/>
        <v>12.368799999999998</v>
      </c>
      <c r="BE118">
        <f t="shared" si="23"/>
        <v>5.490238206399999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50.152900000000002</v>
      </c>
      <c r="I119" s="22">
        <v>-1.11938E-2</v>
      </c>
      <c r="J119" s="22">
        <v>109</v>
      </c>
      <c r="K119" s="22">
        <v>1.2200899999999999</v>
      </c>
      <c r="L119">
        <f t="shared" si="12"/>
        <v>11.1938</v>
      </c>
      <c r="M119">
        <f t="shared" si="13"/>
        <v>13.669420808</v>
      </c>
      <c r="N119" s="9"/>
      <c r="O119" s="22">
        <v>0.44891399999999998</v>
      </c>
      <c r="P119" s="22">
        <v>78.157899999999998</v>
      </c>
      <c r="Q119" s="22">
        <v>-1.31714E-2</v>
      </c>
      <c r="R119" s="22">
        <v>109</v>
      </c>
      <c r="S119" s="22">
        <v>0.448486</v>
      </c>
      <c r="T119">
        <f t="shared" si="14"/>
        <v>13.1714</v>
      </c>
      <c r="U119">
        <f t="shared" si="15"/>
        <v>5.9128258595999998</v>
      </c>
      <c r="X119" s="9"/>
      <c r="Y119" s="22">
        <v>1.22116</v>
      </c>
      <c r="Z119" s="22">
        <v>127.501</v>
      </c>
      <c r="AA119" s="22">
        <v>-1.12335E-2</v>
      </c>
      <c r="AB119" s="22">
        <v>109</v>
      </c>
      <c r="AC119" s="22">
        <v>1.2203999999999999</v>
      </c>
      <c r="AD119">
        <f t="shared" si="16"/>
        <v>11.233500000000001</v>
      </c>
      <c r="AE119">
        <f t="shared" si="17"/>
        <v>13.717900860000002</v>
      </c>
      <c r="AF119" s="9"/>
      <c r="AG119" s="22">
        <v>0.44891399999999998</v>
      </c>
      <c r="AH119" s="22">
        <v>148.04300000000001</v>
      </c>
      <c r="AI119" s="22">
        <v>-1.3345299999999999E-2</v>
      </c>
      <c r="AJ119" s="22">
        <v>109</v>
      </c>
      <c r="AK119" s="22">
        <v>0.44845600000000002</v>
      </c>
      <c r="AL119">
        <f t="shared" si="18"/>
        <v>13.3453</v>
      </c>
      <c r="AM119">
        <f t="shared" si="19"/>
        <v>5.9908920042</v>
      </c>
      <c r="AP119" s="9"/>
      <c r="AQ119" s="22">
        <v>1.22116</v>
      </c>
      <c r="AR119" s="22">
        <v>186.596</v>
      </c>
      <c r="AS119" s="22">
        <v>-1.1273200000000001E-2</v>
      </c>
      <c r="AT119" s="22">
        <v>109</v>
      </c>
      <c r="AU119" s="22">
        <v>1.2200899999999999</v>
      </c>
      <c r="AV119">
        <f t="shared" si="20"/>
        <v>11.273200000000001</v>
      </c>
      <c r="AW119">
        <f t="shared" si="21"/>
        <v>13.766380912000001</v>
      </c>
      <c r="AX119" s="9"/>
      <c r="AY119" s="22">
        <v>0.44891399999999998</v>
      </c>
      <c r="AZ119" s="22">
        <v>207.91300000000001</v>
      </c>
      <c r="BA119" s="22">
        <v>-1.2323000000000001E-2</v>
      </c>
      <c r="BB119" s="22">
        <v>109</v>
      </c>
      <c r="BC119" s="22">
        <v>0.44845600000000002</v>
      </c>
      <c r="BD119">
        <f t="shared" si="22"/>
        <v>12.323</v>
      </c>
      <c r="BE119">
        <f t="shared" si="23"/>
        <v>5.5319672219999996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50.1629</v>
      </c>
      <c r="I120" s="22">
        <v>-1.1184700000000001E-2</v>
      </c>
      <c r="J120" s="22">
        <v>110</v>
      </c>
      <c r="K120" s="22">
        <v>1.2155199999999999</v>
      </c>
      <c r="L120">
        <f t="shared" si="12"/>
        <v>11.184700000000001</v>
      </c>
      <c r="M120">
        <f t="shared" si="13"/>
        <v>13.602049211000001</v>
      </c>
      <c r="N120" s="9"/>
      <c r="O120" s="22">
        <v>0.45394899999999999</v>
      </c>
      <c r="P120" s="22">
        <v>78.168000000000006</v>
      </c>
      <c r="Q120" s="22">
        <v>-1.3147000000000001E-2</v>
      </c>
      <c r="R120" s="22">
        <v>110</v>
      </c>
      <c r="S120" s="22">
        <v>0.45349099999999998</v>
      </c>
      <c r="T120">
        <f t="shared" si="14"/>
        <v>13.147</v>
      </c>
      <c r="U120">
        <f t="shared" si="15"/>
        <v>5.9680675030000003</v>
      </c>
      <c r="X120" s="9"/>
      <c r="Y120" s="22">
        <v>1.2161299999999999</v>
      </c>
      <c r="Z120" s="22">
        <v>127.511</v>
      </c>
      <c r="AA120" s="22">
        <v>-1.1312900000000001E-2</v>
      </c>
      <c r="AB120" s="22">
        <v>110</v>
      </c>
      <c r="AC120" s="22">
        <v>1.2149000000000001</v>
      </c>
      <c r="AD120">
        <f t="shared" si="16"/>
        <v>11.312900000000001</v>
      </c>
      <c r="AE120">
        <f t="shared" si="17"/>
        <v>13.757957077</v>
      </c>
      <c r="AF120" s="9"/>
      <c r="AG120" s="22">
        <v>0.45394899999999999</v>
      </c>
      <c r="AH120" s="22">
        <v>148.053</v>
      </c>
      <c r="AI120" s="22">
        <v>-1.3351399999999999E-2</v>
      </c>
      <c r="AJ120" s="22">
        <v>110</v>
      </c>
      <c r="AK120" s="22">
        <v>0.45358300000000001</v>
      </c>
      <c r="AL120">
        <f t="shared" si="18"/>
        <v>13.3514</v>
      </c>
      <c r="AM120">
        <f t="shared" si="19"/>
        <v>6.0608546786000002</v>
      </c>
      <c r="AP120" s="9"/>
      <c r="AQ120" s="22">
        <v>1.2161299999999999</v>
      </c>
      <c r="AR120" s="22">
        <v>186.607</v>
      </c>
      <c r="AS120" s="22">
        <v>-1.12946E-2</v>
      </c>
      <c r="AT120" s="22">
        <v>110</v>
      </c>
      <c r="AU120" s="22">
        <v>1.2152099999999999</v>
      </c>
      <c r="AV120">
        <f t="shared" si="20"/>
        <v>11.294600000000001</v>
      </c>
      <c r="AW120">
        <f t="shared" si="21"/>
        <v>13.735701898</v>
      </c>
      <c r="AX120" s="9"/>
      <c r="AY120" s="22">
        <v>0.45394899999999999</v>
      </c>
      <c r="AZ120" s="22">
        <v>207.923</v>
      </c>
      <c r="BA120" s="22">
        <v>-1.23077E-2</v>
      </c>
      <c r="BB120" s="22">
        <v>110</v>
      </c>
      <c r="BC120" s="22">
        <v>0.45355200000000001</v>
      </c>
      <c r="BD120">
        <f t="shared" si="22"/>
        <v>12.307699999999999</v>
      </c>
      <c r="BE120">
        <f t="shared" si="23"/>
        <v>5.5870681072999995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50.173000000000002</v>
      </c>
      <c r="I121" s="22">
        <v>-1.1196899999999999E-2</v>
      </c>
      <c r="J121" s="22">
        <v>111</v>
      </c>
      <c r="K121" s="22">
        <v>1.2100200000000001</v>
      </c>
      <c r="L121">
        <f t="shared" si="12"/>
        <v>11.196899999999999</v>
      </c>
      <c r="M121">
        <f t="shared" si="13"/>
        <v>13.560453620999999</v>
      </c>
      <c r="N121" s="9"/>
      <c r="O121" s="22">
        <v>0.458984</v>
      </c>
      <c r="P121" s="22">
        <v>78.178100000000001</v>
      </c>
      <c r="Q121" s="22">
        <v>-1.3125599999999999E-2</v>
      </c>
      <c r="R121" s="22">
        <v>111</v>
      </c>
      <c r="S121" s="22">
        <v>0.45849600000000001</v>
      </c>
      <c r="T121">
        <f t="shared" si="14"/>
        <v>13.125599999999999</v>
      </c>
      <c r="U121">
        <f t="shared" si="15"/>
        <v>6.0244403903999997</v>
      </c>
      <c r="X121" s="9"/>
      <c r="Y121" s="22">
        <v>1.21109</v>
      </c>
      <c r="Z121" s="22">
        <v>127.521</v>
      </c>
      <c r="AA121" s="22">
        <v>-1.1322E-2</v>
      </c>
      <c r="AB121" s="22">
        <v>111</v>
      </c>
      <c r="AC121" s="22">
        <v>1.2100200000000001</v>
      </c>
      <c r="AD121">
        <f t="shared" si="16"/>
        <v>11.322000000000001</v>
      </c>
      <c r="AE121">
        <f t="shared" si="17"/>
        <v>13.711960980000001</v>
      </c>
      <c r="AF121" s="9"/>
      <c r="AG121" s="22">
        <v>0.458984</v>
      </c>
      <c r="AH121" s="22">
        <v>148.06299999999999</v>
      </c>
      <c r="AI121" s="22">
        <v>-1.3345299999999999E-2</v>
      </c>
      <c r="AJ121" s="22">
        <v>111</v>
      </c>
      <c r="AK121" s="22">
        <v>0.458588</v>
      </c>
      <c r="AL121">
        <f t="shared" si="18"/>
        <v>13.3453</v>
      </c>
      <c r="AM121">
        <f t="shared" si="19"/>
        <v>6.1252791752000002</v>
      </c>
      <c r="AP121" s="9"/>
      <c r="AQ121" s="22">
        <v>1.21109</v>
      </c>
      <c r="AR121" s="22">
        <v>186.61699999999999</v>
      </c>
      <c r="AS121" s="22">
        <v>-1.13037E-2</v>
      </c>
      <c r="AT121" s="22">
        <v>111</v>
      </c>
      <c r="AU121" s="22">
        <v>1.2103299999999999</v>
      </c>
      <c r="AV121">
        <f t="shared" si="20"/>
        <v>11.303699999999999</v>
      </c>
      <c r="AW121">
        <f t="shared" si="21"/>
        <v>13.689798032999999</v>
      </c>
      <c r="AX121" s="9"/>
      <c r="AY121" s="22">
        <v>0.458984</v>
      </c>
      <c r="AZ121" s="22">
        <v>207.934</v>
      </c>
      <c r="BA121" s="22">
        <v>-1.22986E-2</v>
      </c>
      <c r="BB121" s="22">
        <v>111</v>
      </c>
      <c r="BC121" s="22">
        <v>0.45846599999999998</v>
      </c>
      <c r="BD121">
        <f t="shared" si="22"/>
        <v>12.2986</v>
      </c>
      <c r="BE121">
        <f t="shared" si="23"/>
        <v>5.6448606224000004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50.183100000000003</v>
      </c>
      <c r="I122" s="22">
        <v>-1.12091E-2</v>
      </c>
      <c r="J122" s="22">
        <v>112</v>
      </c>
      <c r="K122" s="22">
        <v>1.2048300000000001</v>
      </c>
      <c r="L122">
        <f t="shared" si="12"/>
        <v>11.209099999999999</v>
      </c>
      <c r="M122">
        <f t="shared" si="13"/>
        <v>13.518735055000001</v>
      </c>
      <c r="N122" s="9"/>
      <c r="O122" s="22">
        <v>0.46401999999999999</v>
      </c>
      <c r="P122" s="22">
        <v>78.188199999999995</v>
      </c>
      <c r="Q122" s="22">
        <v>-1.3107300000000001E-2</v>
      </c>
      <c r="R122" s="22">
        <v>112</v>
      </c>
      <c r="S122" s="22">
        <v>0.46356199999999997</v>
      </c>
      <c r="T122">
        <f t="shared" si="14"/>
        <v>13.1073</v>
      </c>
      <c r="U122">
        <f t="shared" si="15"/>
        <v>6.0820493459999998</v>
      </c>
      <c r="X122" s="9"/>
      <c r="Y122" s="22">
        <v>1.2060500000000001</v>
      </c>
      <c r="Z122" s="22">
        <v>127.532</v>
      </c>
      <c r="AA122" s="22">
        <v>-1.13525E-2</v>
      </c>
      <c r="AB122" s="22">
        <v>112</v>
      </c>
      <c r="AC122" s="22">
        <v>1.2051400000000001</v>
      </c>
      <c r="AD122">
        <f t="shared" si="16"/>
        <v>11.352499999999999</v>
      </c>
      <c r="AE122">
        <f t="shared" si="17"/>
        <v>13.691682625</v>
      </c>
      <c r="AF122" s="9"/>
      <c r="AG122" s="22">
        <v>0.46401999999999999</v>
      </c>
      <c r="AH122" s="22">
        <v>148.07300000000001</v>
      </c>
      <c r="AI122" s="22">
        <v>-1.3327E-2</v>
      </c>
      <c r="AJ122" s="22">
        <v>112</v>
      </c>
      <c r="AK122" s="22">
        <v>0.46359299999999998</v>
      </c>
      <c r="AL122">
        <f t="shared" si="18"/>
        <v>13.327</v>
      </c>
      <c r="AM122">
        <f t="shared" si="19"/>
        <v>6.1839945399999996</v>
      </c>
      <c r="AP122" s="9"/>
      <c r="AQ122" s="22">
        <v>1.2060500000000001</v>
      </c>
      <c r="AR122" s="22">
        <v>186.62700000000001</v>
      </c>
      <c r="AS122" s="22">
        <v>-1.13007E-2</v>
      </c>
      <c r="AT122" s="22">
        <v>112</v>
      </c>
      <c r="AU122" s="22">
        <v>1.2045300000000001</v>
      </c>
      <c r="AV122">
        <f t="shared" si="20"/>
        <v>11.300700000000001</v>
      </c>
      <c r="AW122">
        <f t="shared" si="21"/>
        <v>13.629209235000001</v>
      </c>
      <c r="AX122" s="9"/>
      <c r="AY122" s="22">
        <v>0.46401999999999999</v>
      </c>
      <c r="AZ122" s="22">
        <v>207.94399999999999</v>
      </c>
      <c r="BA122" s="22">
        <v>-1.2289400000000001E-2</v>
      </c>
      <c r="BB122" s="22">
        <v>112</v>
      </c>
      <c r="BC122" s="22">
        <v>0.46353100000000003</v>
      </c>
      <c r="BD122">
        <f t="shared" si="22"/>
        <v>12.289400000000001</v>
      </c>
      <c r="BE122">
        <f t="shared" si="23"/>
        <v>5.702527388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50.193199999999997</v>
      </c>
      <c r="I123" s="22">
        <v>-1.1224400000000001E-2</v>
      </c>
      <c r="J123" s="22">
        <v>113</v>
      </c>
      <c r="K123" s="22">
        <v>1.2002600000000001</v>
      </c>
      <c r="L123">
        <f t="shared" si="12"/>
        <v>11.224400000000001</v>
      </c>
      <c r="M123">
        <f t="shared" si="13"/>
        <v>13.480728888000002</v>
      </c>
      <c r="N123" s="9"/>
      <c r="O123" s="22">
        <v>0.469055</v>
      </c>
      <c r="P123" s="22">
        <v>78.1982</v>
      </c>
      <c r="Q123" s="22">
        <v>-1.3070699999999999E-2</v>
      </c>
      <c r="R123" s="22">
        <v>113</v>
      </c>
      <c r="S123" s="22">
        <v>0.46856700000000001</v>
      </c>
      <c r="T123">
        <f t="shared" si="14"/>
        <v>13.070699999999999</v>
      </c>
      <c r="U123">
        <f t="shared" si="15"/>
        <v>6.1308771884999995</v>
      </c>
      <c r="X123" s="9"/>
      <c r="Y123" s="22">
        <v>1.20102</v>
      </c>
      <c r="Z123" s="22">
        <v>127.542</v>
      </c>
      <c r="AA123" s="22">
        <v>-1.13495E-2</v>
      </c>
      <c r="AB123" s="22">
        <v>113</v>
      </c>
      <c r="AC123" s="22">
        <v>1.1996500000000001</v>
      </c>
      <c r="AD123">
        <f t="shared" si="16"/>
        <v>11.349500000000001</v>
      </c>
      <c r="AE123">
        <f t="shared" si="17"/>
        <v>13.63097649</v>
      </c>
      <c r="AF123" s="9"/>
      <c r="AG123" s="22">
        <v>0.469055</v>
      </c>
      <c r="AH123" s="22">
        <v>148.084</v>
      </c>
      <c r="AI123" s="22">
        <v>-1.3330099999999999E-2</v>
      </c>
      <c r="AJ123" s="22">
        <v>113</v>
      </c>
      <c r="AK123" s="22">
        <v>0.46859699999999999</v>
      </c>
      <c r="AL123">
        <f t="shared" si="18"/>
        <v>13.3301</v>
      </c>
      <c r="AM123">
        <f t="shared" si="19"/>
        <v>6.2525500554999995</v>
      </c>
      <c r="AP123" s="9"/>
      <c r="AQ123" s="22">
        <v>1.20102</v>
      </c>
      <c r="AR123" s="22">
        <v>186.637</v>
      </c>
      <c r="AS123" s="22">
        <v>-1.13312E-2</v>
      </c>
      <c r="AT123" s="22">
        <v>113</v>
      </c>
      <c r="AU123" s="22">
        <v>1.1999500000000001</v>
      </c>
      <c r="AV123">
        <f t="shared" si="20"/>
        <v>11.331199999999999</v>
      </c>
      <c r="AW123">
        <f t="shared" si="21"/>
        <v>13.608997823999999</v>
      </c>
      <c r="AX123" s="9"/>
      <c r="AY123" s="22">
        <v>0.469055</v>
      </c>
      <c r="AZ123" s="22">
        <v>207.95400000000001</v>
      </c>
      <c r="BA123" s="22">
        <v>-1.22589E-2</v>
      </c>
      <c r="BB123" s="22">
        <v>113</v>
      </c>
      <c r="BC123" s="22">
        <v>0.46856700000000001</v>
      </c>
      <c r="BD123">
        <f t="shared" si="22"/>
        <v>12.258899999999999</v>
      </c>
      <c r="BE123">
        <f t="shared" si="23"/>
        <v>5.7500983394999992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50.203200000000002</v>
      </c>
      <c r="I124" s="22">
        <v>-1.12183E-2</v>
      </c>
      <c r="J124" s="22">
        <v>114</v>
      </c>
      <c r="K124" s="22">
        <v>1.19476</v>
      </c>
      <c r="L124">
        <f t="shared" si="12"/>
        <v>11.218300000000001</v>
      </c>
      <c r="M124">
        <f t="shared" si="13"/>
        <v>13.416862434000002</v>
      </c>
      <c r="N124" s="9"/>
      <c r="O124" s="22">
        <v>0.47409099999999998</v>
      </c>
      <c r="P124" s="22">
        <v>78.208299999999994</v>
      </c>
      <c r="Q124" s="22">
        <v>-1.30493E-2</v>
      </c>
      <c r="R124" s="22">
        <v>114</v>
      </c>
      <c r="S124" s="22">
        <v>0.47351100000000002</v>
      </c>
      <c r="T124">
        <f t="shared" si="14"/>
        <v>13.049300000000001</v>
      </c>
      <c r="U124">
        <f t="shared" si="15"/>
        <v>6.1865556863000002</v>
      </c>
      <c r="X124" s="9"/>
      <c r="Y124" s="22">
        <v>1.19598</v>
      </c>
      <c r="Z124" s="22">
        <v>127.55200000000001</v>
      </c>
      <c r="AA124" s="22">
        <v>-1.13495E-2</v>
      </c>
      <c r="AB124" s="22">
        <v>114</v>
      </c>
      <c r="AC124" s="22">
        <v>1.1950700000000001</v>
      </c>
      <c r="AD124">
        <f t="shared" si="16"/>
        <v>11.349500000000001</v>
      </c>
      <c r="AE124">
        <f t="shared" si="17"/>
        <v>13.573775010000002</v>
      </c>
      <c r="AF124" s="9"/>
      <c r="AG124" s="22">
        <v>0.47409099999999998</v>
      </c>
      <c r="AH124" s="22">
        <v>148.09399999999999</v>
      </c>
      <c r="AI124" s="22">
        <v>-1.33087E-2</v>
      </c>
      <c r="AJ124" s="22">
        <v>114</v>
      </c>
      <c r="AK124" s="22">
        <v>0.47363300000000003</v>
      </c>
      <c r="AL124">
        <f t="shared" si="18"/>
        <v>13.3087</v>
      </c>
      <c r="AM124">
        <f t="shared" si="19"/>
        <v>6.3095348916999994</v>
      </c>
      <c r="AP124" s="9"/>
      <c r="AQ124" s="22">
        <v>1.19598</v>
      </c>
      <c r="AR124" s="22">
        <v>186.64699999999999</v>
      </c>
      <c r="AS124" s="22">
        <v>-1.13464E-2</v>
      </c>
      <c r="AT124" s="22">
        <v>114</v>
      </c>
      <c r="AU124" s="22">
        <v>1.19476</v>
      </c>
      <c r="AV124">
        <f t="shared" si="20"/>
        <v>11.346399999999999</v>
      </c>
      <c r="AW124">
        <f t="shared" si="21"/>
        <v>13.570067472</v>
      </c>
      <c r="AX124" s="9"/>
      <c r="AY124" s="22">
        <v>0.47409099999999998</v>
      </c>
      <c r="AZ124" s="22">
        <v>207.964</v>
      </c>
      <c r="BA124" s="22">
        <v>-1.2240600000000001E-2</v>
      </c>
      <c r="BB124" s="22">
        <v>114</v>
      </c>
      <c r="BC124" s="22">
        <v>0.473663</v>
      </c>
      <c r="BD124">
        <f t="shared" si="22"/>
        <v>12.240600000000001</v>
      </c>
      <c r="BE124">
        <f t="shared" si="23"/>
        <v>5.8031582946000002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50.213299999999997</v>
      </c>
      <c r="I125" s="22">
        <v>-1.12091E-2</v>
      </c>
      <c r="J125" s="22">
        <v>115</v>
      </c>
      <c r="K125" s="22">
        <v>1.1895800000000001</v>
      </c>
      <c r="L125">
        <f t="shared" si="12"/>
        <v>11.209099999999999</v>
      </c>
      <c r="M125">
        <f t="shared" si="13"/>
        <v>13.349477644999999</v>
      </c>
      <c r="N125" s="9"/>
      <c r="O125" s="22">
        <v>0.479126</v>
      </c>
      <c r="P125" s="22">
        <v>78.218400000000003</v>
      </c>
      <c r="Q125" s="22">
        <v>-1.3125599999999999E-2</v>
      </c>
      <c r="R125" s="22">
        <v>115</v>
      </c>
      <c r="S125" s="22">
        <v>0.47857699999999997</v>
      </c>
      <c r="T125">
        <f t="shared" si="14"/>
        <v>13.125599999999999</v>
      </c>
      <c r="U125">
        <f t="shared" si="15"/>
        <v>6.2888162255999989</v>
      </c>
      <c r="X125" s="9"/>
      <c r="Y125" s="22">
        <v>1.19095</v>
      </c>
      <c r="Z125" s="22">
        <v>127.562</v>
      </c>
      <c r="AA125" s="22">
        <v>-1.13495E-2</v>
      </c>
      <c r="AB125" s="22">
        <v>115</v>
      </c>
      <c r="AC125" s="22">
        <v>1.1901900000000001</v>
      </c>
      <c r="AD125">
        <f t="shared" si="16"/>
        <v>11.349500000000001</v>
      </c>
      <c r="AE125">
        <f t="shared" si="17"/>
        <v>13.516687025000001</v>
      </c>
      <c r="AF125" s="9"/>
      <c r="AG125" s="22">
        <v>0.479126</v>
      </c>
      <c r="AH125" s="22">
        <v>148.10400000000001</v>
      </c>
      <c r="AI125" s="22">
        <v>-1.33148E-2</v>
      </c>
      <c r="AJ125" s="22">
        <v>115</v>
      </c>
      <c r="AK125" s="22">
        <v>0.478607</v>
      </c>
      <c r="AL125">
        <f t="shared" si="18"/>
        <v>13.3148</v>
      </c>
      <c r="AM125">
        <f t="shared" si="19"/>
        <v>6.3794668648000004</v>
      </c>
      <c r="AP125" s="9"/>
      <c r="AQ125" s="22">
        <v>1.19095</v>
      </c>
      <c r="AR125" s="22">
        <v>186.65700000000001</v>
      </c>
      <c r="AS125" s="22">
        <v>-1.13647E-2</v>
      </c>
      <c r="AT125" s="22">
        <v>115</v>
      </c>
      <c r="AU125" s="22">
        <v>1.1901900000000001</v>
      </c>
      <c r="AV125">
        <f t="shared" si="20"/>
        <v>11.364700000000001</v>
      </c>
      <c r="AW125">
        <f t="shared" si="21"/>
        <v>13.534789465000001</v>
      </c>
      <c r="AX125" s="9"/>
      <c r="AY125" s="22">
        <v>0.479126</v>
      </c>
      <c r="AZ125" s="22">
        <v>207.97399999999999</v>
      </c>
      <c r="BA125" s="22">
        <v>-1.22375E-2</v>
      </c>
      <c r="BB125" s="22">
        <v>115</v>
      </c>
      <c r="BC125" s="22">
        <v>0.478607</v>
      </c>
      <c r="BD125">
        <f t="shared" si="22"/>
        <v>12.237500000000001</v>
      </c>
      <c r="BE125">
        <f t="shared" si="23"/>
        <v>5.8633044249999999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50.223399999999998</v>
      </c>
      <c r="I126" s="22">
        <v>-1.12183E-2</v>
      </c>
      <c r="J126" s="22">
        <v>116</v>
      </c>
      <c r="K126" s="22">
        <v>1.1853</v>
      </c>
      <c r="L126">
        <f t="shared" si="12"/>
        <v>11.218300000000001</v>
      </c>
      <c r="M126">
        <f t="shared" si="13"/>
        <v>13.303894153000002</v>
      </c>
      <c r="N126" s="9"/>
      <c r="O126" s="22">
        <v>0.48416100000000001</v>
      </c>
      <c r="P126" s="22">
        <v>78.228399999999993</v>
      </c>
      <c r="Q126" s="22">
        <v>-1.3107300000000001E-2</v>
      </c>
      <c r="R126" s="22">
        <v>116</v>
      </c>
      <c r="S126" s="22">
        <v>0.48370400000000002</v>
      </c>
      <c r="T126">
        <f t="shared" si="14"/>
        <v>13.1073</v>
      </c>
      <c r="U126">
        <f t="shared" si="15"/>
        <v>6.3460434753000001</v>
      </c>
      <c r="X126" s="9"/>
      <c r="Y126" s="22">
        <v>1.18591</v>
      </c>
      <c r="Z126" s="22">
        <v>127.572</v>
      </c>
      <c r="AA126" s="22">
        <v>-1.13647E-2</v>
      </c>
      <c r="AB126" s="22">
        <v>116</v>
      </c>
      <c r="AC126" s="22">
        <v>1.1843900000000001</v>
      </c>
      <c r="AD126">
        <f t="shared" si="16"/>
        <v>11.364700000000001</v>
      </c>
      <c r="AE126">
        <f t="shared" si="17"/>
        <v>13.477511377000001</v>
      </c>
      <c r="AF126" s="9"/>
      <c r="AG126" s="22">
        <v>0.48416100000000001</v>
      </c>
      <c r="AH126" s="22">
        <v>148.114</v>
      </c>
      <c r="AI126" s="22">
        <v>-1.3302599999999999E-2</v>
      </c>
      <c r="AJ126" s="22">
        <v>116</v>
      </c>
      <c r="AK126" s="22">
        <v>0.48364299999999999</v>
      </c>
      <c r="AL126">
        <f t="shared" si="18"/>
        <v>13.3026</v>
      </c>
      <c r="AM126">
        <f t="shared" si="19"/>
        <v>6.4406001185999999</v>
      </c>
      <c r="AP126" s="9"/>
      <c r="AQ126" s="22">
        <v>1.18591</v>
      </c>
      <c r="AR126" s="22">
        <v>186.667</v>
      </c>
      <c r="AS126" s="22">
        <v>-1.13556E-2</v>
      </c>
      <c r="AT126" s="22">
        <v>116</v>
      </c>
      <c r="AU126" s="22">
        <v>1.18469</v>
      </c>
      <c r="AV126">
        <f t="shared" si="20"/>
        <v>11.355600000000001</v>
      </c>
      <c r="AW126">
        <f t="shared" si="21"/>
        <v>13.466719596000001</v>
      </c>
      <c r="AX126" s="9"/>
      <c r="AY126" s="22">
        <v>0.48416100000000001</v>
      </c>
      <c r="AZ126" s="22">
        <v>207.98400000000001</v>
      </c>
      <c r="BA126" s="22">
        <v>-1.22284E-2</v>
      </c>
      <c r="BB126" s="22">
        <v>116</v>
      </c>
      <c r="BC126" s="22">
        <v>0.48364299999999999</v>
      </c>
      <c r="BD126">
        <f t="shared" si="22"/>
        <v>12.228400000000001</v>
      </c>
      <c r="BE126">
        <f t="shared" si="23"/>
        <v>5.9205143724000004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50.233400000000003</v>
      </c>
      <c r="I127" s="22">
        <v>-1.12274E-2</v>
      </c>
      <c r="J127" s="22">
        <v>117</v>
      </c>
      <c r="K127" s="22">
        <v>1.1807300000000001</v>
      </c>
      <c r="L127">
        <f t="shared" si="12"/>
        <v>11.227399999999999</v>
      </c>
      <c r="M127">
        <f t="shared" si="13"/>
        <v>13.258212111999999</v>
      </c>
      <c r="N127" s="9"/>
      <c r="O127" s="22">
        <v>0.48919699999999999</v>
      </c>
      <c r="P127" s="22">
        <v>78.238500000000002</v>
      </c>
      <c r="Q127" s="22">
        <v>-1.31042E-2</v>
      </c>
      <c r="R127" s="22">
        <v>117</v>
      </c>
      <c r="S127" s="22">
        <v>0.48880000000000001</v>
      </c>
      <c r="T127">
        <f t="shared" si="14"/>
        <v>13.104200000000001</v>
      </c>
      <c r="U127">
        <f t="shared" si="15"/>
        <v>6.4105353273999999</v>
      </c>
      <c r="X127" s="9"/>
      <c r="Y127" s="22">
        <v>1.1808799999999999</v>
      </c>
      <c r="Z127" s="22">
        <v>127.58199999999999</v>
      </c>
      <c r="AA127" s="22">
        <v>-1.1367800000000001E-2</v>
      </c>
      <c r="AB127" s="22">
        <v>117</v>
      </c>
      <c r="AC127" s="22">
        <v>1.18011</v>
      </c>
      <c r="AD127">
        <f t="shared" si="16"/>
        <v>11.367800000000001</v>
      </c>
      <c r="AE127">
        <f t="shared" si="17"/>
        <v>13.424007663999999</v>
      </c>
      <c r="AF127" s="9"/>
      <c r="AG127" s="22">
        <v>0.48919699999999999</v>
      </c>
      <c r="AH127" s="22">
        <v>148.124</v>
      </c>
      <c r="AI127" s="22">
        <v>-1.3241599999999999E-2</v>
      </c>
      <c r="AJ127" s="22">
        <v>117</v>
      </c>
      <c r="AK127" s="22">
        <v>0.488678</v>
      </c>
      <c r="AL127">
        <f t="shared" si="18"/>
        <v>13.2416</v>
      </c>
      <c r="AM127">
        <f t="shared" si="19"/>
        <v>6.4777509952000001</v>
      </c>
      <c r="AP127" s="9"/>
      <c r="AQ127" s="22">
        <v>1.1808799999999999</v>
      </c>
      <c r="AR127" s="22">
        <v>186.67699999999999</v>
      </c>
      <c r="AS127" s="22">
        <v>-1.13495E-2</v>
      </c>
      <c r="AT127" s="22">
        <v>117</v>
      </c>
      <c r="AU127" s="22">
        <v>1.18011</v>
      </c>
      <c r="AV127">
        <f t="shared" si="20"/>
        <v>11.349500000000001</v>
      </c>
      <c r="AW127">
        <f t="shared" si="21"/>
        <v>13.402397560000001</v>
      </c>
      <c r="AX127" s="9"/>
      <c r="AY127" s="22">
        <v>0.48919699999999999</v>
      </c>
      <c r="AZ127" s="22">
        <v>207.994</v>
      </c>
      <c r="BA127" s="22">
        <v>-1.22559E-2</v>
      </c>
      <c r="BB127" s="22">
        <v>117</v>
      </c>
      <c r="BC127" s="22">
        <v>0.48870799999999998</v>
      </c>
      <c r="BD127">
        <f t="shared" si="22"/>
        <v>12.2559</v>
      </c>
      <c r="BE127">
        <f t="shared" si="23"/>
        <v>5.9955495123000002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50.243499999999997</v>
      </c>
      <c r="I128" s="22">
        <v>-1.1224400000000001E-2</v>
      </c>
      <c r="J128" s="22">
        <v>118</v>
      </c>
      <c r="K128" s="22">
        <v>1.17523</v>
      </c>
      <c r="L128">
        <f t="shared" si="12"/>
        <v>11.224400000000001</v>
      </c>
      <c r="M128">
        <f t="shared" si="13"/>
        <v>13.198098496000002</v>
      </c>
      <c r="N128" s="9"/>
      <c r="O128" s="22">
        <v>0.494232</v>
      </c>
      <c r="P128" s="22">
        <v>78.248599999999996</v>
      </c>
      <c r="Q128" s="22">
        <v>-1.3085899999999999E-2</v>
      </c>
      <c r="R128" s="22">
        <v>118</v>
      </c>
      <c r="S128" s="22">
        <v>0.49380499999999999</v>
      </c>
      <c r="T128">
        <f t="shared" si="14"/>
        <v>13.085899999999999</v>
      </c>
      <c r="U128">
        <f t="shared" si="15"/>
        <v>6.4674705287999998</v>
      </c>
      <c r="X128" s="9"/>
      <c r="Y128" s="22">
        <v>1.17584</v>
      </c>
      <c r="Z128" s="22">
        <v>127.592</v>
      </c>
      <c r="AA128" s="22">
        <v>-1.1377E-2</v>
      </c>
      <c r="AB128" s="22">
        <v>118</v>
      </c>
      <c r="AC128" s="22">
        <v>1.17462</v>
      </c>
      <c r="AD128">
        <f t="shared" si="16"/>
        <v>11.377000000000001</v>
      </c>
      <c r="AE128">
        <f t="shared" si="17"/>
        <v>13.377531680000001</v>
      </c>
      <c r="AF128" s="9"/>
      <c r="AG128" s="22">
        <v>0.494232</v>
      </c>
      <c r="AH128" s="22">
        <v>148.13399999999999</v>
      </c>
      <c r="AI128" s="22">
        <v>-1.32202E-2</v>
      </c>
      <c r="AJ128" s="22">
        <v>118</v>
      </c>
      <c r="AK128" s="22">
        <v>0.49383500000000002</v>
      </c>
      <c r="AL128">
        <f t="shared" si="18"/>
        <v>13.2202</v>
      </c>
      <c r="AM128">
        <f t="shared" si="19"/>
        <v>6.5338458864</v>
      </c>
      <c r="AP128" s="9"/>
      <c r="AQ128" s="22">
        <v>1.17584</v>
      </c>
      <c r="AR128" s="22">
        <v>186.68700000000001</v>
      </c>
      <c r="AS128" s="22">
        <v>-1.13525E-2</v>
      </c>
      <c r="AT128" s="22">
        <v>118</v>
      </c>
      <c r="AU128" s="22">
        <v>1.17432</v>
      </c>
      <c r="AV128">
        <f t="shared" si="20"/>
        <v>11.352499999999999</v>
      </c>
      <c r="AW128">
        <f t="shared" si="21"/>
        <v>13.3487236</v>
      </c>
      <c r="AX128" s="9"/>
      <c r="AY128" s="22">
        <v>0.494232</v>
      </c>
      <c r="AZ128" s="22">
        <v>208.00399999999999</v>
      </c>
      <c r="BA128" s="22">
        <v>-1.22192E-2</v>
      </c>
      <c r="BB128" s="22">
        <v>118</v>
      </c>
      <c r="BC128" s="22">
        <v>0.49377399999999999</v>
      </c>
      <c r="BD128">
        <f t="shared" si="22"/>
        <v>12.219199999999999</v>
      </c>
      <c r="BE128">
        <f t="shared" si="23"/>
        <v>6.0391196543999994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50.253599999999999</v>
      </c>
      <c r="I129" s="22">
        <v>-1.1224400000000001E-2</v>
      </c>
      <c r="J129" s="22">
        <v>119</v>
      </c>
      <c r="K129" s="22">
        <v>1.17004</v>
      </c>
      <c r="L129">
        <f t="shared" si="12"/>
        <v>11.224400000000001</v>
      </c>
      <c r="M129">
        <f t="shared" si="13"/>
        <v>13.141639764000001</v>
      </c>
      <c r="N129" s="9"/>
      <c r="O129" s="22">
        <v>0.49926799999999999</v>
      </c>
      <c r="P129" s="22">
        <v>78.258600000000001</v>
      </c>
      <c r="Q129" s="22">
        <v>-1.3058500000000001E-2</v>
      </c>
      <c r="R129" s="22">
        <v>119</v>
      </c>
      <c r="S129" s="22">
        <v>0.49877899999999997</v>
      </c>
      <c r="T129">
        <f t="shared" si="14"/>
        <v>13.0585</v>
      </c>
      <c r="U129">
        <f t="shared" si="15"/>
        <v>6.5196911780000004</v>
      </c>
      <c r="X129" s="9"/>
      <c r="Y129" s="22">
        <v>1.1708099999999999</v>
      </c>
      <c r="Z129" s="22">
        <v>127.602</v>
      </c>
      <c r="AA129" s="22">
        <v>-1.13892E-2</v>
      </c>
      <c r="AB129" s="22">
        <v>119</v>
      </c>
      <c r="AC129" s="22">
        <v>1.16913</v>
      </c>
      <c r="AD129">
        <f t="shared" si="16"/>
        <v>11.389200000000001</v>
      </c>
      <c r="AE129">
        <f t="shared" si="17"/>
        <v>13.334589251999999</v>
      </c>
      <c r="AF129" s="9"/>
      <c r="AG129" s="22">
        <v>0.49926799999999999</v>
      </c>
      <c r="AH129" s="22">
        <v>148.14400000000001</v>
      </c>
      <c r="AI129" s="22">
        <v>-1.40625E-2</v>
      </c>
      <c r="AJ129" s="22">
        <v>119</v>
      </c>
      <c r="AK129" s="22">
        <v>0.498749</v>
      </c>
      <c r="AL129">
        <f t="shared" si="18"/>
        <v>14.0625</v>
      </c>
      <c r="AM129">
        <f t="shared" si="19"/>
        <v>7.0209562500000002</v>
      </c>
      <c r="AP129" s="9"/>
      <c r="AQ129" s="22">
        <v>1.1708099999999999</v>
      </c>
      <c r="AR129" s="22">
        <v>186.697</v>
      </c>
      <c r="AS129" s="22">
        <v>-1.13586E-2</v>
      </c>
      <c r="AT129" s="22">
        <v>119</v>
      </c>
      <c r="AU129" s="22">
        <v>1.17004</v>
      </c>
      <c r="AV129">
        <f t="shared" si="20"/>
        <v>11.358599999999999</v>
      </c>
      <c r="AW129">
        <f t="shared" si="21"/>
        <v>13.298762465999998</v>
      </c>
      <c r="AX129" s="9"/>
      <c r="AY129" s="22">
        <v>0.49926799999999999</v>
      </c>
      <c r="AZ129" s="22">
        <v>208.01400000000001</v>
      </c>
      <c r="BA129" s="22">
        <v>-1.21674E-2</v>
      </c>
      <c r="BB129" s="22">
        <v>119</v>
      </c>
      <c r="BC129" s="22">
        <v>0.49880999999999998</v>
      </c>
      <c r="BD129">
        <f t="shared" si="22"/>
        <v>12.167400000000001</v>
      </c>
      <c r="BE129">
        <f t="shared" si="23"/>
        <v>6.0747934631999998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50.2637</v>
      </c>
      <c r="I130" s="22">
        <v>-1.1230499999999999E-2</v>
      </c>
      <c r="J130" s="22">
        <v>120</v>
      </c>
      <c r="K130" s="22">
        <v>1.16486</v>
      </c>
      <c r="L130">
        <f t="shared" si="12"/>
        <v>11.230499999999999</v>
      </c>
      <c r="M130">
        <f t="shared" si="13"/>
        <v>13.092179985</v>
      </c>
      <c r="N130" s="9"/>
      <c r="O130" s="22">
        <v>0.50430299999999995</v>
      </c>
      <c r="P130" s="22">
        <v>78.268699999999995</v>
      </c>
      <c r="Q130" s="22">
        <v>-1.30554E-2</v>
      </c>
      <c r="R130" s="22">
        <v>120</v>
      </c>
      <c r="S130" s="22">
        <v>0.50384499999999999</v>
      </c>
      <c r="T130">
        <f t="shared" si="14"/>
        <v>13.055400000000001</v>
      </c>
      <c r="U130">
        <f t="shared" si="15"/>
        <v>6.5838773861999993</v>
      </c>
      <c r="X130" s="9"/>
      <c r="Y130" s="22">
        <v>1.16577</v>
      </c>
      <c r="Z130" s="22">
        <v>127.61199999999999</v>
      </c>
      <c r="AA130" s="22">
        <v>-1.13983E-2</v>
      </c>
      <c r="AB130" s="22">
        <v>120</v>
      </c>
      <c r="AC130" s="22">
        <v>1.16455</v>
      </c>
      <c r="AD130">
        <f t="shared" si="16"/>
        <v>11.398300000000001</v>
      </c>
      <c r="AE130">
        <f t="shared" si="17"/>
        <v>13.287796191</v>
      </c>
      <c r="AF130" s="9"/>
      <c r="AG130" s="22">
        <v>0.50430299999999995</v>
      </c>
      <c r="AH130" s="22">
        <v>148.154</v>
      </c>
      <c r="AI130" s="22">
        <v>-1.3913E-2</v>
      </c>
      <c r="AJ130" s="22">
        <v>120</v>
      </c>
      <c r="AK130" s="22">
        <v>0.50375400000000004</v>
      </c>
      <c r="AL130">
        <f t="shared" si="18"/>
        <v>13.913</v>
      </c>
      <c r="AM130">
        <f t="shared" si="19"/>
        <v>7.0163676389999994</v>
      </c>
      <c r="AP130" s="9"/>
      <c r="AQ130" s="22">
        <v>1.16577</v>
      </c>
      <c r="AR130" s="22">
        <v>186.70699999999999</v>
      </c>
      <c r="AS130" s="22">
        <v>-1.13434E-2</v>
      </c>
      <c r="AT130" s="22">
        <v>120</v>
      </c>
      <c r="AU130" s="22">
        <v>1.16486</v>
      </c>
      <c r="AV130">
        <f t="shared" si="20"/>
        <v>11.343400000000001</v>
      </c>
      <c r="AW130">
        <f t="shared" si="21"/>
        <v>13.223795418</v>
      </c>
      <c r="AX130" s="9"/>
      <c r="AY130" s="22">
        <v>0.50430299999999995</v>
      </c>
      <c r="AZ130" s="22">
        <v>208.024</v>
      </c>
      <c r="BA130" s="22">
        <v>-1.21552E-2</v>
      </c>
      <c r="BB130" s="22">
        <v>120</v>
      </c>
      <c r="BC130" s="22">
        <v>0.50381500000000001</v>
      </c>
      <c r="BD130">
        <f t="shared" si="22"/>
        <v>12.155199999999999</v>
      </c>
      <c r="BE130">
        <f t="shared" si="23"/>
        <v>6.1299038255999987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50.273699999999998</v>
      </c>
      <c r="I131" s="22">
        <v>-1.12213E-2</v>
      </c>
      <c r="J131" s="22">
        <v>121</v>
      </c>
      <c r="K131" s="22">
        <v>1.1599699999999999</v>
      </c>
      <c r="L131">
        <f t="shared" si="12"/>
        <v>11.221299999999999</v>
      </c>
      <c r="M131">
        <f t="shared" si="13"/>
        <v>13.025011762</v>
      </c>
      <c r="N131" s="9"/>
      <c r="O131" s="22">
        <v>0.50933799999999996</v>
      </c>
      <c r="P131" s="22">
        <v>78.278800000000004</v>
      </c>
      <c r="Q131" s="22">
        <v>-1.30402E-2</v>
      </c>
      <c r="R131" s="22">
        <v>121</v>
      </c>
      <c r="S131" s="22">
        <v>0.50882000000000005</v>
      </c>
      <c r="T131">
        <f t="shared" si="14"/>
        <v>13.0402</v>
      </c>
      <c r="U131">
        <f t="shared" si="15"/>
        <v>6.6418693875999999</v>
      </c>
      <c r="X131" s="9"/>
      <c r="Y131" s="22">
        <v>1.1607400000000001</v>
      </c>
      <c r="Z131" s="22">
        <v>127.622</v>
      </c>
      <c r="AA131" s="22">
        <v>-1.13983E-2</v>
      </c>
      <c r="AB131" s="22">
        <v>121</v>
      </c>
      <c r="AC131" s="22">
        <v>1.15967</v>
      </c>
      <c r="AD131">
        <f t="shared" si="16"/>
        <v>11.398300000000001</v>
      </c>
      <c r="AE131">
        <f t="shared" si="17"/>
        <v>13.230462742000002</v>
      </c>
      <c r="AF131" s="9"/>
      <c r="AG131" s="22">
        <v>0.50933799999999996</v>
      </c>
      <c r="AH131" s="22">
        <v>148.16399999999999</v>
      </c>
      <c r="AI131" s="22">
        <v>-1.3870199999999999E-2</v>
      </c>
      <c r="AJ131" s="22">
        <v>121</v>
      </c>
      <c r="AK131" s="22">
        <v>0.50872799999999996</v>
      </c>
      <c r="AL131">
        <f t="shared" si="18"/>
        <v>13.870199999999999</v>
      </c>
      <c r="AM131">
        <f t="shared" si="19"/>
        <v>7.064619927599999</v>
      </c>
      <c r="AP131" s="9"/>
      <c r="AQ131" s="22">
        <v>1.1607400000000001</v>
      </c>
      <c r="AR131" s="22">
        <v>186.71700000000001</v>
      </c>
      <c r="AS131" s="22">
        <v>-1.13525E-2</v>
      </c>
      <c r="AT131" s="22">
        <v>121</v>
      </c>
      <c r="AU131" s="22">
        <v>1.1599699999999999</v>
      </c>
      <c r="AV131">
        <f t="shared" si="20"/>
        <v>11.352499999999999</v>
      </c>
      <c r="AW131">
        <f t="shared" si="21"/>
        <v>13.17730085</v>
      </c>
      <c r="AX131" s="9"/>
      <c r="AY131" s="22">
        <v>0.50933799999999996</v>
      </c>
      <c r="AZ131" s="22">
        <v>208.03399999999999</v>
      </c>
      <c r="BA131" s="22">
        <v>-1.21338E-2</v>
      </c>
      <c r="BB131" s="22">
        <v>121</v>
      </c>
      <c r="BC131" s="22">
        <v>0.50885000000000002</v>
      </c>
      <c r="BD131">
        <f t="shared" si="22"/>
        <v>12.133800000000001</v>
      </c>
      <c r="BE131">
        <f t="shared" si="23"/>
        <v>6.1802054243999995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50.283799999999999</v>
      </c>
      <c r="I132" s="22">
        <v>-1.1245700000000001E-2</v>
      </c>
      <c r="J132" s="22">
        <v>122</v>
      </c>
      <c r="K132" s="22">
        <v>1.15448</v>
      </c>
      <c r="L132">
        <f t="shared" si="12"/>
        <v>11.245700000000001</v>
      </c>
      <c r="M132">
        <f t="shared" si="13"/>
        <v>12.99665549</v>
      </c>
      <c r="N132" s="9"/>
      <c r="O132" s="22">
        <v>0.514374</v>
      </c>
      <c r="P132" s="22">
        <v>78.288899999999998</v>
      </c>
      <c r="Q132" s="22">
        <v>-1.30157E-2</v>
      </c>
      <c r="R132" s="22">
        <v>122</v>
      </c>
      <c r="S132" s="22">
        <v>0.513733</v>
      </c>
      <c r="T132">
        <f t="shared" si="14"/>
        <v>13.015700000000001</v>
      </c>
      <c r="U132">
        <f t="shared" si="15"/>
        <v>6.6949376718</v>
      </c>
      <c r="X132" s="9"/>
      <c r="Y132" s="22">
        <v>1.1556999999999999</v>
      </c>
      <c r="Z132" s="22">
        <v>127.63200000000001</v>
      </c>
      <c r="AA132" s="22">
        <v>-1.1407499999999999E-2</v>
      </c>
      <c r="AB132" s="22">
        <v>122</v>
      </c>
      <c r="AC132" s="22">
        <v>1.15448</v>
      </c>
      <c r="AD132">
        <f t="shared" si="16"/>
        <v>11.407499999999999</v>
      </c>
      <c r="AE132">
        <f t="shared" si="17"/>
        <v>13.183647749999999</v>
      </c>
      <c r="AF132" s="9"/>
      <c r="AG132" s="22">
        <v>0.514374</v>
      </c>
      <c r="AH132" s="22">
        <v>148.17400000000001</v>
      </c>
      <c r="AI132" s="22">
        <v>-1.3842800000000001E-2</v>
      </c>
      <c r="AJ132" s="22">
        <v>122</v>
      </c>
      <c r="AK132" s="22">
        <v>0.51385499999999995</v>
      </c>
      <c r="AL132">
        <f t="shared" si="18"/>
        <v>13.8428</v>
      </c>
      <c r="AM132">
        <f t="shared" si="19"/>
        <v>7.1203764072000002</v>
      </c>
      <c r="AP132" s="9"/>
      <c r="AQ132" s="22">
        <v>1.1556999999999999</v>
      </c>
      <c r="AR132" s="22">
        <v>186.727</v>
      </c>
      <c r="AS132" s="22">
        <v>-1.13708E-2</v>
      </c>
      <c r="AT132" s="22">
        <v>122</v>
      </c>
      <c r="AU132" s="22">
        <v>1.15479</v>
      </c>
      <c r="AV132">
        <f t="shared" si="20"/>
        <v>11.370800000000001</v>
      </c>
      <c r="AW132">
        <f t="shared" si="21"/>
        <v>13.14123356</v>
      </c>
      <c r="AX132" s="9"/>
      <c r="AY132" s="22">
        <v>0.514374</v>
      </c>
      <c r="AZ132" s="22">
        <v>208.04400000000001</v>
      </c>
      <c r="BA132" s="22">
        <v>-1.2118500000000001E-2</v>
      </c>
      <c r="BB132" s="22">
        <v>122</v>
      </c>
      <c r="BC132" s="22">
        <v>0.51382399999999995</v>
      </c>
      <c r="BD132">
        <f t="shared" si="22"/>
        <v>12.118500000000001</v>
      </c>
      <c r="BE132">
        <f t="shared" si="23"/>
        <v>6.2334413190000006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50.293900000000001</v>
      </c>
      <c r="I133" s="22">
        <v>-1.12488E-2</v>
      </c>
      <c r="J133" s="22">
        <v>123</v>
      </c>
      <c r="K133" s="22">
        <v>1.14899</v>
      </c>
      <c r="L133">
        <f t="shared" si="12"/>
        <v>11.248799999999999</v>
      </c>
      <c r="M133">
        <f t="shared" si="13"/>
        <v>12.943656696</v>
      </c>
      <c r="N133" s="9"/>
      <c r="O133" s="22">
        <v>0.51940900000000001</v>
      </c>
      <c r="P133" s="22">
        <v>78.298900000000003</v>
      </c>
      <c r="Q133" s="22">
        <v>-1.30005E-2</v>
      </c>
      <c r="R133" s="22">
        <v>123</v>
      </c>
      <c r="S133" s="22">
        <v>0.51895100000000005</v>
      </c>
      <c r="T133">
        <f t="shared" si="14"/>
        <v>13.000500000000001</v>
      </c>
      <c r="U133">
        <f t="shared" si="15"/>
        <v>6.7525767045</v>
      </c>
      <c r="X133" s="9"/>
      <c r="Y133" s="22">
        <v>1.1506700000000001</v>
      </c>
      <c r="Z133" s="22">
        <v>127.642</v>
      </c>
      <c r="AA133" s="22">
        <v>-1.13983E-2</v>
      </c>
      <c r="AB133" s="22">
        <v>123</v>
      </c>
      <c r="AC133" s="22">
        <v>1.1492899999999999</v>
      </c>
      <c r="AD133">
        <f t="shared" si="16"/>
        <v>11.398300000000001</v>
      </c>
      <c r="AE133">
        <f t="shared" si="17"/>
        <v>13.115681861000002</v>
      </c>
      <c r="AF133" s="9"/>
      <c r="AG133" s="22">
        <v>0.51940900000000001</v>
      </c>
      <c r="AH133" s="22">
        <v>148.184</v>
      </c>
      <c r="AI133" s="22">
        <v>-1.38184E-2</v>
      </c>
      <c r="AJ133" s="22">
        <v>123</v>
      </c>
      <c r="AK133" s="22">
        <v>0.51882899999999998</v>
      </c>
      <c r="AL133">
        <f t="shared" si="18"/>
        <v>13.8184</v>
      </c>
      <c r="AM133">
        <f t="shared" si="19"/>
        <v>7.1774013256</v>
      </c>
      <c r="AP133" s="9"/>
      <c r="AQ133" s="22">
        <v>1.1506700000000001</v>
      </c>
      <c r="AR133" s="22">
        <v>186.73699999999999</v>
      </c>
      <c r="AS133" s="22">
        <v>-1.1367800000000001E-2</v>
      </c>
      <c r="AT133" s="22">
        <v>123</v>
      </c>
      <c r="AU133" s="22">
        <v>1.1498999999999999</v>
      </c>
      <c r="AV133">
        <f t="shared" si="20"/>
        <v>11.367800000000001</v>
      </c>
      <c r="AW133">
        <f t="shared" si="21"/>
        <v>13.080586426000002</v>
      </c>
      <c r="AX133" s="9"/>
      <c r="AY133" s="22">
        <v>0.51940900000000001</v>
      </c>
      <c r="AZ133" s="22">
        <v>208.054</v>
      </c>
      <c r="BA133" s="22">
        <v>-1.21155E-2</v>
      </c>
      <c r="BB133" s="22">
        <v>123</v>
      </c>
      <c r="BC133" s="22">
        <v>0.51882899999999998</v>
      </c>
      <c r="BD133">
        <f t="shared" si="22"/>
        <v>12.115499999999999</v>
      </c>
      <c r="BE133">
        <f t="shared" si="23"/>
        <v>6.2928997394999993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50.303899999999999</v>
      </c>
      <c r="I134" s="22">
        <v>-1.1239600000000001E-2</v>
      </c>
      <c r="J134" s="22">
        <v>124</v>
      </c>
      <c r="K134" s="22">
        <v>1.1444099999999999</v>
      </c>
      <c r="L134">
        <f t="shared" si="12"/>
        <v>11.239600000000001</v>
      </c>
      <c r="M134">
        <f t="shared" si="13"/>
        <v>12.876422948</v>
      </c>
      <c r="N134" s="9"/>
      <c r="O134" s="22">
        <v>0.52444500000000005</v>
      </c>
      <c r="P134" s="22">
        <v>78.308999999999997</v>
      </c>
      <c r="Q134" s="22">
        <v>-1.29791E-2</v>
      </c>
      <c r="R134" s="22">
        <v>124</v>
      </c>
      <c r="S134" s="22">
        <v>0.52386500000000003</v>
      </c>
      <c r="T134">
        <f t="shared" si="14"/>
        <v>12.979100000000001</v>
      </c>
      <c r="U134">
        <f t="shared" si="15"/>
        <v>6.8068240995000009</v>
      </c>
      <c r="X134" s="9"/>
      <c r="Y134" s="22">
        <v>1.1456299999999999</v>
      </c>
      <c r="Z134" s="22">
        <v>127.652</v>
      </c>
      <c r="AA134" s="22">
        <v>-1.13892E-2</v>
      </c>
      <c r="AB134" s="22">
        <v>124</v>
      </c>
      <c r="AC134" s="22">
        <v>1.1447099999999999</v>
      </c>
      <c r="AD134">
        <f t="shared" si="16"/>
        <v>11.389200000000001</v>
      </c>
      <c r="AE134">
        <f t="shared" si="17"/>
        <v>13.047809195999999</v>
      </c>
      <c r="AF134" s="9"/>
      <c r="AG134" s="22">
        <v>0.52444500000000005</v>
      </c>
      <c r="AH134" s="22">
        <v>148.19399999999999</v>
      </c>
      <c r="AI134" s="22">
        <v>-1.3821399999999999E-2</v>
      </c>
      <c r="AJ134" s="22">
        <v>124</v>
      </c>
      <c r="AK134" s="22">
        <v>0.523895</v>
      </c>
      <c r="AL134">
        <f t="shared" si="18"/>
        <v>13.821399999999999</v>
      </c>
      <c r="AM134">
        <f t="shared" si="19"/>
        <v>7.2485641230000004</v>
      </c>
      <c r="AP134" s="9"/>
      <c r="AQ134" s="22">
        <v>1.1456299999999999</v>
      </c>
      <c r="AR134" s="22">
        <v>186.74799999999999</v>
      </c>
      <c r="AS134" s="22">
        <v>-1.1379999999999999E-2</v>
      </c>
      <c r="AT134" s="22">
        <v>124</v>
      </c>
      <c r="AU134" s="22">
        <v>1.1450199999999999</v>
      </c>
      <c r="AV134">
        <f t="shared" si="20"/>
        <v>11.379999999999999</v>
      </c>
      <c r="AW134">
        <f t="shared" si="21"/>
        <v>13.037269399999998</v>
      </c>
      <c r="AX134" s="9"/>
      <c r="AY134" s="22">
        <v>0.52444500000000005</v>
      </c>
      <c r="AZ134" s="22">
        <v>208.06399999999999</v>
      </c>
      <c r="BA134" s="22">
        <v>-1.2088E-2</v>
      </c>
      <c r="BB134" s="22">
        <v>124</v>
      </c>
      <c r="BC134" s="22">
        <v>0.523926</v>
      </c>
      <c r="BD134">
        <f t="shared" si="22"/>
        <v>12.087999999999999</v>
      </c>
      <c r="BE134">
        <f t="shared" si="23"/>
        <v>6.3394911600000006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50.314</v>
      </c>
      <c r="I135" s="22">
        <v>-1.1306800000000001E-2</v>
      </c>
      <c r="J135" s="22">
        <v>125</v>
      </c>
      <c r="K135" s="22">
        <v>1.1395299999999999</v>
      </c>
      <c r="L135">
        <f t="shared" si="12"/>
        <v>11.306800000000001</v>
      </c>
      <c r="M135">
        <f t="shared" si="13"/>
        <v>12.896423012000001</v>
      </c>
      <c r="N135" s="9"/>
      <c r="O135" s="22">
        <v>0.52947999999999995</v>
      </c>
      <c r="P135" s="22">
        <v>78.319100000000006</v>
      </c>
      <c r="Q135" s="22">
        <v>-1.2973E-2</v>
      </c>
      <c r="R135" s="22">
        <v>125</v>
      </c>
      <c r="S135" s="22">
        <v>0.52896100000000001</v>
      </c>
      <c r="T135">
        <f t="shared" si="14"/>
        <v>12.973000000000001</v>
      </c>
      <c r="U135">
        <f t="shared" si="15"/>
        <v>6.8689440399999997</v>
      </c>
      <c r="X135" s="9"/>
      <c r="Y135" s="22">
        <v>1.14059</v>
      </c>
      <c r="Z135" s="22">
        <v>127.66200000000001</v>
      </c>
      <c r="AA135" s="22">
        <v>-1.13983E-2</v>
      </c>
      <c r="AB135" s="22">
        <v>125</v>
      </c>
      <c r="AC135" s="22">
        <v>1.1398299999999999</v>
      </c>
      <c r="AD135">
        <f t="shared" si="16"/>
        <v>11.398300000000001</v>
      </c>
      <c r="AE135">
        <f t="shared" si="17"/>
        <v>13.000786997000001</v>
      </c>
      <c r="AF135" s="9"/>
      <c r="AG135" s="22">
        <v>0.52947999999999995</v>
      </c>
      <c r="AH135" s="22">
        <v>148.20400000000001</v>
      </c>
      <c r="AI135" s="22">
        <v>-1.38E-2</v>
      </c>
      <c r="AJ135" s="22">
        <v>125</v>
      </c>
      <c r="AK135" s="22">
        <v>0.52890000000000004</v>
      </c>
      <c r="AL135">
        <f t="shared" si="18"/>
        <v>13.799999999999999</v>
      </c>
      <c r="AM135">
        <f t="shared" si="19"/>
        <v>7.3068239999999989</v>
      </c>
      <c r="AP135" s="9"/>
      <c r="AQ135" s="22">
        <v>1.14059</v>
      </c>
      <c r="AR135" s="22">
        <v>186.75800000000001</v>
      </c>
      <c r="AS135" s="22">
        <v>-1.13892E-2</v>
      </c>
      <c r="AT135" s="22">
        <v>125</v>
      </c>
      <c r="AU135" s="22">
        <v>1.1398299999999999</v>
      </c>
      <c r="AV135">
        <f t="shared" si="20"/>
        <v>11.389200000000001</v>
      </c>
      <c r="AW135">
        <f t="shared" si="21"/>
        <v>12.990407628</v>
      </c>
      <c r="AX135" s="9"/>
      <c r="AY135" s="22">
        <v>0.52947999999999995</v>
      </c>
      <c r="AZ135" s="22">
        <v>208.07499999999999</v>
      </c>
      <c r="BA135" s="22">
        <v>-1.20789E-2</v>
      </c>
      <c r="BB135" s="22">
        <v>125</v>
      </c>
      <c r="BC135" s="22">
        <v>0.52893100000000004</v>
      </c>
      <c r="BD135">
        <f t="shared" si="22"/>
        <v>12.078900000000001</v>
      </c>
      <c r="BE135">
        <f t="shared" si="23"/>
        <v>6.3955359720000002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50.324100000000001</v>
      </c>
      <c r="I136" s="22">
        <v>-1.13037E-2</v>
      </c>
      <c r="J136" s="22">
        <v>126</v>
      </c>
      <c r="K136" s="22">
        <v>1.1343399999999999</v>
      </c>
      <c r="L136">
        <f t="shared" si="12"/>
        <v>11.303699999999999</v>
      </c>
      <c r="M136">
        <f t="shared" si="13"/>
        <v>12.836029571999998</v>
      </c>
      <c r="N136" s="9"/>
      <c r="O136" s="22">
        <v>0.53451499999999996</v>
      </c>
      <c r="P136" s="22">
        <v>78.329099999999997</v>
      </c>
      <c r="Q136" s="22">
        <v>-1.2948599999999999E-2</v>
      </c>
      <c r="R136" s="22">
        <v>126</v>
      </c>
      <c r="S136" s="22">
        <v>0.53399700000000005</v>
      </c>
      <c r="T136">
        <f t="shared" si="14"/>
        <v>12.948599999999999</v>
      </c>
      <c r="U136">
        <f t="shared" si="15"/>
        <v>6.9212209289999986</v>
      </c>
      <c r="X136" s="9"/>
      <c r="Y136" s="22">
        <v>1.1355599999999999</v>
      </c>
      <c r="Z136" s="22">
        <v>127.673</v>
      </c>
      <c r="AA136" s="22">
        <v>-1.1401400000000001E-2</v>
      </c>
      <c r="AB136" s="22">
        <v>126</v>
      </c>
      <c r="AC136" s="22">
        <v>1.1355599999999999</v>
      </c>
      <c r="AD136">
        <f t="shared" si="16"/>
        <v>11.401400000000001</v>
      </c>
      <c r="AE136">
        <f t="shared" si="17"/>
        <v>12.946973783999999</v>
      </c>
      <c r="AF136" s="9"/>
      <c r="AG136" s="22">
        <v>0.53451499999999996</v>
      </c>
      <c r="AH136" s="22">
        <v>148.214</v>
      </c>
      <c r="AI136" s="22">
        <v>-1.37634E-2</v>
      </c>
      <c r="AJ136" s="22">
        <v>126</v>
      </c>
      <c r="AK136" s="22">
        <v>0.53396600000000005</v>
      </c>
      <c r="AL136">
        <f t="shared" si="18"/>
        <v>13.763400000000001</v>
      </c>
      <c r="AM136">
        <f t="shared" si="19"/>
        <v>7.3567437509999998</v>
      </c>
      <c r="AP136" s="9"/>
      <c r="AQ136" s="22">
        <v>1.1355599999999999</v>
      </c>
      <c r="AR136" s="22">
        <v>186.768</v>
      </c>
      <c r="AS136" s="22">
        <v>-1.13831E-2</v>
      </c>
      <c r="AT136" s="22">
        <v>126</v>
      </c>
      <c r="AU136" s="22">
        <v>1.1349499999999999</v>
      </c>
      <c r="AV136">
        <f t="shared" si="20"/>
        <v>11.383100000000001</v>
      </c>
      <c r="AW136">
        <f t="shared" si="21"/>
        <v>12.926193035999999</v>
      </c>
      <c r="AX136" s="9"/>
      <c r="AY136" s="22">
        <v>0.53451499999999996</v>
      </c>
      <c r="AZ136" s="22">
        <v>208.08500000000001</v>
      </c>
      <c r="BA136" s="22">
        <v>-1.2075799999999999E-2</v>
      </c>
      <c r="BB136" s="22">
        <v>126</v>
      </c>
      <c r="BC136" s="22">
        <v>0.53399700000000005</v>
      </c>
      <c r="BD136">
        <f t="shared" si="22"/>
        <v>12.075799999999999</v>
      </c>
      <c r="BE136">
        <f t="shared" si="23"/>
        <v>6.4546962369999994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50.334200000000003</v>
      </c>
      <c r="I137" s="22">
        <v>-1.13007E-2</v>
      </c>
      <c r="J137" s="22">
        <v>127</v>
      </c>
      <c r="K137" s="22">
        <v>1.1297600000000001</v>
      </c>
      <c r="L137">
        <f t="shared" si="12"/>
        <v>11.300700000000001</v>
      </c>
      <c r="M137">
        <f t="shared" si="13"/>
        <v>12.775667364</v>
      </c>
      <c r="N137" s="9"/>
      <c r="O137" s="22">
        <v>0.539551</v>
      </c>
      <c r="P137" s="22">
        <v>78.339200000000005</v>
      </c>
      <c r="Q137" s="22">
        <v>-1.2942499999999999E-2</v>
      </c>
      <c r="R137" s="22">
        <v>127</v>
      </c>
      <c r="S137" s="22">
        <v>0.53906299999999996</v>
      </c>
      <c r="T137">
        <f t="shared" si="14"/>
        <v>12.942499999999999</v>
      </c>
      <c r="U137">
        <f t="shared" si="15"/>
        <v>6.9831388174999995</v>
      </c>
      <c r="X137" s="9"/>
      <c r="Y137" s="22">
        <v>1.13052</v>
      </c>
      <c r="Z137" s="22">
        <v>127.68300000000001</v>
      </c>
      <c r="AA137" s="22">
        <v>-1.1401400000000001E-2</v>
      </c>
      <c r="AB137" s="22">
        <v>127</v>
      </c>
      <c r="AC137" s="22">
        <v>1.1297600000000001</v>
      </c>
      <c r="AD137">
        <f t="shared" si="16"/>
        <v>11.401400000000001</v>
      </c>
      <c r="AE137">
        <f t="shared" si="17"/>
        <v>12.889510728000001</v>
      </c>
      <c r="AF137" s="9"/>
      <c r="AG137" s="22">
        <v>0.539551</v>
      </c>
      <c r="AH137" s="22">
        <v>148.22499999999999</v>
      </c>
      <c r="AI137" s="22">
        <v>-1.3754300000000001E-2</v>
      </c>
      <c r="AJ137" s="22">
        <v>127</v>
      </c>
      <c r="AK137" s="22">
        <v>0.53893999999999997</v>
      </c>
      <c r="AL137">
        <f t="shared" si="18"/>
        <v>13.754300000000001</v>
      </c>
      <c r="AM137">
        <f t="shared" si="19"/>
        <v>7.4211463193</v>
      </c>
      <c r="AP137" s="9"/>
      <c r="AQ137" s="22">
        <v>1.13052</v>
      </c>
      <c r="AR137" s="22">
        <v>186.77799999999999</v>
      </c>
      <c r="AS137" s="22">
        <v>-1.13983E-2</v>
      </c>
      <c r="AT137" s="22">
        <v>127</v>
      </c>
      <c r="AU137" s="22">
        <v>1.1300699999999999</v>
      </c>
      <c r="AV137">
        <f t="shared" si="20"/>
        <v>11.398300000000001</v>
      </c>
      <c r="AW137">
        <f t="shared" si="21"/>
        <v>12.886006116000001</v>
      </c>
      <c r="AX137" s="9"/>
      <c r="AY137" s="22">
        <v>0.539551</v>
      </c>
      <c r="AZ137" s="22">
        <v>208.095</v>
      </c>
      <c r="BA137" s="22">
        <v>-1.2036099999999999E-2</v>
      </c>
      <c r="BB137" s="22">
        <v>127</v>
      </c>
      <c r="BC137" s="22">
        <v>0.53900099999999995</v>
      </c>
      <c r="BD137">
        <f t="shared" si="22"/>
        <v>12.036099999999999</v>
      </c>
      <c r="BE137">
        <f t="shared" si="23"/>
        <v>6.4940897910999995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50.344200000000001</v>
      </c>
      <c r="I138" s="22">
        <v>-1.13373E-2</v>
      </c>
      <c r="J138" s="22">
        <v>128</v>
      </c>
      <c r="K138" s="22">
        <v>1.1245700000000001</v>
      </c>
      <c r="L138">
        <f t="shared" si="12"/>
        <v>11.337299999999999</v>
      </c>
      <c r="M138">
        <f t="shared" si="13"/>
        <v>12.760017777</v>
      </c>
      <c r="N138" s="9"/>
      <c r="O138" s="22">
        <v>0.54458600000000001</v>
      </c>
      <c r="P138" s="22">
        <v>78.349299999999999</v>
      </c>
      <c r="Q138" s="22">
        <v>-1.29272E-2</v>
      </c>
      <c r="R138" s="22">
        <v>128</v>
      </c>
      <c r="S138" s="22">
        <v>0.54412799999999995</v>
      </c>
      <c r="T138">
        <f t="shared" si="14"/>
        <v>12.927199999999999</v>
      </c>
      <c r="U138">
        <f t="shared" si="15"/>
        <v>7.0399721391999996</v>
      </c>
      <c r="X138" s="9"/>
      <c r="Y138" s="22">
        <v>1.1254900000000001</v>
      </c>
      <c r="Z138" s="22">
        <v>127.693</v>
      </c>
      <c r="AA138" s="22">
        <v>-1.13983E-2</v>
      </c>
      <c r="AB138" s="22">
        <v>128</v>
      </c>
      <c r="AC138" s="22">
        <v>1.1239600000000001</v>
      </c>
      <c r="AD138">
        <f t="shared" si="16"/>
        <v>11.398300000000001</v>
      </c>
      <c r="AE138">
        <f t="shared" si="17"/>
        <v>12.828672667000003</v>
      </c>
      <c r="AF138" s="9"/>
      <c r="AG138" s="22">
        <v>0.54458600000000001</v>
      </c>
      <c r="AH138" s="22">
        <v>148.23500000000001</v>
      </c>
      <c r="AI138" s="22">
        <v>-1.3738999999999999E-2</v>
      </c>
      <c r="AJ138" s="22">
        <v>128</v>
      </c>
      <c r="AK138" s="22">
        <v>0.54409799999999997</v>
      </c>
      <c r="AL138">
        <f t="shared" si="18"/>
        <v>13.738999999999999</v>
      </c>
      <c r="AM138">
        <f t="shared" si="19"/>
        <v>7.4820670539999998</v>
      </c>
      <c r="AP138" s="9"/>
      <c r="AQ138" s="22">
        <v>1.1254900000000001</v>
      </c>
      <c r="AR138" s="22">
        <v>186.78800000000001</v>
      </c>
      <c r="AS138" s="22">
        <v>-1.1407499999999999E-2</v>
      </c>
      <c r="AT138" s="22">
        <v>128</v>
      </c>
      <c r="AU138" s="22">
        <v>1.1251800000000001</v>
      </c>
      <c r="AV138">
        <f t="shared" si="20"/>
        <v>11.407499999999999</v>
      </c>
      <c r="AW138">
        <f t="shared" si="21"/>
        <v>12.839027175</v>
      </c>
      <c r="AX138" s="9"/>
      <c r="AY138" s="22">
        <v>0.54458600000000001</v>
      </c>
      <c r="AZ138" s="22">
        <v>208.10499999999999</v>
      </c>
      <c r="BA138" s="22">
        <v>-1.20178E-2</v>
      </c>
      <c r="BB138" s="22">
        <v>128</v>
      </c>
      <c r="BC138" s="22">
        <v>0.54400599999999999</v>
      </c>
      <c r="BD138">
        <f t="shared" si="22"/>
        <v>12.017800000000001</v>
      </c>
      <c r="BE138">
        <f t="shared" si="23"/>
        <v>6.5447256308000004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50.354300000000002</v>
      </c>
      <c r="I139" s="22">
        <v>-1.1373899999999999E-2</v>
      </c>
      <c r="J139" s="22">
        <v>129</v>
      </c>
      <c r="K139" s="22">
        <v>1.11877</v>
      </c>
      <c r="L139">
        <f t="shared" si="12"/>
        <v>11.373899999999999</v>
      </c>
      <c r="M139">
        <f t="shared" si="13"/>
        <v>12.743886254999998</v>
      </c>
      <c r="N139" s="9"/>
      <c r="O139" s="22">
        <v>0.54962200000000005</v>
      </c>
      <c r="P139" s="22">
        <v>78.359399999999994</v>
      </c>
      <c r="Q139" s="22">
        <v>-1.2912E-2</v>
      </c>
      <c r="R139" s="22">
        <v>129</v>
      </c>
      <c r="S139" s="22">
        <v>0.54919399999999996</v>
      </c>
      <c r="T139">
        <f t="shared" si="14"/>
        <v>12.911999999999999</v>
      </c>
      <c r="U139">
        <f t="shared" si="15"/>
        <v>7.0967192639999999</v>
      </c>
      <c r="X139" s="9"/>
      <c r="Y139" s="22">
        <v>1.1204499999999999</v>
      </c>
      <c r="Z139" s="22">
        <v>127.703</v>
      </c>
      <c r="AA139" s="22">
        <v>-1.14044E-2</v>
      </c>
      <c r="AB139" s="22">
        <v>129</v>
      </c>
      <c r="AC139" s="22">
        <v>1.1184700000000001</v>
      </c>
      <c r="AD139">
        <f t="shared" si="16"/>
        <v>11.404400000000001</v>
      </c>
      <c r="AE139">
        <f t="shared" si="17"/>
        <v>12.77805998</v>
      </c>
      <c r="AF139" s="9"/>
      <c r="AG139" s="22">
        <v>0.54962200000000005</v>
      </c>
      <c r="AH139" s="22">
        <v>148.245</v>
      </c>
      <c r="AI139" s="22">
        <v>-1.3720700000000001E-2</v>
      </c>
      <c r="AJ139" s="22">
        <v>129</v>
      </c>
      <c r="AK139" s="22">
        <v>0.54919399999999996</v>
      </c>
      <c r="AL139">
        <f t="shared" si="18"/>
        <v>13.720700000000001</v>
      </c>
      <c r="AM139">
        <f t="shared" si="19"/>
        <v>7.541198575400001</v>
      </c>
      <c r="AP139" s="9"/>
      <c r="AQ139" s="22">
        <v>1.1204499999999999</v>
      </c>
      <c r="AR139" s="22">
        <v>186.798</v>
      </c>
      <c r="AS139" s="22">
        <v>-1.14044E-2</v>
      </c>
      <c r="AT139" s="22">
        <v>129</v>
      </c>
      <c r="AU139" s="22">
        <v>1.1190800000000001</v>
      </c>
      <c r="AV139">
        <f t="shared" si="20"/>
        <v>11.404400000000001</v>
      </c>
      <c r="AW139">
        <f t="shared" si="21"/>
        <v>12.77805998</v>
      </c>
      <c r="AX139" s="9"/>
      <c r="AY139" s="22">
        <v>0.54962200000000005</v>
      </c>
      <c r="AZ139" s="22">
        <v>208.11500000000001</v>
      </c>
      <c r="BA139" s="22">
        <v>-1.20056E-2</v>
      </c>
      <c r="BB139" s="22">
        <v>129</v>
      </c>
      <c r="BC139" s="22">
        <v>0.54919399999999996</v>
      </c>
      <c r="BD139">
        <f t="shared" si="22"/>
        <v>12.005599999999999</v>
      </c>
      <c r="BE139">
        <f t="shared" si="23"/>
        <v>6.5985418832000002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50.364400000000003</v>
      </c>
      <c r="I140" s="22">
        <v>-1.13708E-2</v>
      </c>
      <c r="J140" s="22">
        <v>130</v>
      </c>
      <c r="K140" s="22">
        <v>1.1142000000000001</v>
      </c>
      <c r="L140">
        <f t="shared" ref="L140:L203" si="24">-I140/$F$2*1000</f>
        <v>11.370800000000001</v>
      </c>
      <c r="M140">
        <f t="shared" ref="M140:M203" si="25">L140*G140</f>
        <v>12.683217736000001</v>
      </c>
      <c r="N140" s="9"/>
      <c r="O140" s="22">
        <v>0.55465699999999996</v>
      </c>
      <c r="P140" s="22">
        <v>78.369399999999999</v>
      </c>
      <c r="Q140" s="22">
        <v>-1.29059E-2</v>
      </c>
      <c r="R140" s="22">
        <v>130</v>
      </c>
      <c r="S140" s="22">
        <v>0.55413800000000002</v>
      </c>
      <c r="T140">
        <f t="shared" ref="T140:T203" si="26">-Q140/$F$2*1000</f>
        <v>12.905899999999999</v>
      </c>
      <c r="U140">
        <f t="shared" ref="U140:U203" si="27">T140*O140</f>
        <v>7.1583477762999985</v>
      </c>
      <c r="X140" s="9"/>
      <c r="Y140" s="22">
        <v>1.1154200000000001</v>
      </c>
      <c r="Z140" s="22">
        <v>127.71299999999999</v>
      </c>
      <c r="AA140" s="22">
        <v>-1.1422699999999999E-2</v>
      </c>
      <c r="AB140" s="22">
        <v>130</v>
      </c>
      <c r="AC140" s="22">
        <v>1.1142000000000001</v>
      </c>
      <c r="AD140">
        <f t="shared" ref="AD140:AD203" si="28">-AA140/$F$2*1000</f>
        <v>11.422699999999999</v>
      </c>
      <c r="AE140">
        <f t="shared" ref="AE140:AE203" si="29">AD140*Y140</f>
        <v>12.741108034</v>
      </c>
      <c r="AF140" s="9"/>
      <c r="AG140" s="22">
        <v>0.55465699999999996</v>
      </c>
      <c r="AH140" s="22">
        <v>148.255</v>
      </c>
      <c r="AI140" s="22">
        <v>-1.3687100000000001E-2</v>
      </c>
      <c r="AJ140" s="22">
        <v>130</v>
      </c>
      <c r="AK140" s="22">
        <v>0.55407700000000004</v>
      </c>
      <c r="AL140">
        <f t="shared" ref="AL140:AL203" si="30">-AI140/$F$2*1000</f>
        <v>13.687100000000001</v>
      </c>
      <c r="AM140">
        <f t="shared" ref="AM140:AM203" si="31">AL140*AG140</f>
        <v>7.5916458246999996</v>
      </c>
      <c r="AP140" s="9"/>
      <c r="AQ140" s="22">
        <v>1.1154200000000001</v>
      </c>
      <c r="AR140" s="22">
        <v>186.80799999999999</v>
      </c>
      <c r="AS140" s="22">
        <v>-1.1401400000000001E-2</v>
      </c>
      <c r="AT140" s="22">
        <v>130</v>
      </c>
      <c r="AU140" s="22">
        <v>1.1142000000000001</v>
      </c>
      <c r="AV140">
        <f t="shared" ref="AV140:AV203" si="32">-AS140/$F$2*1000</f>
        <v>11.401400000000001</v>
      </c>
      <c r="AW140">
        <f t="shared" ref="AW140:AW203" si="33">AV140*AQ140</f>
        <v>12.717349588000001</v>
      </c>
      <c r="AX140" s="9"/>
      <c r="AY140" s="22">
        <v>0.55465699999999996</v>
      </c>
      <c r="AZ140" s="22">
        <v>208.125</v>
      </c>
      <c r="BA140" s="22">
        <v>-1.2008700000000001E-2</v>
      </c>
      <c r="BB140" s="22">
        <v>130</v>
      </c>
      <c r="BC140" s="22">
        <v>0.55416900000000002</v>
      </c>
      <c r="BD140">
        <f t="shared" ref="BD140:BD203" si="34">-BA140/$F$2*1000</f>
        <v>12.008700000000001</v>
      </c>
      <c r="BE140">
        <f t="shared" ref="BE140:BE203" si="35">BD140*AY140</f>
        <v>6.6607095158999998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50.374400000000001</v>
      </c>
      <c r="I141" s="22">
        <v>-1.13556E-2</v>
      </c>
      <c r="J141" s="22">
        <v>131</v>
      </c>
      <c r="K141" s="22">
        <v>1.10992</v>
      </c>
      <c r="L141">
        <f t="shared" si="24"/>
        <v>11.355600000000001</v>
      </c>
      <c r="M141">
        <f t="shared" si="25"/>
        <v>12.609031128</v>
      </c>
      <c r="N141" s="9"/>
      <c r="O141" s="22">
        <v>0.55969199999999997</v>
      </c>
      <c r="P141" s="22">
        <v>78.379499999999993</v>
      </c>
      <c r="Q141" s="22">
        <v>-1.2893699999999999E-2</v>
      </c>
      <c r="R141" s="22">
        <v>131</v>
      </c>
      <c r="S141" s="22">
        <v>0.55926500000000001</v>
      </c>
      <c r="T141">
        <f t="shared" si="26"/>
        <v>12.893699999999999</v>
      </c>
      <c r="U141">
        <f t="shared" si="27"/>
        <v>7.216500740399999</v>
      </c>
      <c r="X141" s="9"/>
      <c r="Y141" s="22">
        <v>1.1103799999999999</v>
      </c>
      <c r="Z141" s="22">
        <v>127.723</v>
      </c>
      <c r="AA141" s="22">
        <v>-1.1428799999999999E-2</v>
      </c>
      <c r="AB141" s="22">
        <v>131</v>
      </c>
      <c r="AC141" s="22">
        <v>1.10992</v>
      </c>
      <c r="AD141">
        <f t="shared" si="28"/>
        <v>11.428799999999999</v>
      </c>
      <c r="AE141">
        <f t="shared" si="29"/>
        <v>12.690310943999998</v>
      </c>
      <c r="AF141" s="9"/>
      <c r="AG141" s="22">
        <v>0.55969199999999997</v>
      </c>
      <c r="AH141" s="22">
        <v>148.26499999999999</v>
      </c>
      <c r="AI141" s="22">
        <v>-1.36749E-2</v>
      </c>
      <c r="AJ141" s="22">
        <v>131</v>
      </c>
      <c r="AK141" s="22">
        <v>0.55917399999999995</v>
      </c>
      <c r="AL141">
        <f t="shared" si="30"/>
        <v>13.674900000000001</v>
      </c>
      <c r="AM141">
        <f t="shared" si="31"/>
        <v>7.6537321307999999</v>
      </c>
      <c r="AP141" s="9"/>
      <c r="AQ141" s="22">
        <v>1.1103799999999999</v>
      </c>
      <c r="AR141" s="22">
        <v>186.81800000000001</v>
      </c>
      <c r="AS141" s="22">
        <v>-1.1410500000000001E-2</v>
      </c>
      <c r="AT141" s="22">
        <v>131</v>
      </c>
      <c r="AU141" s="22">
        <v>1.1096200000000001</v>
      </c>
      <c r="AV141">
        <f t="shared" si="32"/>
        <v>11.410500000000001</v>
      </c>
      <c r="AW141">
        <f t="shared" si="33"/>
        <v>12.669990990000001</v>
      </c>
      <c r="AX141" s="9"/>
      <c r="AY141" s="22">
        <v>0.55969199999999997</v>
      </c>
      <c r="AZ141" s="22">
        <v>208.13499999999999</v>
      </c>
      <c r="BA141" s="22">
        <v>-1.1981199999999999E-2</v>
      </c>
      <c r="BB141" s="22">
        <v>131</v>
      </c>
      <c r="BC141" s="22">
        <v>0.55911299999999997</v>
      </c>
      <c r="BD141">
        <f t="shared" si="34"/>
        <v>11.981199999999999</v>
      </c>
      <c r="BE141">
        <f t="shared" si="35"/>
        <v>6.7057817903999997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50.384500000000003</v>
      </c>
      <c r="I142" s="22">
        <v>-1.13373E-2</v>
      </c>
      <c r="J142" s="22">
        <v>132</v>
      </c>
      <c r="K142" s="22">
        <v>1.1047400000000001</v>
      </c>
      <c r="L142">
        <f t="shared" si="24"/>
        <v>11.337299999999999</v>
      </c>
      <c r="M142">
        <f t="shared" si="25"/>
        <v>12.531684555</v>
      </c>
      <c r="N142" s="9"/>
      <c r="O142" s="22">
        <v>0.56472800000000001</v>
      </c>
      <c r="P142" s="22">
        <v>78.389600000000002</v>
      </c>
      <c r="Q142" s="22">
        <v>-1.28906E-2</v>
      </c>
      <c r="R142" s="22">
        <v>132</v>
      </c>
      <c r="S142" s="22">
        <v>0.56414799999999998</v>
      </c>
      <c r="T142">
        <f t="shared" si="26"/>
        <v>12.890600000000001</v>
      </c>
      <c r="U142">
        <f t="shared" si="27"/>
        <v>7.2796827568000007</v>
      </c>
      <c r="X142" s="9"/>
      <c r="Y142" s="22">
        <v>1.1053500000000001</v>
      </c>
      <c r="Z142" s="22">
        <v>127.733</v>
      </c>
      <c r="AA142" s="22">
        <v>-1.1438E-2</v>
      </c>
      <c r="AB142" s="22">
        <v>132</v>
      </c>
      <c r="AC142" s="22">
        <v>1.10443</v>
      </c>
      <c r="AD142">
        <f t="shared" si="28"/>
        <v>11.438000000000001</v>
      </c>
      <c r="AE142">
        <f t="shared" si="29"/>
        <v>12.642993300000001</v>
      </c>
      <c r="AF142" s="9"/>
      <c r="AG142" s="22">
        <v>0.56472800000000001</v>
      </c>
      <c r="AH142" s="22">
        <v>148.27500000000001</v>
      </c>
      <c r="AI142" s="22">
        <v>-1.3671900000000001E-2</v>
      </c>
      <c r="AJ142" s="22">
        <v>132</v>
      </c>
      <c r="AK142" s="22">
        <v>0.56420899999999996</v>
      </c>
      <c r="AL142">
        <f t="shared" si="30"/>
        <v>13.671900000000001</v>
      </c>
      <c r="AM142">
        <f t="shared" si="31"/>
        <v>7.7209047432000002</v>
      </c>
      <c r="AP142" s="9"/>
      <c r="AQ142" s="22">
        <v>1.1053500000000001</v>
      </c>
      <c r="AR142" s="22">
        <v>186.828</v>
      </c>
      <c r="AS142" s="22">
        <v>-1.14044E-2</v>
      </c>
      <c r="AT142" s="22">
        <v>132</v>
      </c>
      <c r="AU142" s="22">
        <v>1.10443</v>
      </c>
      <c r="AV142">
        <f t="shared" si="32"/>
        <v>11.404400000000001</v>
      </c>
      <c r="AW142">
        <f t="shared" si="33"/>
        <v>12.605853540000002</v>
      </c>
      <c r="AX142" s="9"/>
      <c r="AY142" s="22">
        <v>0.56472800000000001</v>
      </c>
      <c r="AZ142" s="22">
        <v>208.14500000000001</v>
      </c>
      <c r="BA142" s="22">
        <v>-1.19629E-2</v>
      </c>
      <c r="BB142" s="22">
        <v>132</v>
      </c>
      <c r="BC142" s="22">
        <v>0.56423999999999996</v>
      </c>
      <c r="BD142">
        <f t="shared" si="34"/>
        <v>11.962899999999999</v>
      </c>
      <c r="BE142">
        <f t="shared" si="35"/>
        <v>6.7557845911999994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50.394599999999997</v>
      </c>
      <c r="I143" s="22">
        <v>-1.13525E-2</v>
      </c>
      <c r="J143" s="22">
        <v>133</v>
      </c>
      <c r="K143" s="22">
        <v>1.09955</v>
      </c>
      <c r="L143">
        <f t="shared" si="24"/>
        <v>11.352499999999999</v>
      </c>
      <c r="M143">
        <f t="shared" si="25"/>
        <v>12.491269274999999</v>
      </c>
      <c r="N143" s="9"/>
      <c r="O143" s="22">
        <v>0.56976300000000002</v>
      </c>
      <c r="P143" s="22">
        <v>78.399600000000007</v>
      </c>
      <c r="Q143" s="22">
        <v>-1.28662E-2</v>
      </c>
      <c r="R143" s="22">
        <v>133</v>
      </c>
      <c r="S143" s="22">
        <v>0.56924399999999997</v>
      </c>
      <c r="T143">
        <f t="shared" si="26"/>
        <v>12.866199999999999</v>
      </c>
      <c r="U143">
        <f t="shared" si="27"/>
        <v>7.3306847105999999</v>
      </c>
      <c r="X143" s="9"/>
      <c r="Y143" s="22">
        <v>1.1003099999999999</v>
      </c>
      <c r="Z143" s="22">
        <v>127.74299999999999</v>
      </c>
      <c r="AA143" s="22">
        <v>-1.14655E-2</v>
      </c>
      <c r="AB143" s="22">
        <v>133</v>
      </c>
      <c r="AC143" s="22">
        <v>1.09894</v>
      </c>
      <c r="AD143">
        <f t="shared" si="28"/>
        <v>11.4655</v>
      </c>
      <c r="AE143">
        <f t="shared" si="29"/>
        <v>12.615604305</v>
      </c>
      <c r="AF143" s="9"/>
      <c r="AG143" s="22">
        <v>0.56976300000000002</v>
      </c>
      <c r="AH143" s="22">
        <v>148.285</v>
      </c>
      <c r="AI143" s="22">
        <v>-1.3650499999999999E-2</v>
      </c>
      <c r="AJ143" s="22">
        <v>133</v>
      </c>
      <c r="AK143" s="22">
        <v>0.56918299999999999</v>
      </c>
      <c r="AL143">
        <f t="shared" si="30"/>
        <v>13.650499999999999</v>
      </c>
      <c r="AM143">
        <f t="shared" si="31"/>
        <v>7.7775498315</v>
      </c>
      <c r="AP143" s="9"/>
      <c r="AQ143" s="22">
        <v>1.1003099999999999</v>
      </c>
      <c r="AR143" s="22">
        <v>186.83799999999999</v>
      </c>
      <c r="AS143" s="22">
        <v>-1.1410500000000001E-2</v>
      </c>
      <c r="AT143" s="22">
        <v>133</v>
      </c>
      <c r="AU143" s="22">
        <v>1.09894</v>
      </c>
      <c r="AV143">
        <f t="shared" si="32"/>
        <v>11.410500000000001</v>
      </c>
      <c r="AW143">
        <f t="shared" si="33"/>
        <v>12.555087255</v>
      </c>
      <c r="AX143" s="9"/>
      <c r="AY143" s="22">
        <v>0.56976300000000002</v>
      </c>
      <c r="AZ143" s="22">
        <v>208.155</v>
      </c>
      <c r="BA143" s="22">
        <v>-1.1941500000000001E-2</v>
      </c>
      <c r="BB143" s="22">
        <v>133</v>
      </c>
      <c r="BC143" s="22">
        <v>0.56933599999999995</v>
      </c>
      <c r="BD143">
        <f t="shared" si="34"/>
        <v>11.941500000000001</v>
      </c>
      <c r="BE143">
        <f t="shared" si="35"/>
        <v>6.803824864500001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50.404600000000002</v>
      </c>
      <c r="I144" s="22">
        <v>-1.13312E-2</v>
      </c>
      <c r="J144" s="22">
        <v>134</v>
      </c>
      <c r="K144" s="22">
        <v>1.09406</v>
      </c>
      <c r="L144">
        <f t="shared" si="24"/>
        <v>11.331199999999999</v>
      </c>
      <c r="M144">
        <f t="shared" si="25"/>
        <v>12.410836735999998</v>
      </c>
      <c r="N144" s="9"/>
      <c r="O144" s="22">
        <v>0.57479899999999995</v>
      </c>
      <c r="P144" s="22">
        <v>78.409700000000001</v>
      </c>
      <c r="Q144" s="22">
        <v>-1.2854000000000001E-2</v>
      </c>
      <c r="R144" s="22">
        <v>134</v>
      </c>
      <c r="S144" s="22">
        <v>0.57430999999999999</v>
      </c>
      <c r="T144">
        <f t="shared" si="26"/>
        <v>12.854000000000001</v>
      </c>
      <c r="U144">
        <f t="shared" si="27"/>
        <v>7.3884663459999995</v>
      </c>
      <c r="X144" s="9"/>
      <c r="Y144" s="22">
        <v>1.09528</v>
      </c>
      <c r="Z144" s="22">
        <v>127.753</v>
      </c>
      <c r="AA144" s="22">
        <v>-1.14594E-2</v>
      </c>
      <c r="AB144" s="22">
        <v>134</v>
      </c>
      <c r="AC144" s="22">
        <v>1.09467</v>
      </c>
      <c r="AD144">
        <f t="shared" si="28"/>
        <v>11.4594</v>
      </c>
      <c r="AE144">
        <f t="shared" si="29"/>
        <v>12.551251632000001</v>
      </c>
      <c r="AF144" s="9"/>
      <c r="AG144" s="22">
        <v>0.57479899999999995</v>
      </c>
      <c r="AH144" s="22">
        <v>148.29499999999999</v>
      </c>
      <c r="AI144" s="22">
        <v>-1.3629199999999999E-2</v>
      </c>
      <c r="AJ144" s="22">
        <v>134</v>
      </c>
      <c r="AK144" s="22">
        <v>0.57421900000000003</v>
      </c>
      <c r="AL144">
        <f t="shared" si="30"/>
        <v>13.629199999999999</v>
      </c>
      <c r="AM144">
        <f t="shared" si="31"/>
        <v>7.834050530799999</v>
      </c>
      <c r="AP144" s="9"/>
      <c r="AQ144" s="22">
        <v>1.09528</v>
      </c>
      <c r="AR144" s="22">
        <v>186.84800000000001</v>
      </c>
      <c r="AS144" s="22">
        <v>-1.1410500000000001E-2</v>
      </c>
      <c r="AT144" s="22">
        <v>134</v>
      </c>
      <c r="AU144" s="22">
        <v>1.09467</v>
      </c>
      <c r="AV144">
        <f t="shared" si="32"/>
        <v>11.410500000000001</v>
      </c>
      <c r="AW144">
        <f t="shared" si="33"/>
        <v>12.497692440000002</v>
      </c>
      <c r="AX144" s="9"/>
      <c r="AY144" s="22">
        <v>0.57479899999999995</v>
      </c>
      <c r="AZ144" s="22">
        <v>208.16499999999999</v>
      </c>
      <c r="BA144" s="22">
        <v>-1.19446E-2</v>
      </c>
      <c r="BB144" s="22">
        <v>134</v>
      </c>
      <c r="BC144" s="22">
        <v>0.57428000000000001</v>
      </c>
      <c r="BD144">
        <f t="shared" si="34"/>
        <v>11.944599999999999</v>
      </c>
      <c r="BE144">
        <f t="shared" si="35"/>
        <v>6.8657441353999991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50.414700000000003</v>
      </c>
      <c r="I145" s="22">
        <v>-1.13556E-2</v>
      </c>
      <c r="J145" s="22">
        <v>135</v>
      </c>
      <c r="K145" s="22">
        <v>1.08948</v>
      </c>
      <c r="L145">
        <f t="shared" si="24"/>
        <v>11.355600000000001</v>
      </c>
      <c r="M145">
        <f t="shared" si="25"/>
        <v>12.380329344000002</v>
      </c>
      <c r="N145" s="9"/>
      <c r="O145" s="22">
        <v>0.57983399999999996</v>
      </c>
      <c r="P145" s="22">
        <v>78.419799999999995</v>
      </c>
      <c r="Q145" s="22">
        <v>-1.2854000000000001E-2</v>
      </c>
      <c r="R145" s="22">
        <v>135</v>
      </c>
      <c r="S145" s="22">
        <v>0.57931500000000002</v>
      </c>
      <c r="T145">
        <f t="shared" si="26"/>
        <v>12.854000000000001</v>
      </c>
      <c r="U145">
        <f t="shared" si="27"/>
        <v>7.4531862359999996</v>
      </c>
      <c r="X145" s="9"/>
      <c r="Y145" s="22">
        <v>1.0902400000000001</v>
      </c>
      <c r="Z145" s="22">
        <v>127.76300000000001</v>
      </c>
      <c r="AA145" s="22">
        <v>-1.14716E-2</v>
      </c>
      <c r="AB145" s="22">
        <v>135</v>
      </c>
      <c r="AC145" s="22">
        <v>1.08948</v>
      </c>
      <c r="AD145">
        <f t="shared" si="28"/>
        <v>11.4716</v>
      </c>
      <c r="AE145">
        <f t="shared" si="29"/>
        <v>12.506797184000002</v>
      </c>
      <c r="AF145" s="9"/>
      <c r="AG145" s="22">
        <v>0.57983399999999996</v>
      </c>
      <c r="AH145" s="22">
        <v>148.30500000000001</v>
      </c>
      <c r="AI145" s="22">
        <v>-1.362E-2</v>
      </c>
      <c r="AJ145" s="22">
        <v>135</v>
      </c>
      <c r="AK145" s="22">
        <v>0.57928500000000005</v>
      </c>
      <c r="AL145">
        <f t="shared" si="30"/>
        <v>13.620000000000001</v>
      </c>
      <c r="AM145">
        <f t="shared" si="31"/>
        <v>7.8973390800000001</v>
      </c>
      <c r="AP145" s="9"/>
      <c r="AQ145" s="22">
        <v>1.0902400000000001</v>
      </c>
      <c r="AR145" s="22">
        <v>186.858</v>
      </c>
      <c r="AS145" s="22">
        <v>-1.1413599999999999E-2</v>
      </c>
      <c r="AT145" s="22">
        <v>135</v>
      </c>
      <c r="AU145" s="22">
        <v>1.08887</v>
      </c>
      <c r="AV145">
        <f t="shared" si="32"/>
        <v>11.413599999999999</v>
      </c>
      <c r="AW145">
        <f t="shared" si="33"/>
        <v>12.443563264</v>
      </c>
      <c r="AX145" s="9"/>
      <c r="AY145" s="22">
        <v>0.57983399999999996</v>
      </c>
      <c r="AZ145" s="22">
        <v>208.17500000000001</v>
      </c>
      <c r="BA145" s="22">
        <v>-1.19232E-2</v>
      </c>
      <c r="BB145" s="22">
        <v>135</v>
      </c>
      <c r="BC145" s="22">
        <v>0.579376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50.424799999999998</v>
      </c>
      <c r="I146" s="22">
        <v>-1.1401400000000001E-2</v>
      </c>
      <c r="J146" s="22">
        <v>136</v>
      </c>
      <c r="K146" s="22">
        <v>1.0845899999999999</v>
      </c>
      <c r="L146">
        <f t="shared" si="24"/>
        <v>11.401400000000001</v>
      </c>
      <c r="M146">
        <f t="shared" si="25"/>
        <v>12.372913294</v>
      </c>
      <c r="N146" s="9"/>
      <c r="O146" s="22">
        <v>0.58486899999999997</v>
      </c>
      <c r="P146" s="22">
        <v>78.429900000000004</v>
      </c>
      <c r="Q146" s="22">
        <v>-1.28418E-2</v>
      </c>
      <c r="R146" s="22">
        <v>136</v>
      </c>
      <c r="S146" s="22">
        <v>0.58425899999999997</v>
      </c>
      <c r="T146">
        <f t="shared" si="26"/>
        <v>12.841800000000001</v>
      </c>
      <c r="U146">
        <f t="shared" si="27"/>
        <v>7.5107707242000004</v>
      </c>
      <c r="X146" s="9"/>
      <c r="Y146" s="22">
        <v>1.08521</v>
      </c>
      <c r="Z146" s="22">
        <v>127.773</v>
      </c>
      <c r="AA146" s="22">
        <v>-1.1462399999999999E-2</v>
      </c>
      <c r="AB146" s="22">
        <v>136</v>
      </c>
      <c r="AC146" s="22">
        <v>1.0845899999999999</v>
      </c>
      <c r="AD146">
        <f t="shared" si="28"/>
        <v>11.462399999999999</v>
      </c>
      <c r="AE146">
        <f t="shared" si="29"/>
        <v>12.439111103999998</v>
      </c>
      <c r="AF146" s="9"/>
      <c r="AG146" s="22">
        <v>0.58486899999999997</v>
      </c>
      <c r="AH146" s="22">
        <v>148.315</v>
      </c>
      <c r="AI146" s="22">
        <v>-1.3604700000000001E-2</v>
      </c>
      <c r="AJ146" s="22">
        <v>136</v>
      </c>
      <c r="AK146" s="22">
        <v>0.58441200000000004</v>
      </c>
      <c r="AL146">
        <f t="shared" si="30"/>
        <v>13.604700000000001</v>
      </c>
      <c r="AM146">
        <f t="shared" si="31"/>
        <v>7.9569672843000001</v>
      </c>
      <c r="AP146" s="9"/>
      <c r="AQ146" s="22">
        <v>1.08521</v>
      </c>
      <c r="AR146" s="22">
        <v>186.86799999999999</v>
      </c>
      <c r="AS146" s="22">
        <v>-1.1422699999999999E-2</v>
      </c>
      <c r="AT146" s="22">
        <v>136</v>
      </c>
      <c r="AU146" s="22">
        <v>1.0845899999999999</v>
      </c>
      <c r="AV146">
        <f t="shared" si="32"/>
        <v>11.422699999999999</v>
      </c>
      <c r="AW146">
        <f t="shared" si="33"/>
        <v>12.396028266999998</v>
      </c>
      <c r="AX146" s="9"/>
      <c r="AY146" s="22">
        <v>0.58486899999999997</v>
      </c>
      <c r="AZ146" s="22">
        <v>208.185</v>
      </c>
      <c r="BA146" s="22">
        <v>-1.1969E-2</v>
      </c>
      <c r="BB146" s="22">
        <v>136</v>
      </c>
      <c r="BC146" s="22">
        <v>0.58438100000000004</v>
      </c>
      <c r="BD146">
        <f t="shared" si="34"/>
        <v>11.969000000000001</v>
      </c>
      <c r="BE146">
        <f t="shared" si="35"/>
        <v>7.0002970610000004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50.434899999999999</v>
      </c>
      <c r="I147" s="22">
        <v>-1.1407499999999999E-2</v>
      </c>
      <c r="J147" s="22">
        <v>137</v>
      </c>
      <c r="K147" s="22">
        <v>1.0790999999999999</v>
      </c>
      <c r="L147">
        <f t="shared" si="24"/>
        <v>11.407499999999999</v>
      </c>
      <c r="M147">
        <f t="shared" si="25"/>
        <v>12.322039275</v>
      </c>
      <c r="N147" s="9"/>
      <c r="O147" s="22">
        <v>0.58990500000000001</v>
      </c>
      <c r="P147" s="22">
        <v>78.439899999999994</v>
      </c>
      <c r="Q147" s="22">
        <v>-1.28357E-2</v>
      </c>
      <c r="R147" s="22">
        <v>137</v>
      </c>
      <c r="S147" s="22">
        <v>0.58938599999999997</v>
      </c>
      <c r="T147">
        <f t="shared" si="26"/>
        <v>12.835700000000001</v>
      </c>
      <c r="U147">
        <f t="shared" si="27"/>
        <v>7.5718436085000009</v>
      </c>
      <c r="X147" s="9"/>
      <c r="Y147" s="22">
        <v>1.0801700000000001</v>
      </c>
      <c r="Z147" s="22">
        <v>127.783</v>
      </c>
      <c r="AA147" s="22">
        <v>-1.14594E-2</v>
      </c>
      <c r="AB147" s="22">
        <v>137</v>
      </c>
      <c r="AC147" s="22">
        <v>1.07941</v>
      </c>
      <c r="AD147">
        <f t="shared" si="28"/>
        <v>11.4594</v>
      </c>
      <c r="AE147">
        <f t="shared" si="29"/>
        <v>12.378100098000001</v>
      </c>
      <c r="AF147" s="9"/>
      <c r="AG147" s="22">
        <v>0.58990500000000001</v>
      </c>
      <c r="AH147" s="22">
        <v>148.32499999999999</v>
      </c>
      <c r="AI147" s="22">
        <v>-1.35681E-2</v>
      </c>
      <c r="AJ147" s="22">
        <v>137</v>
      </c>
      <c r="AK147" s="22">
        <v>0.58944700000000005</v>
      </c>
      <c r="AL147">
        <f t="shared" si="30"/>
        <v>13.568099999999999</v>
      </c>
      <c r="AM147">
        <f t="shared" si="31"/>
        <v>8.0038900304999991</v>
      </c>
      <c r="AP147" s="9"/>
      <c r="AQ147" s="22">
        <v>1.0801700000000001</v>
      </c>
      <c r="AR147" s="22">
        <v>186.87799999999999</v>
      </c>
      <c r="AS147" s="22">
        <v>-1.14349E-2</v>
      </c>
      <c r="AT147" s="22">
        <v>137</v>
      </c>
      <c r="AU147" s="22">
        <v>1.0790999999999999</v>
      </c>
      <c r="AV147">
        <f t="shared" si="32"/>
        <v>11.434899999999999</v>
      </c>
      <c r="AW147">
        <f t="shared" si="33"/>
        <v>12.351635932999999</v>
      </c>
      <c r="AX147" s="9"/>
      <c r="AY147" s="22">
        <v>0.58990500000000001</v>
      </c>
      <c r="AZ147" s="22">
        <v>208.19499999999999</v>
      </c>
      <c r="BA147" s="22">
        <v>-1.1920200000000001E-2</v>
      </c>
      <c r="BB147" s="22">
        <v>137</v>
      </c>
      <c r="BC147" s="22">
        <v>0.58944700000000005</v>
      </c>
      <c r="BD147">
        <f t="shared" si="34"/>
        <v>11.920200000000001</v>
      </c>
      <c r="BE147">
        <f t="shared" si="35"/>
        <v>7.0317855810000012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50.444899999999997</v>
      </c>
      <c r="I148" s="22">
        <v>-1.14319E-2</v>
      </c>
      <c r="J148" s="22">
        <v>138</v>
      </c>
      <c r="K148" s="22">
        <v>1.0739099999999999</v>
      </c>
      <c r="L148">
        <f t="shared" si="24"/>
        <v>11.431900000000001</v>
      </c>
      <c r="M148">
        <f t="shared" si="25"/>
        <v>12.290778647</v>
      </c>
      <c r="N148" s="9"/>
      <c r="O148" s="22">
        <v>0.59494000000000002</v>
      </c>
      <c r="P148" s="22">
        <v>78.45</v>
      </c>
      <c r="Q148" s="22">
        <v>-1.28174E-2</v>
      </c>
      <c r="R148" s="22">
        <v>138</v>
      </c>
      <c r="S148" s="22">
        <v>0.59442099999999998</v>
      </c>
      <c r="T148">
        <f t="shared" si="26"/>
        <v>12.817399999999999</v>
      </c>
      <c r="U148">
        <f t="shared" si="27"/>
        <v>7.6255839559999998</v>
      </c>
      <c r="X148" s="9"/>
      <c r="Y148" s="22">
        <v>1.0751299999999999</v>
      </c>
      <c r="Z148" s="22">
        <v>127.79300000000001</v>
      </c>
      <c r="AA148" s="22">
        <v>-1.14655E-2</v>
      </c>
      <c r="AB148" s="22">
        <v>138</v>
      </c>
      <c r="AC148" s="22">
        <v>1.07422</v>
      </c>
      <c r="AD148">
        <f t="shared" si="28"/>
        <v>11.4655</v>
      </c>
      <c r="AE148">
        <f t="shared" si="29"/>
        <v>12.326903014999999</v>
      </c>
      <c r="AF148" s="9"/>
      <c r="AG148" s="22">
        <v>0.59494000000000002</v>
      </c>
      <c r="AH148" s="22">
        <v>148.33500000000001</v>
      </c>
      <c r="AI148" s="22">
        <v>-1.35254E-2</v>
      </c>
      <c r="AJ148" s="22">
        <v>138</v>
      </c>
      <c r="AK148" s="22">
        <v>0.594391</v>
      </c>
      <c r="AL148">
        <f t="shared" si="30"/>
        <v>13.525399999999999</v>
      </c>
      <c r="AM148">
        <f t="shared" si="31"/>
        <v>8.0468014760000006</v>
      </c>
      <c r="AP148" s="9"/>
      <c r="AQ148" s="22">
        <v>1.0751299999999999</v>
      </c>
      <c r="AR148" s="22">
        <v>186.88900000000001</v>
      </c>
      <c r="AS148" s="22">
        <v>-1.1438E-2</v>
      </c>
      <c r="AT148" s="22">
        <v>138</v>
      </c>
      <c r="AU148" s="22">
        <v>1.0745199999999999</v>
      </c>
      <c r="AV148">
        <f t="shared" si="32"/>
        <v>11.438000000000001</v>
      </c>
      <c r="AW148">
        <f t="shared" si="33"/>
        <v>12.297336939999999</v>
      </c>
      <c r="AX148" s="9"/>
      <c r="AY148" s="22">
        <v>0.59494000000000002</v>
      </c>
      <c r="AZ148" s="22">
        <v>208.20500000000001</v>
      </c>
      <c r="BA148" s="22">
        <v>-1.1898799999999999E-2</v>
      </c>
      <c r="BB148" s="22">
        <v>138</v>
      </c>
      <c r="BC148" s="22">
        <v>0.59436</v>
      </c>
      <c r="BD148">
        <f t="shared" si="34"/>
        <v>11.8988</v>
      </c>
      <c r="BE148">
        <f t="shared" si="35"/>
        <v>7.0790720719999998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50.454999999999998</v>
      </c>
      <c r="I149" s="22">
        <v>-1.14044E-2</v>
      </c>
      <c r="J149" s="22">
        <v>139</v>
      </c>
      <c r="K149" s="22">
        <v>1.06873</v>
      </c>
      <c r="L149">
        <f t="shared" si="24"/>
        <v>11.404400000000001</v>
      </c>
      <c r="M149">
        <f t="shared" si="25"/>
        <v>12.203848440000002</v>
      </c>
      <c r="N149" s="9"/>
      <c r="O149" s="22">
        <v>0.59997599999999995</v>
      </c>
      <c r="P149" s="22">
        <v>78.460099999999997</v>
      </c>
      <c r="Q149" s="22">
        <v>-1.27899E-2</v>
      </c>
      <c r="R149" s="22">
        <v>139</v>
      </c>
      <c r="S149" s="22">
        <v>0.599518</v>
      </c>
      <c r="T149">
        <f t="shared" si="26"/>
        <v>12.789899999999999</v>
      </c>
      <c r="U149">
        <f t="shared" si="27"/>
        <v>7.6736330423999988</v>
      </c>
      <c r="X149" s="9"/>
      <c r="Y149" s="22">
        <v>1.0701000000000001</v>
      </c>
      <c r="Z149" s="22">
        <v>127.803</v>
      </c>
      <c r="AA149" s="22">
        <v>-1.1483800000000001E-2</v>
      </c>
      <c r="AB149" s="22">
        <v>139</v>
      </c>
      <c r="AC149" s="22">
        <v>1.06934</v>
      </c>
      <c r="AD149">
        <f t="shared" si="28"/>
        <v>11.4838</v>
      </c>
      <c r="AE149">
        <f t="shared" si="29"/>
        <v>12.288814380000002</v>
      </c>
      <c r="AF149" s="9"/>
      <c r="AG149" s="22">
        <v>0.59997599999999995</v>
      </c>
      <c r="AH149" s="22">
        <v>148.345</v>
      </c>
      <c r="AI149" s="22">
        <v>-1.35803E-2</v>
      </c>
      <c r="AJ149" s="22">
        <v>139</v>
      </c>
      <c r="AK149" s="22">
        <v>0.59942600000000001</v>
      </c>
      <c r="AL149">
        <f t="shared" si="30"/>
        <v>13.580299999999999</v>
      </c>
      <c r="AM149">
        <f t="shared" si="31"/>
        <v>8.1478540727999995</v>
      </c>
      <c r="AP149" s="9"/>
      <c r="AQ149" s="22">
        <v>1.0701000000000001</v>
      </c>
      <c r="AR149" s="22">
        <v>186.899</v>
      </c>
      <c r="AS149" s="22">
        <v>-1.14441E-2</v>
      </c>
      <c r="AT149" s="22">
        <v>139</v>
      </c>
      <c r="AU149" s="22">
        <v>1.06934</v>
      </c>
      <c r="AV149">
        <f t="shared" si="32"/>
        <v>11.444100000000001</v>
      </c>
      <c r="AW149">
        <f t="shared" si="33"/>
        <v>12.246331410000002</v>
      </c>
      <c r="AX149" s="9"/>
      <c r="AY149" s="22">
        <v>0.59997599999999995</v>
      </c>
      <c r="AZ149" s="22">
        <v>208.21600000000001</v>
      </c>
      <c r="BA149" s="22">
        <v>-1.1859099999999999E-2</v>
      </c>
      <c r="BB149" s="22">
        <v>139</v>
      </c>
      <c r="BC149" s="22">
        <v>0.59942600000000001</v>
      </c>
      <c r="BD149">
        <f t="shared" si="34"/>
        <v>11.8591</v>
      </c>
      <c r="BE149">
        <f t="shared" si="35"/>
        <v>7.1151753815999994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50.4651</v>
      </c>
      <c r="I150" s="22">
        <v>-1.1410500000000001E-2</v>
      </c>
      <c r="J150" s="22">
        <v>140</v>
      </c>
      <c r="K150" s="22">
        <v>1.0644499999999999</v>
      </c>
      <c r="L150">
        <f t="shared" si="24"/>
        <v>11.410500000000001</v>
      </c>
      <c r="M150">
        <f t="shared" si="25"/>
        <v>12.152867129999999</v>
      </c>
      <c r="N150" s="9"/>
      <c r="O150" s="22">
        <v>0.60501099999999997</v>
      </c>
      <c r="P150" s="22">
        <v>78.470100000000002</v>
      </c>
      <c r="Q150" s="22">
        <v>-1.27808E-2</v>
      </c>
      <c r="R150" s="22">
        <v>140</v>
      </c>
      <c r="S150" s="22">
        <v>0.60443100000000005</v>
      </c>
      <c r="T150">
        <f t="shared" si="26"/>
        <v>12.780799999999999</v>
      </c>
      <c r="U150">
        <f t="shared" si="27"/>
        <v>7.7325245887999987</v>
      </c>
      <c r="X150" s="9"/>
      <c r="Y150" s="22">
        <v>1.0650599999999999</v>
      </c>
      <c r="Z150" s="22">
        <v>127.81399999999999</v>
      </c>
      <c r="AA150" s="22">
        <v>-1.1483800000000001E-2</v>
      </c>
      <c r="AB150" s="22">
        <v>140</v>
      </c>
      <c r="AC150" s="22">
        <v>1.0644499999999999</v>
      </c>
      <c r="AD150">
        <f t="shared" si="28"/>
        <v>11.4838</v>
      </c>
      <c r="AE150">
        <f t="shared" si="29"/>
        <v>12.230936027999999</v>
      </c>
      <c r="AF150" s="9"/>
      <c r="AG150" s="22">
        <v>0.60501099999999997</v>
      </c>
      <c r="AH150" s="22">
        <v>148.35499999999999</v>
      </c>
      <c r="AI150" s="22">
        <v>-1.34796E-2</v>
      </c>
      <c r="AJ150" s="22">
        <v>140</v>
      </c>
      <c r="AK150" s="22">
        <v>0.60449200000000003</v>
      </c>
      <c r="AL150">
        <f t="shared" si="30"/>
        <v>13.4796</v>
      </c>
      <c r="AM150">
        <f t="shared" si="31"/>
        <v>8.1553062755999992</v>
      </c>
      <c r="AP150" s="9"/>
      <c r="AQ150" s="22">
        <v>1.0650599999999999</v>
      </c>
      <c r="AR150" s="22">
        <v>186.90899999999999</v>
      </c>
      <c r="AS150" s="22">
        <v>-1.1450200000000001E-2</v>
      </c>
      <c r="AT150" s="22">
        <v>140</v>
      </c>
      <c r="AU150" s="22">
        <v>1.0638399999999999</v>
      </c>
      <c r="AV150">
        <f t="shared" si="32"/>
        <v>11.450200000000001</v>
      </c>
      <c r="AW150">
        <f t="shared" si="33"/>
        <v>12.195150011999999</v>
      </c>
      <c r="AX150" s="9"/>
      <c r="AY150" s="22">
        <v>0.60501099999999997</v>
      </c>
      <c r="AZ150" s="22">
        <v>208.226</v>
      </c>
      <c r="BA150" s="22">
        <v>-1.1849999999999999E-2</v>
      </c>
      <c r="BB150" s="22">
        <v>140</v>
      </c>
      <c r="BC150" s="22">
        <v>0.60458400000000001</v>
      </c>
      <c r="BD150">
        <f t="shared" si="34"/>
        <v>11.85</v>
      </c>
      <c r="BE150">
        <f t="shared" si="35"/>
        <v>7.1693803499999991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50.475099999999998</v>
      </c>
      <c r="I151" s="22">
        <v>-1.1401400000000001E-2</v>
      </c>
      <c r="J151" s="22">
        <v>141</v>
      </c>
      <c r="K151" s="22">
        <v>1.0592699999999999</v>
      </c>
      <c r="L151">
        <f t="shared" si="24"/>
        <v>11.401400000000001</v>
      </c>
      <c r="M151">
        <f t="shared" si="25"/>
        <v>12.085826042000001</v>
      </c>
      <c r="N151" s="9"/>
      <c r="O151" s="22">
        <v>0.61004599999999998</v>
      </c>
      <c r="P151" s="22">
        <v>78.480199999999996</v>
      </c>
      <c r="Q151" s="22">
        <v>-1.27686E-2</v>
      </c>
      <c r="R151" s="22">
        <v>141</v>
      </c>
      <c r="S151" s="22">
        <v>0.60955800000000004</v>
      </c>
      <c r="T151">
        <f t="shared" si="26"/>
        <v>12.768599999999999</v>
      </c>
      <c r="U151">
        <f t="shared" si="27"/>
        <v>7.7894333555999991</v>
      </c>
      <c r="X151" s="9"/>
      <c r="Y151" s="22">
        <v>1.06003</v>
      </c>
      <c r="Z151" s="22">
        <v>127.824</v>
      </c>
      <c r="AA151" s="22">
        <v>-1.1505100000000001E-2</v>
      </c>
      <c r="AB151" s="22">
        <v>141</v>
      </c>
      <c r="AC151" s="22">
        <v>1.0595699999999999</v>
      </c>
      <c r="AD151">
        <f t="shared" si="28"/>
        <v>11.505100000000001</v>
      </c>
      <c r="AE151">
        <f t="shared" si="29"/>
        <v>12.195751153000002</v>
      </c>
      <c r="AF151" s="9"/>
      <c r="AG151" s="22">
        <v>0.61004599999999998</v>
      </c>
      <c r="AH151" s="22">
        <v>148.36600000000001</v>
      </c>
      <c r="AI151" s="22">
        <v>-1.3336199999999999E-2</v>
      </c>
      <c r="AJ151" s="22">
        <v>141</v>
      </c>
      <c r="AK151" s="22">
        <v>0.60949699999999996</v>
      </c>
      <c r="AL151">
        <f t="shared" si="30"/>
        <v>13.3362</v>
      </c>
      <c r="AM151">
        <f t="shared" si="31"/>
        <v>8.1356954651999995</v>
      </c>
      <c r="AP151" s="9"/>
      <c r="AQ151" s="22">
        <v>1.06003</v>
      </c>
      <c r="AR151" s="22">
        <v>186.91900000000001</v>
      </c>
      <c r="AS151" s="22">
        <v>-1.1456300000000001E-2</v>
      </c>
      <c r="AT151" s="22">
        <v>141</v>
      </c>
      <c r="AU151" s="22">
        <v>1.0592699999999999</v>
      </c>
      <c r="AV151">
        <f t="shared" si="32"/>
        <v>11.456300000000001</v>
      </c>
      <c r="AW151">
        <f t="shared" si="33"/>
        <v>12.144021689000001</v>
      </c>
      <c r="AX151" s="9"/>
      <c r="AY151" s="22">
        <v>0.61004599999999998</v>
      </c>
      <c r="AZ151" s="22">
        <v>208.23599999999999</v>
      </c>
      <c r="BA151" s="22">
        <v>-1.1831700000000001E-2</v>
      </c>
      <c r="BB151" s="22">
        <v>141</v>
      </c>
      <c r="BC151" s="22">
        <v>0.60952799999999996</v>
      </c>
      <c r="BD151">
        <f t="shared" si="34"/>
        <v>11.831700000000001</v>
      </c>
      <c r="BE151">
        <f t="shared" si="35"/>
        <v>7.2178812582000003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50.485199999999999</v>
      </c>
      <c r="I152" s="22">
        <v>-1.13922E-2</v>
      </c>
      <c r="J152" s="22">
        <v>142</v>
      </c>
      <c r="K152" s="22">
        <v>1.0543800000000001</v>
      </c>
      <c r="L152">
        <f t="shared" si="24"/>
        <v>11.392200000000001</v>
      </c>
      <c r="M152">
        <f t="shared" si="25"/>
        <v>12.018657078000002</v>
      </c>
      <c r="N152" s="9"/>
      <c r="O152" s="22">
        <v>0.61508200000000002</v>
      </c>
      <c r="P152" s="22">
        <v>78.490300000000005</v>
      </c>
      <c r="Q152" s="22">
        <v>-1.2765500000000001E-2</v>
      </c>
      <c r="R152" s="22">
        <v>142</v>
      </c>
      <c r="S152" s="22">
        <v>0.61456299999999997</v>
      </c>
      <c r="T152">
        <f t="shared" si="26"/>
        <v>12.765500000000001</v>
      </c>
      <c r="U152">
        <f t="shared" si="27"/>
        <v>7.8518292710000006</v>
      </c>
      <c r="X152" s="9"/>
      <c r="Y152" s="22">
        <v>1.0549900000000001</v>
      </c>
      <c r="Z152" s="22">
        <v>127.834</v>
      </c>
      <c r="AA152" s="22">
        <v>-1.1505100000000001E-2</v>
      </c>
      <c r="AB152" s="22">
        <v>142</v>
      </c>
      <c r="AC152" s="22">
        <v>1.0543800000000001</v>
      </c>
      <c r="AD152">
        <f t="shared" si="28"/>
        <v>11.505100000000001</v>
      </c>
      <c r="AE152">
        <f t="shared" si="29"/>
        <v>12.137765449000002</v>
      </c>
      <c r="AF152" s="9"/>
      <c r="AG152" s="22">
        <v>0.61508200000000002</v>
      </c>
      <c r="AH152" s="22">
        <v>148.376</v>
      </c>
      <c r="AI152" s="22">
        <v>-1.3089E-2</v>
      </c>
      <c r="AJ152" s="22">
        <v>142</v>
      </c>
      <c r="AK152" s="22">
        <v>0.61453199999999997</v>
      </c>
      <c r="AL152">
        <f t="shared" si="30"/>
        <v>13.089</v>
      </c>
      <c r="AM152">
        <f t="shared" si="31"/>
        <v>8.0508082979999998</v>
      </c>
      <c r="AP152" s="9"/>
      <c r="AQ152" s="22">
        <v>1.0549900000000001</v>
      </c>
      <c r="AR152" s="22">
        <v>186.929</v>
      </c>
      <c r="AS152" s="22">
        <v>-1.1456300000000001E-2</v>
      </c>
      <c r="AT152" s="22">
        <v>142</v>
      </c>
      <c r="AU152" s="22">
        <v>1.0540799999999999</v>
      </c>
      <c r="AV152">
        <f t="shared" si="32"/>
        <v>11.456300000000001</v>
      </c>
      <c r="AW152">
        <f t="shared" si="33"/>
        <v>12.086281937000003</v>
      </c>
      <c r="AX152" s="9"/>
      <c r="AY152" s="22">
        <v>0.61508200000000002</v>
      </c>
      <c r="AZ152" s="22">
        <v>208.24600000000001</v>
      </c>
      <c r="BA152" s="22">
        <v>-1.1810299999999999E-2</v>
      </c>
      <c r="BB152" s="22">
        <v>142</v>
      </c>
      <c r="BC152" s="22">
        <v>0.61459399999999997</v>
      </c>
      <c r="BD152">
        <f t="shared" si="34"/>
        <v>11.8103</v>
      </c>
      <c r="BE152">
        <f t="shared" si="35"/>
        <v>7.2643029445999998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50.4953</v>
      </c>
      <c r="I153" s="22">
        <v>-1.13983E-2</v>
      </c>
      <c r="J153" s="22">
        <v>143</v>
      </c>
      <c r="K153" s="22">
        <v>1.0482800000000001</v>
      </c>
      <c r="L153">
        <f t="shared" si="24"/>
        <v>11.398300000000001</v>
      </c>
      <c r="M153">
        <f t="shared" si="25"/>
        <v>11.967759068000001</v>
      </c>
      <c r="N153" s="9"/>
      <c r="O153" s="22">
        <v>0.62011700000000003</v>
      </c>
      <c r="P153" s="22">
        <v>78.500399999999999</v>
      </c>
      <c r="Q153" s="22">
        <v>-1.27441E-2</v>
      </c>
      <c r="R153" s="22">
        <v>143</v>
      </c>
      <c r="S153" s="22">
        <v>0.61962899999999999</v>
      </c>
      <c r="T153">
        <f t="shared" si="26"/>
        <v>12.7441</v>
      </c>
      <c r="U153">
        <f t="shared" si="27"/>
        <v>7.9028330596999998</v>
      </c>
      <c r="X153" s="9"/>
      <c r="Y153" s="22">
        <v>1.04996</v>
      </c>
      <c r="Z153" s="22">
        <v>127.84399999999999</v>
      </c>
      <c r="AA153" s="22">
        <v>-1.1505100000000001E-2</v>
      </c>
      <c r="AB153" s="22">
        <v>143</v>
      </c>
      <c r="AC153" s="22">
        <v>1.0495000000000001</v>
      </c>
      <c r="AD153">
        <f t="shared" si="28"/>
        <v>11.505100000000001</v>
      </c>
      <c r="AE153">
        <f t="shared" si="29"/>
        <v>12.079894796000001</v>
      </c>
      <c r="AF153" s="9"/>
      <c r="AG153" s="22">
        <v>0.62011700000000003</v>
      </c>
      <c r="AH153" s="22">
        <v>148.386</v>
      </c>
      <c r="AI153" s="22">
        <v>-1.3037099999999999E-2</v>
      </c>
      <c r="AJ153" s="22">
        <v>143</v>
      </c>
      <c r="AK153" s="22">
        <v>0.61972000000000005</v>
      </c>
      <c r="AL153">
        <f t="shared" si="30"/>
        <v>13.037099999999999</v>
      </c>
      <c r="AM153">
        <f t="shared" si="31"/>
        <v>8.0845273406999993</v>
      </c>
      <c r="AP153" s="9"/>
      <c r="AQ153" s="22">
        <v>1.04996</v>
      </c>
      <c r="AR153" s="22">
        <v>186.93899999999999</v>
      </c>
      <c r="AS153" s="22">
        <v>-1.14746E-2</v>
      </c>
      <c r="AT153" s="22">
        <v>143</v>
      </c>
      <c r="AU153" s="22">
        <v>1.0488900000000001</v>
      </c>
      <c r="AV153">
        <f t="shared" si="32"/>
        <v>11.474600000000001</v>
      </c>
      <c r="AW153">
        <f t="shared" si="33"/>
        <v>12.047871016</v>
      </c>
      <c r="AX153" s="9"/>
      <c r="AY153" s="22">
        <v>0.62011700000000003</v>
      </c>
      <c r="AZ153" s="22">
        <v>208.256</v>
      </c>
      <c r="BA153" s="22">
        <v>-1.18195E-2</v>
      </c>
      <c r="BB153" s="22">
        <v>143</v>
      </c>
      <c r="BC153" s="22">
        <v>0.61956800000000001</v>
      </c>
      <c r="BD153">
        <f t="shared" si="34"/>
        <v>11.8195</v>
      </c>
      <c r="BE153">
        <f t="shared" si="35"/>
        <v>7.3294728815000001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50.505400000000002</v>
      </c>
      <c r="I154" s="22">
        <v>-1.1416600000000001E-2</v>
      </c>
      <c r="J154" s="22">
        <v>144</v>
      </c>
      <c r="K154" s="22">
        <v>1.0443100000000001</v>
      </c>
      <c r="L154">
        <f t="shared" si="24"/>
        <v>11.416600000000001</v>
      </c>
      <c r="M154">
        <f t="shared" si="25"/>
        <v>11.929433672000002</v>
      </c>
      <c r="N154" s="9"/>
      <c r="O154" s="22">
        <v>0.62515299999999996</v>
      </c>
      <c r="P154" s="22">
        <v>78.510400000000004</v>
      </c>
      <c r="Q154" s="22">
        <v>-1.27289E-2</v>
      </c>
      <c r="R154" s="22">
        <v>144</v>
      </c>
      <c r="S154" s="22">
        <v>0.62463400000000002</v>
      </c>
      <c r="T154">
        <f t="shared" si="26"/>
        <v>12.728899999999999</v>
      </c>
      <c r="U154">
        <f t="shared" si="27"/>
        <v>7.9575100216999992</v>
      </c>
      <c r="X154" s="9"/>
      <c r="Y154" s="22">
        <v>1.0449200000000001</v>
      </c>
      <c r="Z154" s="22">
        <v>127.854</v>
      </c>
      <c r="AA154" s="22">
        <v>-1.1511199999999999E-2</v>
      </c>
      <c r="AB154" s="22">
        <v>144</v>
      </c>
      <c r="AC154" s="22">
        <v>1.0437000000000001</v>
      </c>
      <c r="AD154">
        <f t="shared" si="28"/>
        <v>11.511199999999999</v>
      </c>
      <c r="AE154">
        <f t="shared" si="29"/>
        <v>12.028283104</v>
      </c>
      <c r="AF154" s="9"/>
      <c r="AG154" s="22">
        <v>0.62515299999999996</v>
      </c>
      <c r="AH154" s="22">
        <v>148.39599999999999</v>
      </c>
      <c r="AI154" s="22">
        <v>-1.26984E-2</v>
      </c>
      <c r="AJ154" s="22">
        <v>144</v>
      </c>
      <c r="AK154" s="22">
        <v>0.62463400000000002</v>
      </c>
      <c r="AL154">
        <f t="shared" si="30"/>
        <v>12.698399999999999</v>
      </c>
      <c r="AM154">
        <f t="shared" si="31"/>
        <v>7.938442855199999</v>
      </c>
      <c r="AP154" s="9"/>
      <c r="AQ154" s="22">
        <v>1.0449200000000001</v>
      </c>
      <c r="AR154" s="22">
        <v>186.94900000000001</v>
      </c>
      <c r="AS154" s="22">
        <v>-1.14716E-2</v>
      </c>
      <c r="AT154" s="22">
        <v>144</v>
      </c>
      <c r="AU154" s="22">
        <v>1.0434000000000001</v>
      </c>
      <c r="AV154">
        <f t="shared" si="32"/>
        <v>11.4716</v>
      </c>
      <c r="AW154">
        <f t="shared" si="33"/>
        <v>11.986904272000002</v>
      </c>
      <c r="AX154" s="9"/>
      <c r="AY154" s="22">
        <v>0.62515299999999996</v>
      </c>
      <c r="AZ154" s="22">
        <v>208.26599999999999</v>
      </c>
      <c r="BA154" s="22">
        <v>-1.18073E-2</v>
      </c>
      <c r="BB154" s="22">
        <v>144</v>
      </c>
      <c r="BC154" s="22">
        <v>0.62460300000000002</v>
      </c>
      <c r="BD154">
        <f t="shared" si="34"/>
        <v>11.8073</v>
      </c>
      <c r="BE154">
        <f t="shared" si="35"/>
        <v>7.381369016899999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50.5154</v>
      </c>
      <c r="I155" s="22">
        <v>-1.1401400000000001E-2</v>
      </c>
      <c r="J155" s="22">
        <v>145</v>
      </c>
      <c r="K155" s="22">
        <v>1.0388200000000001</v>
      </c>
      <c r="L155">
        <f t="shared" si="24"/>
        <v>11.401400000000001</v>
      </c>
      <c r="M155">
        <f t="shared" si="25"/>
        <v>11.856201846000001</v>
      </c>
      <c r="N155" s="9"/>
      <c r="O155" s="22">
        <v>0.63018799999999997</v>
      </c>
      <c r="P155" s="22">
        <v>78.520499999999998</v>
      </c>
      <c r="Q155" s="22">
        <v>-1.27197E-2</v>
      </c>
      <c r="R155" s="22">
        <v>145</v>
      </c>
      <c r="S155" s="22">
        <v>0.62973000000000001</v>
      </c>
      <c r="T155">
        <f t="shared" si="26"/>
        <v>12.7197</v>
      </c>
      <c r="U155">
        <f t="shared" si="27"/>
        <v>8.0158023035999992</v>
      </c>
      <c r="X155" s="9"/>
      <c r="Y155" s="22">
        <v>1.03989</v>
      </c>
      <c r="Z155" s="22">
        <v>127.864</v>
      </c>
      <c r="AA155" s="22">
        <v>-1.1517299999999999E-2</v>
      </c>
      <c r="AB155" s="22">
        <v>145</v>
      </c>
      <c r="AC155" s="22">
        <v>1.03851</v>
      </c>
      <c r="AD155">
        <f t="shared" si="28"/>
        <v>11.517299999999999</v>
      </c>
      <c r="AE155">
        <f t="shared" si="29"/>
        <v>11.976725096999999</v>
      </c>
      <c r="AF155" s="9"/>
      <c r="AG155" s="22">
        <v>0.63018799999999997</v>
      </c>
      <c r="AH155" s="22">
        <v>148.40600000000001</v>
      </c>
      <c r="AI155" s="22">
        <v>-1.2677000000000001E-2</v>
      </c>
      <c r="AJ155" s="22">
        <v>145</v>
      </c>
      <c r="AK155" s="22">
        <v>0.62976100000000002</v>
      </c>
      <c r="AL155">
        <f t="shared" si="30"/>
        <v>12.677000000000001</v>
      </c>
      <c r="AM155">
        <f t="shared" si="31"/>
        <v>7.9888932760000007</v>
      </c>
      <c r="AP155" s="9"/>
      <c r="AQ155" s="22">
        <v>1.03989</v>
      </c>
      <c r="AR155" s="22">
        <v>186.959</v>
      </c>
      <c r="AS155" s="22">
        <v>-1.14655E-2</v>
      </c>
      <c r="AT155" s="22">
        <v>145</v>
      </c>
      <c r="AU155" s="22">
        <v>1.0388200000000001</v>
      </c>
      <c r="AV155">
        <f t="shared" si="32"/>
        <v>11.4655</v>
      </c>
      <c r="AW155">
        <f t="shared" si="33"/>
        <v>11.922858795</v>
      </c>
      <c r="AX155" s="9"/>
      <c r="AY155" s="22">
        <v>0.63018799999999997</v>
      </c>
      <c r="AZ155" s="22">
        <v>208.27600000000001</v>
      </c>
      <c r="BA155" s="22">
        <v>-1.17828E-2</v>
      </c>
      <c r="BB155" s="22">
        <v>145</v>
      </c>
      <c r="BC155" s="22">
        <v>0.62963899999999995</v>
      </c>
      <c r="BD155">
        <f t="shared" si="34"/>
        <v>11.7828</v>
      </c>
      <c r="BE155">
        <f t="shared" si="35"/>
        <v>7.4253791664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50.525500000000001</v>
      </c>
      <c r="I156" s="22">
        <v>-1.14044E-2</v>
      </c>
      <c r="J156" s="22">
        <v>146</v>
      </c>
      <c r="K156" s="22">
        <v>1.03363</v>
      </c>
      <c r="L156">
        <f t="shared" si="24"/>
        <v>11.404400000000001</v>
      </c>
      <c r="M156">
        <f t="shared" si="25"/>
        <v>11.801843340000001</v>
      </c>
      <c r="N156" s="9"/>
      <c r="O156" s="22">
        <v>0.63522299999999998</v>
      </c>
      <c r="P156" s="22">
        <v>78.530600000000007</v>
      </c>
      <c r="Q156" s="22">
        <v>-1.2722799999999999E-2</v>
      </c>
      <c r="R156" s="22">
        <v>146</v>
      </c>
      <c r="S156" s="22">
        <v>0.63464399999999999</v>
      </c>
      <c r="T156">
        <f t="shared" si="26"/>
        <v>12.722799999999999</v>
      </c>
      <c r="U156">
        <f t="shared" si="27"/>
        <v>8.0818151843999999</v>
      </c>
      <c r="X156" s="9"/>
      <c r="Y156" s="22">
        <v>1.03485</v>
      </c>
      <c r="Z156" s="22">
        <v>127.874</v>
      </c>
      <c r="AA156" s="22">
        <v>-1.15265E-2</v>
      </c>
      <c r="AB156" s="22">
        <v>146</v>
      </c>
      <c r="AC156" s="22">
        <v>1.0339400000000001</v>
      </c>
      <c r="AD156">
        <f t="shared" si="28"/>
        <v>11.5265</v>
      </c>
      <c r="AE156">
        <f t="shared" si="29"/>
        <v>11.928198525000001</v>
      </c>
      <c r="AF156" s="9"/>
      <c r="AG156" s="22">
        <v>0.63522299999999998</v>
      </c>
      <c r="AH156" s="22">
        <v>148.416</v>
      </c>
      <c r="AI156" s="22">
        <v>-1.2765500000000001E-2</v>
      </c>
      <c r="AJ156" s="22">
        <v>146</v>
      </c>
      <c r="AK156" s="22">
        <v>0.63464399999999999</v>
      </c>
      <c r="AL156">
        <f t="shared" si="30"/>
        <v>12.765500000000001</v>
      </c>
      <c r="AM156">
        <f t="shared" si="31"/>
        <v>8.1089392065000006</v>
      </c>
      <c r="AP156" s="9"/>
      <c r="AQ156" s="22">
        <v>1.03485</v>
      </c>
      <c r="AR156" s="22">
        <v>186.96899999999999</v>
      </c>
      <c r="AS156" s="22">
        <v>-1.14777E-2</v>
      </c>
      <c r="AT156" s="22">
        <v>146</v>
      </c>
      <c r="AU156" s="22">
        <v>1.03424</v>
      </c>
      <c r="AV156">
        <f t="shared" si="32"/>
        <v>11.4777</v>
      </c>
      <c r="AW156">
        <f t="shared" si="33"/>
        <v>11.877697845</v>
      </c>
      <c r="AX156" s="9"/>
      <c r="AY156" s="22">
        <v>0.63522299999999998</v>
      </c>
      <c r="AZ156" s="22">
        <v>208.286</v>
      </c>
      <c r="BA156" s="22">
        <v>-1.18134E-2</v>
      </c>
      <c r="BB156" s="22">
        <v>146</v>
      </c>
      <c r="BC156" s="22">
        <v>0.63464399999999999</v>
      </c>
      <c r="BD156">
        <f t="shared" si="34"/>
        <v>11.8134</v>
      </c>
      <c r="BE156">
        <f t="shared" si="35"/>
        <v>7.5041433881999993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50.535600000000002</v>
      </c>
      <c r="I157" s="22">
        <v>-1.13831E-2</v>
      </c>
      <c r="J157" s="22">
        <v>147</v>
      </c>
      <c r="K157" s="22">
        <v>1.02844</v>
      </c>
      <c r="L157">
        <f t="shared" si="24"/>
        <v>11.383100000000001</v>
      </c>
      <c r="M157">
        <f t="shared" si="25"/>
        <v>11.722544042000001</v>
      </c>
      <c r="N157" s="9"/>
      <c r="O157" s="22">
        <v>0.64025900000000002</v>
      </c>
      <c r="P157" s="22">
        <v>78.540599999999998</v>
      </c>
      <c r="Q157" s="22">
        <v>-1.2710600000000001E-2</v>
      </c>
      <c r="R157" s="22">
        <v>147</v>
      </c>
      <c r="S157" s="22">
        <v>0.63980099999999995</v>
      </c>
      <c r="T157">
        <f t="shared" si="26"/>
        <v>12.710600000000001</v>
      </c>
      <c r="U157">
        <f t="shared" si="27"/>
        <v>8.1380760454000018</v>
      </c>
      <c r="X157" s="9"/>
      <c r="Y157" s="22">
        <v>1.02982</v>
      </c>
      <c r="Z157" s="22">
        <v>127.884</v>
      </c>
      <c r="AA157" s="22">
        <v>-1.15295E-2</v>
      </c>
      <c r="AB157" s="22">
        <v>147</v>
      </c>
      <c r="AC157" s="22">
        <v>1.0293600000000001</v>
      </c>
      <c r="AD157">
        <f t="shared" si="28"/>
        <v>11.529500000000001</v>
      </c>
      <c r="AE157">
        <f t="shared" si="29"/>
        <v>11.873309689999999</v>
      </c>
      <c r="AF157" s="9"/>
      <c r="AG157" s="22">
        <v>0.64025900000000002</v>
      </c>
      <c r="AH157" s="22">
        <v>148.42599999999999</v>
      </c>
      <c r="AI157" s="22">
        <v>-1.2722799999999999E-2</v>
      </c>
      <c r="AJ157" s="22">
        <v>147</v>
      </c>
      <c r="AK157" s="22">
        <v>0.63970899999999997</v>
      </c>
      <c r="AL157">
        <f t="shared" si="30"/>
        <v>12.722799999999999</v>
      </c>
      <c r="AM157">
        <f t="shared" si="31"/>
        <v>8.1458872051999993</v>
      </c>
      <c r="AP157" s="9"/>
      <c r="AQ157" s="22">
        <v>1.02982</v>
      </c>
      <c r="AR157" s="22">
        <v>186.97900000000001</v>
      </c>
      <c r="AS157" s="22">
        <v>-1.14868E-2</v>
      </c>
      <c r="AT157" s="22">
        <v>147</v>
      </c>
      <c r="AU157" s="22">
        <v>1.02905</v>
      </c>
      <c r="AV157">
        <f t="shared" si="32"/>
        <v>11.486800000000001</v>
      </c>
      <c r="AW157">
        <f t="shared" si="33"/>
        <v>11.829336376000001</v>
      </c>
      <c r="AX157" s="9"/>
      <c r="AY157" s="22">
        <v>0.64025900000000002</v>
      </c>
      <c r="AZ157" s="22">
        <v>208.29599999999999</v>
      </c>
      <c r="BA157" s="22">
        <v>-1.18011E-2</v>
      </c>
      <c r="BB157" s="22">
        <v>147</v>
      </c>
      <c r="BC157" s="22">
        <v>0.63977099999999998</v>
      </c>
      <c r="BD157">
        <f t="shared" si="34"/>
        <v>11.8011</v>
      </c>
      <c r="BE157">
        <f t="shared" si="35"/>
        <v>7.5557604849000004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50.5456</v>
      </c>
      <c r="I158" s="22">
        <v>-1.13983E-2</v>
      </c>
      <c r="J158" s="22">
        <v>148</v>
      </c>
      <c r="K158" s="22">
        <v>1.02356</v>
      </c>
      <c r="L158">
        <f t="shared" si="24"/>
        <v>11.398300000000001</v>
      </c>
      <c r="M158">
        <f t="shared" si="25"/>
        <v>11.680749874000002</v>
      </c>
      <c r="N158" s="9"/>
      <c r="O158" s="22">
        <v>0.64529400000000003</v>
      </c>
      <c r="P158" s="22">
        <v>78.550700000000006</v>
      </c>
      <c r="Q158" s="22">
        <v>-1.27014E-2</v>
      </c>
      <c r="R158" s="22">
        <v>148</v>
      </c>
      <c r="S158" s="22">
        <v>0.64477499999999999</v>
      </c>
      <c r="T158">
        <f t="shared" si="26"/>
        <v>12.7014</v>
      </c>
      <c r="U158">
        <f t="shared" si="27"/>
        <v>8.1961372116</v>
      </c>
      <c r="X158" s="9"/>
      <c r="Y158" s="22">
        <v>1.02478</v>
      </c>
      <c r="Z158" s="22">
        <v>127.89400000000001</v>
      </c>
      <c r="AA158" s="22">
        <v>-1.1505100000000001E-2</v>
      </c>
      <c r="AB158" s="22">
        <v>148</v>
      </c>
      <c r="AC158" s="22">
        <v>1.02356</v>
      </c>
      <c r="AD158">
        <f t="shared" si="28"/>
        <v>11.505100000000001</v>
      </c>
      <c r="AE158">
        <f t="shared" si="29"/>
        <v>11.790196378000001</v>
      </c>
      <c r="AF158" s="9"/>
      <c r="AG158" s="22">
        <v>0.64529400000000003</v>
      </c>
      <c r="AH158" s="22">
        <v>148.43600000000001</v>
      </c>
      <c r="AI158" s="22">
        <v>-1.2722799999999999E-2</v>
      </c>
      <c r="AJ158" s="22">
        <v>148</v>
      </c>
      <c r="AK158" s="22">
        <v>0.64483599999999996</v>
      </c>
      <c r="AL158">
        <f t="shared" si="30"/>
        <v>12.722799999999999</v>
      </c>
      <c r="AM158">
        <f t="shared" si="31"/>
        <v>8.2099465031999994</v>
      </c>
      <c r="AP158" s="9"/>
      <c r="AQ158" s="22">
        <v>1.02478</v>
      </c>
      <c r="AR158" s="22">
        <v>186.989</v>
      </c>
      <c r="AS158" s="22">
        <v>-1.14929E-2</v>
      </c>
      <c r="AT158" s="22">
        <v>148</v>
      </c>
      <c r="AU158" s="22">
        <v>1.02417</v>
      </c>
      <c r="AV158">
        <f t="shared" si="32"/>
        <v>11.492900000000001</v>
      </c>
      <c r="AW158">
        <f t="shared" si="33"/>
        <v>11.777694062</v>
      </c>
      <c r="AX158" s="9"/>
      <c r="AY158" s="22">
        <v>0.64529400000000003</v>
      </c>
      <c r="AZ158" s="22">
        <v>208.30600000000001</v>
      </c>
      <c r="BA158" s="22">
        <v>-1.17737E-2</v>
      </c>
      <c r="BB158" s="22">
        <v>148</v>
      </c>
      <c r="BC158" s="22">
        <v>0.64474500000000001</v>
      </c>
      <c r="BD158">
        <f t="shared" si="34"/>
        <v>11.7737</v>
      </c>
      <c r="BE158">
        <f t="shared" si="35"/>
        <v>7.5974979677999999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50.555700000000002</v>
      </c>
      <c r="I159" s="22">
        <v>-1.13983E-2</v>
      </c>
      <c r="J159" s="22">
        <v>149</v>
      </c>
      <c r="K159" s="22">
        <v>1.01898</v>
      </c>
      <c r="L159">
        <f t="shared" si="24"/>
        <v>11.398300000000001</v>
      </c>
      <c r="M159">
        <f t="shared" si="25"/>
        <v>11.623302442000002</v>
      </c>
      <c r="N159" s="9"/>
      <c r="O159" s="22">
        <v>0.65032999999999996</v>
      </c>
      <c r="P159" s="22">
        <v>78.5608</v>
      </c>
      <c r="Q159" s="22">
        <v>-1.2683099999999999E-2</v>
      </c>
      <c r="R159" s="22">
        <v>149</v>
      </c>
      <c r="S159" s="22">
        <v>0.64978000000000002</v>
      </c>
      <c r="T159">
        <f t="shared" si="26"/>
        <v>12.6831</v>
      </c>
      <c r="U159">
        <f t="shared" si="27"/>
        <v>8.2482004230000001</v>
      </c>
      <c r="X159" s="9"/>
      <c r="Y159" s="22">
        <v>1.0197400000000001</v>
      </c>
      <c r="Z159" s="22">
        <v>127.904</v>
      </c>
      <c r="AA159" s="22">
        <v>-1.15295E-2</v>
      </c>
      <c r="AB159" s="22">
        <v>149</v>
      </c>
      <c r="AC159" s="22">
        <v>1.01837</v>
      </c>
      <c r="AD159">
        <f t="shared" si="28"/>
        <v>11.529500000000001</v>
      </c>
      <c r="AE159">
        <f t="shared" si="29"/>
        <v>11.757092330000001</v>
      </c>
      <c r="AF159" s="9"/>
      <c r="AG159" s="22">
        <v>0.65032999999999996</v>
      </c>
      <c r="AH159" s="22">
        <v>148.446</v>
      </c>
      <c r="AI159" s="22">
        <v>-1.2735E-2</v>
      </c>
      <c r="AJ159" s="22">
        <v>149</v>
      </c>
      <c r="AK159" s="22">
        <v>0.64971900000000005</v>
      </c>
      <c r="AL159">
        <f t="shared" si="30"/>
        <v>12.734999999999999</v>
      </c>
      <c r="AM159">
        <f t="shared" si="31"/>
        <v>8.2819525499999997</v>
      </c>
      <c r="AP159" s="9"/>
      <c r="AQ159" s="22">
        <v>1.0197400000000001</v>
      </c>
      <c r="AR159" s="22">
        <v>186.999</v>
      </c>
      <c r="AS159" s="22">
        <v>-1.1489900000000001E-2</v>
      </c>
      <c r="AT159" s="22">
        <v>149</v>
      </c>
      <c r="AU159" s="22">
        <v>1.01959</v>
      </c>
      <c r="AV159">
        <f t="shared" si="32"/>
        <v>11.4899</v>
      </c>
      <c r="AW159">
        <f t="shared" si="33"/>
        <v>11.716710626000001</v>
      </c>
      <c r="AX159" s="9"/>
      <c r="AY159" s="22">
        <v>0.65032999999999996</v>
      </c>
      <c r="AZ159" s="22">
        <v>208.316</v>
      </c>
      <c r="BA159" s="22">
        <v>-1.17676E-2</v>
      </c>
      <c r="BB159" s="22">
        <v>149</v>
      </c>
      <c r="BC159" s="22">
        <v>0.64981100000000003</v>
      </c>
      <c r="BD159">
        <f t="shared" si="34"/>
        <v>11.7676</v>
      </c>
      <c r="BE159">
        <f t="shared" si="35"/>
        <v>7.6528233079999994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50.565800000000003</v>
      </c>
      <c r="I160" s="22">
        <v>-1.13983E-2</v>
      </c>
      <c r="J160" s="22">
        <v>150</v>
      </c>
      <c r="K160" s="22">
        <v>1.01379</v>
      </c>
      <c r="L160">
        <f t="shared" si="24"/>
        <v>11.398300000000001</v>
      </c>
      <c r="M160">
        <f t="shared" si="25"/>
        <v>11.565968993</v>
      </c>
      <c r="N160" s="9"/>
      <c r="O160" s="22">
        <v>0.65536499999999998</v>
      </c>
      <c r="P160" s="22">
        <v>78.570899999999995</v>
      </c>
      <c r="Q160" s="22">
        <v>-1.2710600000000001E-2</v>
      </c>
      <c r="R160" s="22">
        <v>150</v>
      </c>
      <c r="S160" s="22">
        <v>0.65484600000000004</v>
      </c>
      <c r="T160">
        <f t="shared" si="26"/>
        <v>12.710600000000001</v>
      </c>
      <c r="U160">
        <f t="shared" si="27"/>
        <v>8.3300823690000012</v>
      </c>
      <c r="X160" s="9"/>
      <c r="Y160" s="22">
        <v>1.01471</v>
      </c>
      <c r="Z160" s="22">
        <v>127.914</v>
      </c>
      <c r="AA160" s="22">
        <v>-1.1538700000000001E-2</v>
      </c>
      <c r="AB160" s="22">
        <v>150</v>
      </c>
      <c r="AC160" s="22">
        <v>1.01349</v>
      </c>
      <c r="AD160">
        <f t="shared" si="28"/>
        <v>11.5387</v>
      </c>
      <c r="AE160">
        <f t="shared" si="29"/>
        <v>11.708434277</v>
      </c>
      <c r="AF160" s="9"/>
      <c r="AG160" s="22">
        <v>0.65536499999999998</v>
      </c>
      <c r="AH160" s="22">
        <v>148.45599999999999</v>
      </c>
      <c r="AI160" s="22">
        <v>-1.30981E-2</v>
      </c>
      <c r="AJ160" s="22">
        <v>150</v>
      </c>
      <c r="AK160" s="22">
        <v>0.65484600000000004</v>
      </c>
      <c r="AL160">
        <f t="shared" si="30"/>
        <v>13.098100000000001</v>
      </c>
      <c r="AM160">
        <f t="shared" si="31"/>
        <v>8.5840363064999998</v>
      </c>
      <c r="AP160" s="9"/>
      <c r="AQ160" s="22">
        <v>1.01471</v>
      </c>
      <c r="AR160" s="22">
        <v>187.00899999999999</v>
      </c>
      <c r="AS160" s="22">
        <v>-1.1495999999999999E-2</v>
      </c>
      <c r="AT160" s="22">
        <v>150</v>
      </c>
      <c r="AU160" s="22">
        <v>1.01379</v>
      </c>
      <c r="AV160">
        <f t="shared" si="32"/>
        <v>11.495999999999999</v>
      </c>
      <c r="AW160">
        <f t="shared" si="33"/>
        <v>11.665106159999999</v>
      </c>
      <c r="AX160" s="9"/>
      <c r="AY160" s="22">
        <v>0.65536499999999998</v>
      </c>
      <c r="AZ160" s="22">
        <v>208.32599999999999</v>
      </c>
      <c r="BA160" s="22">
        <v>-1.1749300000000001E-2</v>
      </c>
      <c r="BB160" s="22">
        <v>150</v>
      </c>
      <c r="BC160" s="22">
        <v>0.65487700000000004</v>
      </c>
      <c r="BD160">
        <f t="shared" si="34"/>
        <v>11.7493</v>
      </c>
      <c r="BE160">
        <f t="shared" si="35"/>
        <v>7.7000799944999994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50.575899999999997</v>
      </c>
      <c r="I161" s="22">
        <v>-1.14716E-2</v>
      </c>
      <c r="J161" s="22">
        <v>151</v>
      </c>
      <c r="K161" s="22">
        <v>1.00891</v>
      </c>
      <c r="L161">
        <f t="shared" si="24"/>
        <v>11.4716</v>
      </c>
      <c r="M161">
        <f t="shared" si="25"/>
        <v>11.582530372000001</v>
      </c>
      <c r="N161" s="9"/>
      <c r="O161" s="22">
        <v>0.66039999999999999</v>
      </c>
      <c r="P161" s="22">
        <v>78.5809</v>
      </c>
      <c r="Q161" s="22">
        <v>-1.2649499999999999E-2</v>
      </c>
      <c r="R161" s="22">
        <v>151</v>
      </c>
      <c r="S161" s="22">
        <v>0.65982099999999999</v>
      </c>
      <c r="T161">
        <f t="shared" si="26"/>
        <v>12.6495</v>
      </c>
      <c r="U161">
        <f t="shared" si="27"/>
        <v>8.3537298</v>
      </c>
      <c r="X161" s="9"/>
      <c r="Y161" s="22">
        <v>1.0096700000000001</v>
      </c>
      <c r="Z161" s="22">
        <v>127.92400000000001</v>
      </c>
      <c r="AA161" s="22">
        <v>-1.1538700000000001E-2</v>
      </c>
      <c r="AB161" s="22">
        <v>151</v>
      </c>
      <c r="AC161" s="22">
        <v>1.00891</v>
      </c>
      <c r="AD161">
        <f t="shared" si="28"/>
        <v>11.5387</v>
      </c>
      <c r="AE161">
        <f t="shared" si="29"/>
        <v>11.650279229000001</v>
      </c>
      <c r="AF161" s="9"/>
      <c r="AG161" s="22">
        <v>0.66039999999999999</v>
      </c>
      <c r="AH161" s="22">
        <v>148.46600000000001</v>
      </c>
      <c r="AI161" s="22">
        <v>-1.2976100000000001E-2</v>
      </c>
      <c r="AJ161" s="22">
        <v>151</v>
      </c>
      <c r="AK161" s="22">
        <v>0.65988199999999997</v>
      </c>
      <c r="AL161">
        <f t="shared" si="30"/>
        <v>12.976100000000001</v>
      </c>
      <c r="AM161">
        <f t="shared" si="31"/>
        <v>8.5694164399999995</v>
      </c>
      <c r="AP161" s="9"/>
      <c r="AQ161" s="22">
        <v>1.0096700000000001</v>
      </c>
      <c r="AR161" s="22">
        <v>187.01900000000001</v>
      </c>
      <c r="AS161" s="22">
        <v>-1.1511199999999999E-2</v>
      </c>
      <c r="AT161" s="22">
        <v>151</v>
      </c>
      <c r="AU161" s="22">
        <v>1.00861</v>
      </c>
      <c r="AV161">
        <f t="shared" si="32"/>
        <v>11.511199999999999</v>
      </c>
      <c r="AW161">
        <f t="shared" si="33"/>
        <v>11.622513304</v>
      </c>
      <c r="AX161" s="9"/>
      <c r="AY161" s="22">
        <v>0.66039999999999999</v>
      </c>
      <c r="AZ161" s="22">
        <v>208.33600000000001</v>
      </c>
      <c r="BA161" s="22">
        <v>-1.1734E-2</v>
      </c>
      <c r="BB161" s="22">
        <v>151</v>
      </c>
      <c r="BC161" s="22">
        <v>0.65982099999999999</v>
      </c>
      <c r="BD161">
        <f t="shared" si="34"/>
        <v>11.734</v>
      </c>
      <c r="BE161">
        <f t="shared" si="35"/>
        <v>7.7491335999999995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50.585900000000002</v>
      </c>
      <c r="I162" s="22">
        <v>-1.1495999999999999E-2</v>
      </c>
      <c r="J162" s="22">
        <v>152</v>
      </c>
      <c r="K162" s="22">
        <v>1.00342</v>
      </c>
      <c r="L162">
        <f t="shared" si="24"/>
        <v>11.495999999999999</v>
      </c>
      <c r="M162">
        <f t="shared" si="25"/>
        <v>11.549341439999999</v>
      </c>
      <c r="N162" s="9"/>
      <c r="O162" s="22">
        <v>0.66543600000000003</v>
      </c>
      <c r="P162" s="22">
        <v>78.590999999999994</v>
      </c>
      <c r="Q162" s="22">
        <v>-1.2634299999999999E-2</v>
      </c>
      <c r="R162" s="22">
        <v>152</v>
      </c>
      <c r="S162" s="22">
        <v>0.66488599999999998</v>
      </c>
      <c r="T162">
        <f t="shared" si="26"/>
        <v>12.6343</v>
      </c>
      <c r="U162">
        <f t="shared" si="27"/>
        <v>8.4073180547999993</v>
      </c>
      <c r="X162" s="9"/>
      <c r="Y162" s="22">
        <v>1.00464</v>
      </c>
      <c r="Z162" s="22">
        <v>127.934</v>
      </c>
      <c r="AA162" s="22">
        <v>-1.1544799999999999E-2</v>
      </c>
      <c r="AB162" s="22">
        <v>152</v>
      </c>
      <c r="AC162" s="22">
        <v>1.0043299999999999</v>
      </c>
      <c r="AD162">
        <f t="shared" si="28"/>
        <v>11.544799999999999</v>
      </c>
      <c r="AE162">
        <f t="shared" si="29"/>
        <v>11.598367871999999</v>
      </c>
      <c r="AF162" s="9"/>
      <c r="AG162" s="22">
        <v>0.66543600000000003</v>
      </c>
      <c r="AH162" s="22">
        <v>148.476</v>
      </c>
      <c r="AI162" s="22">
        <v>-1.2887600000000001E-2</v>
      </c>
      <c r="AJ162" s="22">
        <v>152</v>
      </c>
      <c r="AK162" s="22">
        <v>0.664856</v>
      </c>
      <c r="AL162">
        <f t="shared" si="30"/>
        <v>12.887600000000001</v>
      </c>
      <c r="AM162">
        <f t="shared" si="31"/>
        <v>8.5758729936000009</v>
      </c>
      <c r="AP162" s="9"/>
      <c r="AQ162" s="22">
        <v>1.00464</v>
      </c>
      <c r="AR162" s="22">
        <v>187.03</v>
      </c>
      <c r="AS162" s="22">
        <v>-1.15143E-2</v>
      </c>
      <c r="AT162" s="22">
        <v>152</v>
      </c>
      <c r="AU162" s="22">
        <v>1.0043299999999999</v>
      </c>
      <c r="AV162">
        <f t="shared" si="32"/>
        <v>11.5143</v>
      </c>
      <c r="AW162">
        <f t="shared" si="33"/>
        <v>11.567726351999999</v>
      </c>
      <c r="AX162" s="9"/>
      <c r="AY162" s="22">
        <v>0.66543600000000003</v>
      </c>
      <c r="AZ162" s="22">
        <v>208.346</v>
      </c>
      <c r="BA162" s="22">
        <v>-1.1676000000000001E-2</v>
      </c>
      <c r="BB162" s="22">
        <v>152</v>
      </c>
      <c r="BC162" s="22">
        <v>0.66494799999999998</v>
      </c>
      <c r="BD162">
        <f t="shared" si="34"/>
        <v>11.676</v>
      </c>
      <c r="BE162">
        <f t="shared" si="35"/>
        <v>7.7696307360000008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50.595999999999997</v>
      </c>
      <c r="I163" s="22">
        <v>-1.1499000000000001E-2</v>
      </c>
      <c r="J163" s="22">
        <v>153</v>
      </c>
      <c r="K163" s="22">
        <v>0.99914599999999998</v>
      </c>
      <c r="L163">
        <f t="shared" si="24"/>
        <v>11.499000000000001</v>
      </c>
      <c r="M163">
        <f t="shared" si="25"/>
        <v>11.494434897000001</v>
      </c>
      <c r="N163" s="9"/>
      <c r="O163" s="22">
        <v>0.67047100000000004</v>
      </c>
      <c r="P163" s="22">
        <v>78.601100000000002</v>
      </c>
      <c r="Q163" s="22">
        <v>-1.26465E-2</v>
      </c>
      <c r="R163" s="22">
        <v>153</v>
      </c>
      <c r="S163" s="22">
        <v>0.66992200000000002</v>
      </c>
      <c r="T163">
        <f t="shared" si="26"/>
        <v>12.6465</v>
      </c>
      <c r="U163">
        <f t="shared" si="27"/>
        <v>8.4791115015000003</v>
      </c>
      <c r="X163" s="9"/>
      <c r="Y163" s="22">
        <v>0.99960300000000002</v>
      </c>
      <c r="Z163" s="22">
        <v>127.944</v>
      </c>
      <c r="AA163" s="22">
        <v>-1.15356E-2</v>
      </c>
      <c r="AB163" s="22">
        <v>153</v>
      </c>
      <c r="AC163" s="22">
        <v>0.99883999999999995</v>
      </c>
      <c r="AD163">
        <f t="shared" si="28"/>
        <v>11.535600000000001</v>
      </c>
      <c r="AE163">
        <f t="shared" si="29"/>
        <v>11.5310203668</v>
      </c>
      <c r="AF163" s="9"/>
      <c r="AG163" s="22">
        <v>0.67047100000000004</v>
      </c>
      <c r="AH163" s="22">
        <v>148.48599999999999</v>
      </c>
      <c r="AI163" s="22">
        <v>-1.2799100000000001E-2</v>
      </c>
      <c r="AJ163" s="22">
        <v>153</v>
      </c>
      <c r="AK163" s="22">
        <v>0.66992200000000002</v>
      </c>
      <c r="AL163">
        <f t="shared" si="30"/>
        <v>12.799100000000001</v>
      </c>
      <c r="AM163">
        <f t="shared" si="31"/>
        <v>8.5814253761000003</v>
      </c>
      <c r="AP163" s="9"/>
      <c r="AQ163" s="22">
        <v>0.99960300000000002</v>
      </c>
      <c r="AR163" s="22">
        <v>187.04</v>
      </c>
      <c r="AS163" s="22">
        <v>-1.15326E-2</v>
      </c>
      <c r="AT163" s="22">
        <v>153</v>
      </c>
      <c r="AU163" s="22">
        <v>0.99883999999999995</v>
      </c>
      <c r="AV163">
        <f t="shared" si="32"/>
        <v>11.5326</v>
      </c>
      <c r="AW163">
        <f t="shared" si="33"/>
        <v>11.528021557800001</v>
      </c>
      <c r="AX163" s="9"/>
      <c r="AY163" s="22">
        <v>0.67047100000000004</v>
      </c>
      <c r="AZ163" s="22">
        <v>208.357</v>
      </c>
      <c r="BA163" s="22">
        <v>-1.1666899999999999E-2</v>
      </c>
      <c r="BB163" s="22">
        <v>153</v>
      </c>
      <c r="BC163" s="22">
        <v>0.669983</v>
      </c>
      <c r="BD163">
        <f t="shared" si="34"/>
        <v>11.666899999999998</v>
      </c>
      <c r="BE163">
        <f t="shared" si="35"/>
        <v>7.8223181098999994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50.606099999999998</v>
      </c>
      <c r="I164" s="22">
        <v>-1.1495999999999999E-2</v>
      </c>
      <c r="J164" s="22">
        <v>154</v>
      </c>
      <c r="K164" s="22">
        <v>0.99334699999999998</v>
      </c>
      <c r="L164">
        <f t="shared" si="24"/>
        <v>11.495999999999999</v>
      </c>
      <c r="M164">
        <f t="shared" si="25"/>
        <v>11.433553727999998</v>
      </c>
      <c r="N164" s="9"/>
      <c r="O164" s="22">
        <v>0.67550699999999997</v>
      </c>
      <c r="P164" s="22">
        <v>78.611099999999993</v>
      </c>
      <c r="Q164" s="22">
        <v>-1.26678E-2</v>
      </c>
      <c r="R164" s="22">
        <v>154</v>
      </c>
      <c r="S164" s="22">
        <v>0.67501800000000001</v>
      </c>
      <c r="T164">
        <f t="shared" si="26"/>
        <v>12.6678</v>
      </c>
      <c r="U164">
        <f t="shared" si="27"/>
        <v>8.5571875745999986</v>
      </c>
      <c r="X164" s="9"/>
      <c r="Y164" s="22">
        <v>0.99456800000000001</v>
      </c>
      <c r="Z164" s="22">
        <v>127.955</v>
      </c>
      <c r="AA164" s="22">
        <v>-1.1544799999999999E-2</v>
      </c>
      <c r="AB164" s="22">
        <v>154</v>
      </c>
      <c r="AC164" s="22">
        <v>0.99395800000000001</v>
      </c>
      <c r="AD164">
        <f t="shared" si="28"/>
        <v>11.544799999999999</v>
      </c>
      <c r="AE164">
        <f t="shared" si="29"/>
        <v>11.482088646399999</v>
      </c>
      <c r="AF164" s="9"/>
      <c r="AG164" s="22">
        <v>0.67550699999999997</v>
      </c>
      <c r="AH164" s="22">
        <v>148.49600000000001</v>
      </c>
      <c r="AI164" s="22">
        <v>-1.2765500000000001E-2</v>
      </c>
      <c r="AJ164" s="22">
        <v>154</v>
      </c>
      <c r="AK164" s="22">
        <v>0.67495700000000003</v>
      </c>
      <c r="AL164">
        <f t="shared" si="30"/>
        <v>12.765500000000001</v>
      </c>
      <c r="AM164">
        <f t="shared" si="31"/>
        <v>8.6231846085000008</v>
      </c>
      <c r="AP164" s="9"/>
      <c r="AQ164" s="22">
        <v>0.99456800000000001</v>
      </c>
      <c r="AR164" s="22">
        <v>187.05</v>
      </c>
      <c r="AS164" s="22">
        <v>-1.15356E-2</v>
      </c>
      <c r="AT164" s="22">
        <v>154</v>
      </c>
      <c r="AU164" s="22">
        <v>0.99395800000000001</v>
      </c>
      <c r="AV164">
        <f t="shared" si="32"/>
        <v>11.535600000000001</v>
      </c>
      <c r="AW164">
        <f t="shared" si="33"/>
        <v>11.472938620800001</v>
      </c>
      <c r="AX164" s="9"/>
      <c r="AY164" s="22">
        <v>0.67550699999999997</v>
      </c>
      <c r="AZ164" s="22">
        <v>208.36699999999999</v>
      </c>
      <c r="BA164" s="22">
        <v>-1.1676000000000001E-2</v>
      </c>
      <c r="BB164" s="22">
        <v>154</v>
      </c>
      <c r="BC164" s="22">
        <v>0.67498800000000003</v>
      </c>
      <c r="BD164">
        <f t="shared" si="34"/>
        <v>11.676</v>
      </c>
      <c r="BE164">
        <f t="shared" si="35"/>
        <v>7.8872197320000001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50.616100000000003</v>
      </c>
      <c r="I165" s="22">
        <v>-1.1499000000000001E-2</v>
      </c>
      <c r="J165" s="22">
        <v>155</v>
      </c>
      <c r="K165" s="22">
        <v>0.98877000000000004</v>
      </c>
      <c r="L165">
        <f t="shared" si="24"/>
        <v>11.499000000000001</v>
      </c>
      <c r="M165">
        <f t="shared" si="25"/>
        <v>11.378628468</v>
      </c>
      <c r="N165" s="9"/>
      <c r="O165" s="22">
        <v>0.68054199999999998</v>
      </c>
      <c r="P165" s="22">
        <v>78.621200000000002</v>
      </c>
      <c r="Q165" s="22">
        <v>-1.26587E-2</v>
      </c>
      <c r="R165" s="22">
        <v>155</v>
      </c>
      <c r="S165" s="22">
        <v>0.67999299999999996</v>
      </c>
      <c r="T165">
        <f t="shared" si="26"/>
        <v>12.6587</v>
      </c>
      <c r="U165">
        <f t="shared" si="27"/>
        <v>8.6147770153999996</v>
      </c>
      <c r="X165" s="9"/>
      <c r="Y165" s="22">
        <v>0.98953199999999997</v>
      </c>
      <c r="Z165" s="22">
        <v>127.965</v>
      </c>
      <c r="AA165" s="22">
        <v>-1.15234E-2</v>
      </c>
      <c r="AB165" s="22">
        <v>155</v>
      </c>
      <c r="AC165" s="22">
        <v>0.98907500000000004</v>
      </c>
      <c r="AD165">
        <f t="shared" si="28"/>
        <v>11.523399999999999</v>
      </c>
      <c r="AE165">
        <f t="shared" si="29"/>
        <v>11.402773048799999</v>
      </c>
      <c r="AF165" s="9"/>
      <c r="AG165" s="22">
        <v>0.68054199999999998</v>
      </c>
      <c r="AH165" s="22">
        <v>148.50700000000001</v>
      </c>
      <c r="AI165" s="22">
        <v>-1.2820399999999999E-2</v>
      </c>
      <c r="AJ165" s="22">
        <v>155</v>
      </c>
      <c r="AK165" s="22">
        <v>0.67993199999999998</v>
      </c>
      <c r="AL165">
        <f t="shared" si="30"/>
        <v>12.820399999999999</v>
      </c>
      <c r="AM165">
        <f t="shared" si="31"/>
        <v>8.7248206567999986</v>
      </c>
      <c r="AP165" s="9"/>
      <c r="AQ165" s="22">
        <v>0.98953199999999997</v>
      </c>
      <c r="AR165" s="22">
        <v>187.06</v>
      </c>
      <c r="AS165" s="22">
        <v>-1.1544799999999999E-2</v>
      </c>
      <c r="AT165" s="22">
        <v>155</v>
      </c>
      <c r="AU165" s="22">
        <v>0.98907500000000004</v>
      </c>
      <c r="AV165">
        <f t="shared" si="32"/>
        <v>11.544799999999999</v>
      </c>
      <c r="AW165">
        <f t="shared" si="33"/>
        <v>11.423949033599998</v>
      </c>
      <c r="AX165" s="9"/>
      <c r="AY165" s="22">
        <v>0.68054199999999998</v>
      </c>
      <c r="AZ165" s="22">
        <v>208.37700000000001</v>
      </c>
      <c r="BA165" s="22">
        <v>-1.16791E-2</v>
      </c>
      <c r="BB165" s="22">
        <v>155</v>
      </c>
      <c r="BC165" s="22">
        <v>0.67990099999999998</v>
      </c>
      <c r="BD165">
        <f t="shared" si="34"/>
        <v>11.6791</v>
      </c>
      <c r="BE165">
        <f t="shared" si="35"/>
        <v>7.9481180721999998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50.626199999999997</v>
      </c>
      <c r="I166" s="22">
        <v>-1.1505100000000001E-2</v>
      </c>
      <c r="J166" s="22">
        <v>156</v>
      </c>
      <c r="K166" s="22">
        <v>0.98388699999999996</v>
      </c>
      <c r="L166">
        <f t="shared" si="24"/>
        <v>11.505100000000001</v>
      </c>
      <c r="M166">
        <f t="shared" si="25"/>
        <v>11.326736434700001</v>
      </c>
      <c r="N166" s="9"/>
      <c r="O166" s="22">
        <v>0.68557699999999999</v>
      </c>
      <c r="P166" s="22">
        <v>78.631299999999996</v>
      </c>
      <c r="Q166" s="22">
        <v>-1.26404E-2</v>
      </c>
      <c r="R166" s="22">
        <v>156</v>
      </c>
      <c r="S166" s="22">
        <v>0.68508899999999995</v>
      </c>
      <c r="T166">
        <f t="shared" si="26"/>
        <v>12.6404</v>
      </c>
      <c r="U166">
        <f t="shared" si="27"/>
        <v>8.6659675107999998</v>
      </c>
      <c r="X166" s="9"/>
      <c r="Y166" s="22">
        <v>0.98449699999999996</v>
      </c>
      <c r="Z166" s="22">
        <v>127.97499999999999</v>
      </c>
      <c r="AA166" s="22">
        <v>-1.15234E-2</v>
      </c>
      <c r="AB166" s="22">
        <v>156</v>
      </c>
      <c r="AC166" s="22">
        <v>0.98388699999999996</v>
      </c>
      <c r="AD166">
        <f t="shared" si="28"/>
        <v>11.523399999999999</v>
      </c>
      <c r="AE166">
        <f t="shared" si="29"/>
        <v>11.344752729799998</v>
      </c>
      <c r="AF166" s="9"/>
      <c r="AG166" s="22">
        <v>0.68557699999999999</v>
      </c>
      <c r="AH166" s="22">
        <v>148.517</v>
      </c>
      <c r="AI166" s="22">
        <v>-1.2777699999999999E-2</v>
      </c>
      <c r="AJ166" s="22">
        <v>156</v>
      </c>
      <c r="AK166" s="22">
        <v>0.68508899999999995</v>
      </c>
      <c r="AL166">
        <f t="shared" si="30"/>
        <v>12.777699999999999</v>
      </c>
      <c r="AM166">
        <f t="shared" si="31"/>
        <v>8.7600972328999998</v>
      </c>
      <c r="AP166" s="9"/>
      <c r="AQ166" s="22">
        <v>0.98449699999999996</v>
      </c>
      <c r="AR166" s="22">
        <v>187.07</v>
      </c>
      <c r="AS166" s="22">
        <v>-1.1544799999999999E-2</v>
      </c>
      <c r="AT166" s="22">
        <v>156</v>
      </c>
      <c r="AU166" s="22">
        <v>0.98358199999999996</v>
      </c>
      <c r="AV166">
        <f t="shared" si="32"/>
        <v>11.544799999999999</v>
      </c>
      <c r="AW166">
        <f t="shared" si="33"/>
        <v>11.365820965599998</v>
      </c>
      <c r="AX166" s="9"/>
      <c r="AY166" s="22">
        <v>0.68557699999999999</v>
      </c>
      <c r="AZ166" s="22">
        <v>208.387</v>
      </c>
      <c r="BA166" s="22">
        <v>-1.16241E-2</v>
      </c>
      <c r="BB166" s="22">
        <v>156</v>
      </c>
      <c r="BC166" s="22">
        <v>0.68496699999999999</v>
      </c>
      <c r="BD166">
        <f t="shared" si="34"/>
        <v>11.6241</v>
      </c>
      <c r="BE166">
        <f t="shared" si="35"/>
        <v>7.9692156057000005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50.636299999999999</v>
      </c>
      <c r="I167" s="22">
        <v>-1.1505100000000001E-2</v>
      </c>
      <c r="J167" s="22">
        <v>157</v>
      </c>
      <c r="K167" s="22">
        <v>0.97869899999999999</v>
      </c>
      <c r="L167">
        <f t="shared" si="24"/>
        <v>11.505100000000001</v>
      </c>
      <c r="M167">
        <f t="shared" si="25"/>
        <v>11.268808256200002</v>
      </c>
      <c r="N167" s="9"/>
      <c r="O167" s="22">
        <v>0.69061300000000003</v>
      </c>
      <c r="P167" s="22">
        <v>78.641300000000001</v>
      </c>
      <c r="Q167" s="22">
        <v>-1.2616E-2</v>
      </c>
      <c r="R167" s="22">
        <v>157</v>
      </c>
      <c r="S167" s="22">
        <v>0.69006299999999998</v>
      </c>
      <c r="T167">
        <f t="shared" si="26"/>
        <v>12.616</v>
      </c>
      <c r="U167">
        <f t="shared" si="27"/>
        <v>8.7127736080000009</v>
      </c>
      <c r="X167" s="9"/>
      <c r="Y167" s="22">
        <v>0.97946200000000005</v>
      </c>
      <c r="Z167" s="22">
        <v>127.985</v>
      </c>
      <c r="AA167" s="22">
        <v>-1.1544799999999999E-2</v>
      </c>
      <c r="AB167" s="22">
        <v>157</v>
      </c>
      <c r="AC167" s="22">
        <v>0.97839399999999999</v>
      </c>
      <c r="AD167">
        <f t="shared" si="28"/>
        <v>11.544799999999999</v>
      </c>
      <c r="AE167">
        <f t="shared" si="29"/>
        <v>11.307692897599999</v>
      </c>
      <c r="AF167" s="9"/>
      <c r="AG167" s="22">
        <v>0.69061300000000003</v>
      </c>
      <c r="AH167" s="22">
        <v>148.52699999999999</v>
      </c>
      <c r="AI167" s="22">
        <v>-1.27289E-2</v>
      </c>
      <c r="AJ167" s="22">
        <v>157</v>
      </c>
      <c r="AK167" s="22">
        <v>0.69003300000000001</v>
      </c>
      <c r="AL167">
        <f t="shared" si="30"/>
        <v>12.728899999999999</v>
      </c>
      <c r="AM167">
        <f t="shared" si="31"/>
        <v>8.7907438157000009</v>
      </c>
      <c r="AP167" s="9"/>
      <c r="AQ167" s="22">
        <v>0.97946200000000005</v>
      </c>
      <c r="AR167" s="22">
        <v>187.08</v>
      </c>
      <c r="AS167" s="22">
        <v>-1.1550899999999999E-2</v>
      </c>
      <c r="AT167" s="22">
        <v>157</v>
      </c>
      <c r="AU167" s="22">
        <v>0.97869899999999999</v>
      </c>
      <c r="AV167">
        <f t="shared" si="32"/>
        <v>11.550899999999999</v>
      </c>
      <c r="AW167">
        <f t="shared" si="33"/>
        <v>11.3136676158</v>
      </c>
      <c r="AX167" s="9"/>
      <c r="AY167" s="22">
        <v>0.69061300000000003</v>
      </c>
      <c r="AZ167" s="22">
        <v>208.39699999999999</v>
      </c>
      <c r="BA167" s="22">
        <v>-1.16241E-2</v>
      </c>
      <c r="BB167" s="22">
        <v>157</v>
      </c>
      <c r="BC167" s="22">
        <v>0.69006299999999998</v>
      </c>
      <c r="BD167">
        <f t="shared" si="34"/>
        <v>11.6241</v>
      </c>
      <c r="BE167">
        <f t="shared" si="35"/>
        <v>8.0277545733000011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50.6464</v>
      </c>
      <c r="I168" s="22">
        <v>-1.14807E-2</v>
      </c>
      <c r="J168" s="22">
        <v>158</v>
      </c>
      <c r="K168" s="22">
        <v>0.97320600000000002</v>
      </c>
      <c r="L168">
        <f t="shared" si="24"/>
        <v>11.480700000000001</v>
      </c>
      <c r="M168">
        <f t="shared" si="25"/>
        <v>11.187092578200001</v>
      </c>
      <c r="N168" s="9"/>
      <c r="O168" s="22">
        <v>0.69564800000000004</v>
      </c>
      <c r="P168" s="22">
        <v>78.651399999999995</v>
      </c>
      <c r="Q168" s="22">
        <v>-1.26099E-2</v>
      </c>
      <c r="R168" s="22">
        <v>158</v>
      </c>
      <c r="S168" s="22">
        <v>0.69518999999999997</v>
      </c>
      <c r="T168">
        <f t="shared" si="26"/>
        <v>12.6099</v>
      </c>
      <c r="U168">
        <f t="shared" si="27"/>
        <v>8.7720517151999999</v>
      </c>
      <c r="X168" s="9"/>
      <c r="Y168" s="22">
        <v>0.97442600000000001</v>
      </c>
      <c r="Z168" s="22">
        <v>127.995</v>
      </c>
      <c r="AA168" s="22">
        <v>-1.1554E-2</v>
      </c>
      <c r="AB168" s="22">
        <v>158</v>
      </c>
      <c r="AC168" s="22">
        <v>0.97381600000000001</v>
      </c>
      <c r="AD168">
        <f t="shared" si="28"/>
        <v>11.554</v>
      </c>
      <c r="AE168">
        <f t="shared" si="29"/>
        <v>11.258518004000001</v>
      </c>
      <c r="AF168" s="9"/>
      <c r="AG168" s="22">
        <v>0.69564800000000004</v>
      </c>
      <c r="AH168" s="22">
        <v>148.53700000000001</v>
      </c>
      <c r="AI168" s="22">
        <v>-1.2683099999999999E-2</v>
      </c>
      <c r="AJ168" s="22">
        <v>158</v>
      </c>
      <c r="AK168" s="22">
        <v>0.69516</v>
      </c>
      <c r="AL168">
        <f t="shared" si="30"/>
        <v>12.6831</v>
      </c>
      <c r="AM168">
        <f t="shared" si="31"/>
        <v>8.8229731488000009</v>
      </c>
      <c r="AP168" s="9"/>
      <c r="AQ168" s="22">
        <v>0.97442600000000001</v>
      </c>
      <c r="AR168" s="22">
        <v>187.09</v>
      </c>
      <c r="AS168" s="22">
        <v>-1.1550899999999999E-2</v>
      </c>
      <c r="AT168" s="22">
        <v>158</v>
      </c>
      <c r="AU168" s="22">
        <v>0.97289999999999999</v>
      </c>
      <c r="AV168">
        <f t="shared" si="32"/>
        <v>11.550899999999999</v>
      </c>
      <c r="AW168">
        <f t="shared" si="33"/>
        <v>11.255497283399999</v>
      </c>
      <c r="AX168" s="9"/>
      <c r="AY168" s="22">
        <v>0.69564800000000004</v>
      </c>
      <c r="AZ168" s="22">
        <v>208.40700000000001</v>
      </c>
      <c r="BA168" s="22">
        <v>-1.16028E-2</v>
      </c>
      <c r="BB168" s="22">
        <v>158</v>
      </c>
      <c r="BC168" s="22">
        <v>0.69516</v>
      </c>
      <c r="BD168">
        <f t="shared" si="34"/>
        <v>11.6028</v>
      </c>
      <c r="BE168">
        <f t="shared" si="35"/>
        <v>8.0714646144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50.656399999999998</v>
      </c>
      <c r="I169" s="22">
        <v>-1.14746E-2</v>
      </c>
      <c r="J169" s="22">
        <v>159</v>
      </c>
      <c r="K169" s="22">
        <v>0.96832300000000004</v>
      </c>
      <c r="L169">
        <f t="shared" si="24"/>
        <v>11.474600000000001</v>
      </c>
      <c r="M169">
        <f t="shared" si="25"/>
        <v>11.123373968600001</v>
      </c>
      <c r="N169" s="9"/>
      <c r="O169" s="22">
        <v>0.70068399999999997</v>
      </c>
      <c r="P169" s="22">
        <v>78.661500000000004</v>
      </c>
      <c r="Q169" s="22">
        <v>-1.2582400000000001E-2</v>
      </c>
      <c r="R169" s="22">
        <v>159</v>
      </c>
      <c r="S169" s="22">
        <v>0.70013400000000003</v>
      </c>
      <c r="T169">
        <f t="shared" si="26"/>
        <v>12.5824</v>
      </c>
      <c r="U169">
        <f t="shared" si="27"/>
        <v>8.8162863615999996</v>
      </c>
      <c r="X169" s="9"/>
      <c r="Y169" s="22">
        <v>0.969391</v>
      </c>
      <c r="Z169" s="22">
        <v>128.005</v>
      </c>
      <c r="AA169" s="22">
        <v>-1.15631E-2</v>
      </c>
      <c r="AB169" s="22">
        <v>159</v>
      </c>
      <c r="AC169" s="22">
        <v>0.96832300000000004</v>
      </c>
      <c r="AD169">
        <f t="shared" si="28"/>
        <v>11.5631</v>
      </c>
      <c r="AE169">
        <f t="shared" si="29"/>
        <v>11.209165072100001</v>
      </c>
      <c r="AF169" s="9"/>
      <c r="AG169" s="22">
        <v>0.70068399999999997</v>
      </c>
      <c r="AH169" s="22">
        <v>148.547</v>
      </c>
      <c r="AI169" s="22">
        <v>-1.2628199999999999E-2</v>
      </c>
      <c r="AJ169" s="22">
        <v>159</v>
      </c>
      <c r="AK169" s="22">
        <v>0.70022600000000002</v>
      </c>
      <c r="AL169">
        <f t="shared" si="30"/>
        <v>12.6282</v>
      </c>
      <c r="AM169">
        <f t="shared" si="31"/>
        <v>8.8483776887999994</v>
      </c>
      <c r="AP169" s="9"/>
      <c r="AQ169" s="22">
        <v>0.969391</v>
      </c>
      <c r="AR169" s="22">
        <v>187.1</v>
      </c>
      <c r="AS169" s="22">
        <v>-1.15479E-2</v>
      </c>
      <c r="AT169" s="22">
        <v>159</v>
      </c>
      <c r="AU169" s="22">
        <v>0.96862800000000004</v>
      </c>
      <c r="AV169">
        <f t="shared" si="32"/>
        <v>11.5479</v>
      </c>
      <c r="AW169">
        <f t="shared" si="33"/>
        <v>11.194430328900001</v>
      </c>
      <c r="AX169" s="9"/>
      <c r="AY169" s="22">
        <v>0.70068399999999997</v>
      </c>
      <c r="AZ169" s="22">
        <v>208.417</v>
      </c>
      <c r="BA169" s="22">
        <v>-1.16028E-2</v>
      </c>
      <c r="BB169" s="22">
        <v>159</v>
      </c>
      <c r="BC169" s="22">
        <v>0.70025599999999999</v>
      </c>
      <c r="BD169">
        <f t="shared" si="34"/>
        <v>11.6028</v>
      </c>
      <c r="BE169">
        <f t="shared" si="35"/>
        <v>8.1298963151999999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50.666499999999999</v>
      </c>
      <c r="I170" s="22">
        <v>-1.15143E-2</v>
      </c>
      <c r="J170" s="22">
        <v>160</v>
      </c>
      <c r="K170" s="22">
        <v>0.96313499999999996</v>
      </c>
      <c r="L170">
        <f t="shared" si="24"/>
        <v>11.5143</v>
      </c>
      <c r="M170">
        <f t="shared" si="25"/>
        <v>11.103872776499999</v>
      </c>
      <c r="N170" s="9"/>
      <c r="O170" s="22">
        <v>0.70571899999999999</v>
      </c>
      <c r="P170" s="22">
        <v>78.671599999999998</v>
      </c>
      <c r="Q170" s="22">
        <v>-1.25732E-2</v>
      </c>
      <c r="R170" s="22">
        <v>160</v>
      </c>
      <c r="S170" s="22">
        <v>0.70523100000000005</v>
      </c>
      <c r="T170">
        <f t="shared" si="26"/>
        <v>12.5732</v>
      </c>
      <c r="U170">
        <f t="shared" si="27"/>
        <v>8.8731461308000004</v>
      </c>
      <c r="X170" s="9"/>
      <c r="Y170" s="22">
        <v>0.96435499999999996</v>
      </c>
      <c r="Z170" s="22">
        <v>128.01499999999999</v>
      </c>
      <c r="AA170" s="22">
        <v>-1.15662E-2</v>
      </c>
      <c r="AB170" s="22">
        <v>160</v>
      </c>
      <c r="AC170" s="22">
        <v>0.96282999999999996</v>
      </c>
      <c r="AD170">
        <f t="shared" si="28"/>
        <v>11.5662</v>
      </c>
      <c r="AE170">
        <f t="shared" si="29"/>
        <v>11.153922801</v>
      </c>
      <c r="AF170" s="9"/>
      <c r="AG170" s="22">
        <v>0.70571899999999999</v>
      </c>
      <c r="AH170" s="22">
        <v>148.55699999999999</v>
      </c>
      <c r="AI170" s="22">
        <v>-1.25793E-2</v>
      </c>
      <c r="AJ170" s="22">
        <v>160</v>
      </c>
      <c r="AK170" s="22">
        <v>0.70523100000000005</v>
      </c>
      <c r="AL170">
        <f t="shared" si="30"/>
        <v>12.5793</v>
      </c>
      <c r="AM170">
        <f t="shared" si="31"/>
        <v>8.8774510167000003</v>
      </c>
      <c r="AP170" s="9"/>
      <c r="AQ170" s="22">
        <v>0.96435499999999996</v>
      </c>
      <c r="AR170" s="22">
        <v>187.11</v>
      </c>
      <c r="AS170" s="22">
        <v>-1.1557E-2</v>
      </c>
      <c r="AT170" s="22">
        <v>160</v>
      </c>
      <c r="AU170" s="22">
        <v>0.96404999999999996</v>
      </c>
      <c r="AV170">
        <f t="shared" si="32"/>
        <v>11.557</v>
      </c>
      <c r="AW170">
        <f t="shared" si="33"/>
        <v>11.145050735</v>
      </c>
      <c r="AX170" s="9"/>
      <c r="AY170" s="22">
        <v>0.70571899999999999</v>
      </c>
      <c r="AZ170" s="22">
        <v>208.42699999999999</v>
      </c>
      <c r="BA170" s="22">
        <v>-1.16119E-2</v>
      </c>
      <c r="BB170" s="22">
        <v>160</v>
      </c>
      <c r="BC170" s="22">
        <v>0.70520000000000005</v>
      </c>
      <c r="BD170">
        <f t="shared" si="34"/>
        <v>11.6119</v>
      </c>
      <c r="BE170">
        <f t="shared" si="35"/>
        <v>8.1947384560999996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50.676600000000001</v>
      </c>
      <c r="I171" s="22">
        <v>-1.14441E-2</v>
      </c>
      <c r="J171" s="22">
        <v>161</v>
      </c>
      <c r="K171" s="22">
        <v>0.95855699999999999</v>
      </c>
      <c r="L171">
        <f t="shared" si="24"/>
        <v>11.444100000000001</v>
      </c>
      <c r="M171">
        <f t="shared" si="25"/>
        <v>10.978554012</v>
      </c>
      <c r="N171" s="9"/>
      <c r="O171" s="22">
        <v>0.710754</v>
      </c>
      <c r="P171" s="22">
        <v>78.681600000000003</v>
      </c>
      <c r="Q171" s="22">
        <v>-1.2554900000000001E-2</v>
      </c>
      <c r="R171" s="22">
        <v>161</v>
      </c>
      <c r="S171" s="22">
        <v>0.71020499999999998</v>
      </c>
      <c r="T171">
        <f t="shared" si="26"/>
        <v>12.5549</v>
      </c>
      <c r="U171">
        <f t="shared" si="27"/>
        <v>8.9234453945999999</v>
      </c>
      <c r="X171" s="9"/>
      <c r="Y171" s="22">
        <v>0.95931999999999995</v>
      </c>
      <c r="Z171" s="22">
        <v>128.02500000000001</v>
      </c>
      <c r="AA171" s="22">
        <v>-1.1584499999999999E-2</v>
      </c>
      <c r="AB171" s="22">
        <v>161</v>
      </c>
      <c r="AC171" s="22">
        <v>0.95825199999999999</v>
      </c>
      <c r="AD171">
        <f t="shared" si="28"/>
        <v>11.584499999999998</v>
      </c>
      <c r="AE171">
        <f t="shared" si="29"/>
        <v>11.113242539999998</v>
      </c>
      <c r="AF171" s="9"/>
      <c r="AG171" s="22">
        <v>0.710754</v>
      </c>
      <c r="AH171" s="22">
        <v>148.56700000000001</v>
      </c>
      <c r="AI171" s="22">
        <v>-1.25519E-2</v>
      </c>
      <c r="AJ171" s="22">
        <v>161</v>
      </c>
      <c r="AK171" s="22">
        <v>0.71029699999999996</v>
      </c>
      <c r="AL171">
        <f t="shared" si="30"/>
        <v>12.5519</v>
      </c>
      <c r="AM171">
        <f t="shared" si="31"/>
        <v>8.9213131325999999</v>
      </c>
      <c r="AP171" s="9"/>
      <c r="AQ171" s="22">
        <v>0.95931999999999995</v>
      </c>
      <c r="AR171" s="22">
        <v>187.12</v>
      </c>
      <c r="AS171" s="22">
        <v>-1.15601E-2</v>
      </c>
      <c r="AT171" s="22">
        <v>161</v>
      </c>
      <c r="AU171" s="22">
        <v>0.95886199999999999</v>
      </c>
      <c r="AV171">
        <f t="shared" si="32"/>
        <v>11.5601</v>
      </c>
      <c r="AW171">
        <f t="shared" si="33"/>
        <v>11.089835131999999</v>
      </c>
      <c r="AX171" s="9"/>
      <c r="AY171" s="22">
        <v>0.710754</v>
      </c>
      <c r="AZ171" s="22">
        <v>208.43700000000001</v>
      </c>
      <c r="BA171" s="22">
        <v>-1.19049E-2</v>
      </c>
      <c r="BB171" s="22">
        <v>161</v>
      </c>
      <c r="BC171" s="22">
        <v>0.71029699999999996</v>
      </c>
      <c r="BD171">
        <f t="shared" si="34"/>
        <v>11.9049</v>
      </c>
      <c r="BE171">
        <f t="shared" si="35"/>
        <v>8.4614552946000003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50.686599999999999</v>
      </c>
      <c r="I172" s="22">
        <v>-1.15204E-2</v>
      </c>
      <c r="J172" s="22">
        <v>162</v>
      </c>
      <c r="K172" s="22">
        <v>0.95367400000000002</v>
      </c>
      <c r="L172">
        <f t="shared" si="24"/>
        <v>11.5204</v>
      </c>
      <c r="M172">
        <f t="shared" si="25"/>
        <v>10.993744914000001</v>
      </c>
      <c r="N172" s="9"/>
      <c r="O172" s="22">
        <v>0.71579000000000004</v>
      </c>
      <c r="P172" s="22">
        <v>78.691699999999997</v>
      </c>
      <c r="Q172" s="22">
        <v>-1.2545799999999999E-2</v>
      </c>
      <c r="R172" s="22">
        <v>162</v>
      </c>
      <c r="S172" s="22">
        <v>0.71533199999999997</v>
      </c>
      <c r="T172">
        <f t="shared" si="26"/>
        <v>12.5458</v>
      </c>
      <c r="U172">
        <f t="shared" si="27"/>
        <v>8.9801581820000003</v>
      </c>
      <c r="X172" s="9"/>
      <c r="Y172" s="22">
        <v>0.95428500000000005</v>
      </c>
      <c r="Z172" s="22">
        <v>128.035</v>
      </c>
      <c r="AA172" s="22">
        <v>-1.1584499999999999E-2</v>
      </c>
      <c r="AB172" s="22">
        <v>162</v>
      </c>
      <c r="AC172" s="22">
        <v>0.95336900000000002</v>
      </c>
      <c r="AD172">
        <f t="shared" si="28"/>
        <v>11.584499999999998</v>
      </c>
      <c r="AE172">
        <f t="shared" si="29"/>
        <v>11.054914582499999</v>
      </c>
      <c r="AF172" s="9"/>
      <c r="AG172" s="22">
        <v>0.71579000000000004</v>
      </c>
      <c r="AH172" s="22">
        <v>148.577</v>
      </c>
      <c r="AI172" s="22">
        <v>-1.2567099999999999E-2</v>
      </c>
      <c r="AJ172" s="22">
        <v>162</v>
      </c>
      <c r="AK172" s="22">
        <v>0.71533199999999997</v>
      </c>
      <c r="AL172">
        <f t="shared" si="30"/>
        <v>12.5671</v>
      </c>
      <c r="AM172">
        <f t="shared" si="31"/>
        <v>8.9954045090000001</v>
      </c>
      <c r="AP172" s="9"/>
      <c r="AQ172" s="22">
        <v>0.95428500000000005</v>
      </c>
      <c r="AR172" s="22">
        <v>187.13</v>
      </c>
      <c r="AS172" s="22">
        <v>-1.1550899999999999E-2</v>
      </c>
      <c r="AT172" s="22">
        <v>162</v>
      </c>
      <c r="AU172" s="22">
        <v>0.95336900000000002</v>
      </c>
      <c r="AV172">
        <f t="shared" si="32"/>
        <v>11.550899999999999</v>
      </c>
      <c r="AW172">
        <f t="shared" si="33"/>
        <v>11.022850606499999</v>
      </c>
      <c r="AX172" s="9"/>
      <c r="AY172" s="22">
        <v>0.71579000000000004</v>
      </c>
      <c r="AZ172" s="22">
        <v>208.447</v>
      </c>
      <c r="BA172" s="22">
        <v>-1.1892700000000001E-2</v>
      </c>
      <c r="BB172" s="22">
        <v>162</v>
      </c>
      <c r="BC172" s="22">
        <v>0.71533199999999997</v>
      </c>
      <c r="BD172">
        <f t="shared" si="34"/>
        <v>11.892700000000001</v>
      </c>
      <c r="BE172">
        <f t="shared" si="35"/>
        <v>8.5126757330000018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50.6967</v>
      </c>
      <c r="I173" s="22">
        <v>-1.1505100000000001E-2</v>
      </c>
      <c r="J173" s="22">
        <v>163</v>
      </c>
      <c r="K173" s="22">
        <v>0.94818100000000005</v>
      </c>
      <c r="L173">
        <f t="shared" si="24"/>
        <v>11.505100000000001</v>
      </c>
      <c r="M173">
        <f t="shared" si="25"/>
        <v>10.9212046699</v>
      </c>
      <c r="N173" s="9"/>
      <c r="O173" s="22">
        <v>0.72082500000000005</v>
      </c>
      <c r="P173" s="22">
        <v>78.701800000000006</v>
      </c>
      <c r="Q173" s="22">
        <v>-1.25275E-2</v>
      </c>
      <c r="R173" s="22">
        <v>163</v>
      </c>
      <c r="S173" s="22">
        <v>0.72021500000000005</v>
      </c>
      <c r="T173">
        <f t="shared" si="26"/>
        <v>12.5275</v>
      </c>
      <c r="U173">
        <f t="shared" si="27"/>
        <v>9.0301351875000009</v>
      </c>
      <c r="X173" s="9"/>
      <c r="Y173" s="22">
        <v>0.94924900000000001</v>
      </c>
      <c r="Z173" s="22">
        <v>128.04499999999999</v>
      </c>
      <c r="AA173" s="22">
        <v>-1.16089E-2</v>
      </c>
      <c r="AB173" s="22">
        <v>163</v>
      </c>
      <c r="AC173" s="22">
        <v>0.94879199999999997</v>
      </c>
      <c r="AD173">
        <f t="shared" si="28"/>
        <v>11.6089</v>
      </c>
      <c r="AE173">
        <f t="shared" si="29"/>
        <v>11.019736716100001</v>
      </c>
      <c r="AF173" s="9"/>
      <c r="AG173" s="22">
        <v>0.72082500000000005</v>
      </c>
      <c r="AH173" s="22">
        <v>148.58699999999999</v>
      </c>
      <c r="AI173" s="22">
        <v>-1.2533600000000001E-2</v>
      </c>
      <c r="AJ173" s="22">
        <v>163</v>
      </c>
      <c r="AK173" s="22">
        <v>0.72024500000000002</v>
      </c>
      <c r="AL173">
        <f t="shared" si="30"/>
        <v>12.5336</v>
      </c>
      <c r="AM173">
        <f t="shared" si="31"/>
        <v>9.0345322200000009</v>
      </c>
      <c r="AP173" s="9"/>
      <c r="AQ173" s="22">
        <v>0.94924900000000001</v>
      </c>
      <c r="AR173" s="22">
        <v>187.14</v>
      </c>
      <c r="AS173" s="22">
        <v>-1.16089E-2</v>
      </c>
      <c r="AT173" s="22">
        <v>163</v>
      </c>
      <c r="AU173" s="22">
        <v>0.94818100000000005</v>
      </c>
      <c r="AV173">
        <f t="shared" si="32"/>
        <v>11.6089</v>
      </c>
      <c r="AW173">
        <f t="shared" si="33"/>
        <v>11.019736716100001</v>
      </c>
      <c r="AX173" s="9"/>
      <c r="AY173" s="22">
        <v>0.72082500000000005</v>
      </c>
      <c r="AZ173" s="22">
        <v>208.45699999999999</v>
      </c>
      <c r="BA173" s="22">
        <v>-1.18713E-2</v>
      </c>
      <c r="BB173" s="22">
        <v>163</v>
      </c>
      <c r="BC173" s="22">
        <v>0.720306</v>
      </c>
      <c r="BD173">
        <f t="shared" si="34"/>
        <v>11.8713</v>
      </c>
      <c r="BE173">
        <f t="shared" si="35"/>
        <v>8.5571298225000003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50.706800000000001</v>
      </c>
      <c r="I174" s="22">
        <v>-1.15234E-2</v>
      </c>
      <c r="J174" s="22">
        <v>164</v>
      </c>
      <c r="K174" s="22">
        <v>0.94329799999999997</v>
      </c>
      <c r="L174">
        <f t="shared" si="24"/>
        <v>11.523399999999999</v>
      </c>
      <c r="M174">
        <f t="shared" si="25"/>
        <v>10.880555607599998</v>
      </c>
      <c r="N174" s="9"/>
      <c r="O174" s="22">
        <v>0.72586099999999998</v>
      </c>
      <c r="P174" s="22">
        <v>78.711799999999997</v>
      </c>
      <c r="Q174" s="22">
        <v>-1.25153E-2</v>
      </c>
      <c r="R174" s="22">
        <v>164</v>
      </c>
      <c r="S174" s="22">
        <v>0.72531100000000004</v>
      </c>
      <c r="T174">
        <f t="shared" si="26"/>
        <v>12.5153</v>
      </c>
      <c r="U174">
        <f t="shared" si="27"/>
        <v>9.0843681732999997</v>
      </c>
      <c r="X174" s="9"/>
      <c r="Y174" s="22">
        <v>0.944214</v>
      </c>
      <c r="Z174" s="22">
        <v>128.05500000000001</v>
      </c>
      <c r="AA174" s="22">
        <v>-1.1593600000000001E-2</v>
      </c>
      <c r="AB174" s="22">
        <v>164</v>
      </c>
      <c r="AC174" s="22">
        <v>0.943604</v>
      </c>
      <c r="AD174">
        <f t="shared" si="28"/>
        <v>11.5936</v>
      </c>
      <c r="AE174">
        <f t="shared" si="29"/>
        <v>10.946839430400001</v>
      </c>
      <c r="AF174" s="9"/>
      <c r="AG174" s="22">
        <v>0.72586099999999998</v>
      </c>
      <c r="AH174" s="22">
        <v>148.59700000000001</v>
      </c>
      <c r="AI174" s="22">
        <v>-1.2545799999999999E-2</v>
      </c>
      <c r="AJ174" s="22">
        <v>164</v>
      </c>
      <c r="AK174" s="22">
        <v>0.72531100000000004</v>
      </c>
      <c r="AL174">
        <f t="shared" si="30"/>
        <v>12.5458</v>
      </c>
      <c r="AM174">
        <f t="shared" si="31"/>
        <v>9.1065069338000004</v>
      </c>
      <c r="AP174" s="9"/>
      <c r="AQ174" s="22">
        <v>0.944214</v>
      </c>
      <c r="AR174" s="22">
        <v>187.15</v>
      </c>
      <c r="AS174" s="22">
        <v>-1.16241E-2</v>
      </c>
      <c r="AT174" s="22">
        <v>164</v>
      </c>
      <c r="AU174" s="22">
        <v>0.943604</v>
      </c>
      <c r="AV174">
        <f t="shared" si="32"/>
        <v>11.6241</v>
      </c>
      <c r="AW174">
        <f t="shared" si="33"/>
        <v>10.9756379574</v>
      </c>
      <c r="AX174" s="9"/>
      <c r="AY174" s="22">
        <v>0.72586099999999998</v>
      </c>
      <c r="AZ174" s="22">
        <v>208.46700000000001</v>
      </c>
      <c r="BA174" s="22">
        <v>-1.18561E-2</v>
      </c>
      <c r="BB174" s="22">
        <v>164</v>
      </c>
      <c r="BC174" s="22">
        <v>0.72534200000000004</v>
      </c>
      <c r="BD174">
        <f t="shared" si="34"/>
        <v>11.8561</v>
      </c>
      <c r="BE174">
        <f t="shared" si="35"/>
        <v>8.6058806020999992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50.716799999999999</v>
      </c>
      <c r="I175" s="22">
        <v>-1.1538700000000001E-2</v>
      </c>
      <c r="J175" s="22">
        <v>165</v>
      </c>
      <c r="K175" s="22">
        <v>0.93841600000000003</v>
      </c>
      <c r="L175">
        <f t="shared" si="24"/>
        <v>11.5387</v>
      </c>
      <c r="M175">
        <f t="shared" si="25"/>
        <v>10.8368931886</v>
      </c>
      <c r="N175" s="9"/>
      <c r="O175" s="22">
        <v>0.73089599999999999</v>
      </c>
      <c r="P175" s="22">
        <v>78.721900000000005</v>
      </c>
      <c r="Q175" s="22">
        <v>-1.25092E-2</v>
      </c>
      <c r="R175" s="22">
        <v>165</v>
      </c>
      <c r="S175" s="22">
        <v>0.73034699999999997</v>
      </c>
      <c r="T175">
        <f t="shared" si="26"/>
        <v>12.5092</v>
      </c>
      <c r="U175">
        <f t="shared" si="27"/>
        <v>9.1429242431999995</v>
      </c>
      <c r="X175" s="9"/>
      <c r="Y175" s="22">
        <v>0.93917799999999996</v>
      </c>
      <c r="Z175" s="22">
        <v>128.065</v>
      </c>
      <c r="AA175" s="22">
        <v>-1.16119E-2</v>
      </c>
      <c r="AB175" s="22">
        <v>165</v>
      </c>
      <c r="AC175" s="22">
        <v>0.937805</v>
      </c>
      <c r="AD175">
        <f t="shared" si="28"/>
        <v>11.6119</v>
      </c>
      <c r="AE175">
        <f t="shared" si="29"/>
        <v>10.905641018199999</v>
      </c>
      <c r="AF175" s="9"/>
      <c r="AG175" s="22">
        <v>0.73089599999999999</v>
      </c>
      <c r="AH175" s="22">
        <v>148.607</v>
      </c>
      <c r="AI175" s="22">
        <v>-1.25305E-2</v>
      </c>
      <c r="AJ175" s="22">
        <v>165</v>
      </c>
      <c r="AK175" s="22">
        <v>0.73031599999999997</v>
      </c>
      <c r="AL175">
        <f t="shared" si="30"/>
        <v>12.5305</v>
      </c>
      <c r="AM175">
        <f t="shared" si="31"/>
        <v>9.1584923279999995</v>
      </c>
      <c r="AP175" s="9"/>
      <c r="AQ175" s="22">
        <v>0.93917799999999996</v>
      </c>
      <c r="AR175" s="22">
        <v>187.16</v>
      </c>
      <c r="AS175" s="22">
        <v>-1.1633299999999999E-2</v>
      </c>
      <c r="AT175" s="22">
        <v>165</v>
      </c>
      <c r="AU175" s="22">
        <v>0.93841600000000003</v>
      </c>
      <c r="AV175">
        <f t="shared" si="32"/>
        <v>11.633299999999998</v>
      </c>
      <c r="AW175">
        <f t="shared" si="33"/>
        <v>10.925739427399998</v>
      </c>
      <c r="AX175" s="9"/>
      <c r="AY175" s="22">
        <v>0.73089599999999999</v>
      </c>
      <c r="AZ175" s="22">
        <v>208.477</v>
      </c>
      <c r="BA175" s="22">
        <v>-1.18561E-2</v>
      </c>
      <c r="BB175" s="22">
        <v>165</v>
      </c>
      <c r="BC175" s="22">
        <v>0.73031599999999997</v>
      </c>
      <c r="BD175">
        <f t="shared" si="34"/>
        <v>11.8561</v>
      </c>
      <c r="BE175">
        <f t="shared" si="35"/>
        <v>8.6655760655999998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50.726900000000001</v>
      </c>
      <c r="I176" s="22">
        <v>-1.1572300000000001E-2</v>
      </c>
      <c r="J176" s="22">
        <v>166</v>
      </c>
      <c r="K176" s="22">
        <v>0.93322799999999995</v>
      </c>
      <c r="L176">
        <f t="shared" si="24"/>
        <v>11.5723</v>
      </c>
      <c r="M176">
        <f t="shared" si="25"/>
        <v>10.8101830389</v>
      </c>
      <c r="N176" s="9"/>
      <c r="O176" s="22">
        <v>0.735931</v>
      </c>
      <c r="P176" s="22">
        <v>78.731999999999999</v>
      </c>
      <c r="Q176" s="22">
        <v>-1.24908E-2</v>
      </c>
      <c r="R176" s="22">
        <v>166</v>
      </c>
      <c r="S176" s="22">
        <v>0.73544299999999996</v>
      </c>
      <c r="T176">
        <f t="shared" si="26"/>
        <v>12.4908</v>
      </c>
      <c r="U176">
        <f t="shared" si="27"/>
        <v>9.1923669348000008</v>
      </c>
      <c r="X176" s="9"/>
      <c r="Y176" s="22">
        <v>0.93414299999999995</v>
      </c>
      <c r="Z176" s="22">
        <v>128.07499999999999</v>
      </c>
      <c r="AA176" s="22">
        <v>-1.16119E-2</v>
      </c>
      <c r="AB176" s="22">
        <v>166</v>
      </c>
      <c r="AC176" s="22">
        <v>0.93292200000000003</v>
      </c>
      <c r="AD176">
        <f t="shared" si="28"/>
        <v>11.6119</v>
      </c>
      <c r="AE176">
        <f t="shared" si="29"/>
        <v>10.8471751017</v>
      </c>
      <c r="AF176" s="9"/>
      <c r="AG176" s="22">
        <v>0.735931</v>
      </c>
      <c r="AH176" s="22">
        <v>148.61699999999999</v>
      </c>
      <c r="AI176" s="22">
        <v>-1.25183E-2</v>
      </c>
      <c r="AJ176" s="22">
        <v>166</v>
      </c>
      <c r="AK176" s="22">
        <v>0.73538199999999998</v>
      </c>
      <c r="AL176">
        <f t="shared" si="30"/>
        <v>12.5183</v>
      </c>
      <c r="AM176">
        <f t="shared" si="31"/>
        <v>9.2126050372999995</v>
      </c>
      <c r="AP176" s="9"/>
      <c r="AQ176" s="22">
        <v>0.93414299999999995</v>
      </c>
      <c r="AR176" s="22">
        <v>187.17099999999999</v>
      </c>
      <c r="AS176" s="22">
        <v>-1.1633299999999999E-2</v>
      </c>
      <c r="AT176" s="22">
        <v>166</v>
      </c>
      <c r="AU176" s="22">
        <v>0.93322799999999995</v>
      </c>
      <c r="AV176">
        <f t="shared" si="32"/>
        <v>11.633299999999998</v>
      </c>
      <c r="AW176">
        <f t="shared" si="33"/>
        <v>10.867165761899997</v>
      </c>
      <c r="AX176" s="9"/>
      <c r="AY176" s="22">
        <v>0.735931</v>
      </c>
      <c r="AZ176" s="22">
        <v>208.48699999999999</v>
      </c>
      <c r="BA176" s="22">
        <v>-1.1831700000000001E-2</v>
      </c>
      <c r="BB176" s="22">
        <v>166</v>
      </c>
      <c r="BC176" s="22">
        <v>0.73547399999999996</v>
      </c>
      <c r="BD176">
        <f t="shared" si="34"/>
        <v>11.831700000000001</v>
      </c>
      <c r="BE176">
        <f t="shared" si="35"/>
        <v>8.7073148127000017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50.737000000000002</v>
      </c>
      <c r="I177" s="22">
        <v>-1.15601E-2</v>
      </c>
      <c r="J177" s="22">
        <v>167</v>
      </c>
      <c r="K177" s="22">
        <v>0.92895499999999998</v>
      </c>
      <c r="L177">
        <f t="shared" si="24"/>
        <v>11.5601</v>
      </c>
      <c r="M177">
        <f t="shared" si="25"/>
        <v>10.740581390800001</v>
      </c>
      <c r="N177" s="9"/>
      <c r="O177" s="22">
        <v>0.74096700000000004</v>
      </c>
      <c r="P177" s="22">
        <v>78.742099999999994</v>
      </c>
      <c r="Q177" s="22">
        <v>-1.24847E-2</v>
      </c>
      <c r="R177" s="22">
        <v>167</v>
      </c>
      <c r="S177" s="22">
        <v>0.74041699999999999</v>
      </c>
      <c r="T177">
        <f t="shared" si="26"/>
        <v>12.4847</v>
      </c>
      <c r="U177">
        <f t="shared" si="27"/>
        <v>9.2507507049000015</v>
      </c>
      <c r="X177" s="9"/>
      <c r="Y177" s="22">
        <v>0.92910800000000004</v>
      </c>
      <c r="Z177" s="22">
        <v>128.08500000000001</v>
      </c>
      <c r="AA177" s="22">
        <v>-1.1618E-2</v>
      </c>
      <c r="AB177" s="22">
        <v>167</v>
      </c>
      <c r="AC177" s="22">
        <v>0.92803999999999998</v>
      </c>
      <c r="AD177">
        <f t="shared" si="28"/>
        <v>11.618</v>
      </c>
      <c r="AE177">
        <f t="shared" si="29"/>
        <v>10.794376744000001</v>
      </c>
      <c r="AF177" s="9"/>
      <c r="AG177" s="22">
        <v>0.74096700000000004</v>
      </c>
      <c r="AH177" s="22">
        <v>148.62700000000001</v>
      </c>
      <c r="AI177" s="22">
        <v>-1.2478599999999999E-2</v>
      </c>
      <c r="AJ177" s="22">
        <v>167</v>
      </c>
      <c r="AK177" s="22">
        <v>0.740448</v>
      </c>
      <c r="AL177">
        <f t="shared" si="30"/>
        <v>12.4786</v>
      </c>
      <c r="AM177">
        <f t="shared" si="31"/>
        <v>9.2462308061999998</v>
      </c>
      <c r="AP177" s="9"/>
      <c r="AQ177" s="22">
        <v>0.92910800000000004</v>
      </c>
      <c r="AR177" s="22">
        <v>187.18100000000001</v>
      </c>
      <c r="AS177" s="22">
        <v>-1.16302E-2</v>
      </c>
      <c r="AT177" s="22">
        <v>167</v>
      </c>
      <c r="AU177" s="22">
        <v>0.92803999999999998</v>
      </c>
      <c r="AV177">
        <f t="shared" si="32"/>
        <v>11.6302</v>
      </c>
      <c r="AW177">
        <f t="shared" si="33"/>
        <v>10.805711861600001</v>
      </c>
      <c r="AX177" s="9"/>
      <c r="AY177" s="22">
        <v>0.74096700000000004</v>
      </c>
      <c r="AZ177" s="22">
        <v>208.49799999999999</v>
      </c>
      <c r="BA177" s="22">
        <v>-1.1798100000000001E-2</v>
      </c>
      <c r="BB177" s="22">
        <v>167</v>
      </c>
      <c r="BC177" s="22">
        <v>0.74041699999999999</v>
      </c>
      <c r="BD177">
        <f t="shared" si="34"/>
        <v>11.7981</v>
      </c>
      <c r="BE177">
        <f t="shared" si="35"/>
        <v>8.7420027627000003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50.747100000000003</v>
      </c>
      <c r="I178" s="22">
        <v>-1.1557E-2</v>
      </c>
      <c r="J178" s="22">
        <v>168</v>
      </c>
      <c r="K178" s="22">
        <v>0.92285200000000001</v>
      </c>
      <c r="L178">
        <f t="shared" si="24"/>
        <v>11.557</v>
      </c>
      <c r="M178">
        <f t="shared" si="25"/>
        <v>10.679500104000001</v>
      </c>
      <c r="N178" s="9"/>
      <c r="O178" s="22">
        <v>0.74600200000000005</v>
      </c>
      <c r="P178" s="22">
        <v>78.752099999999999</v>
      </c>
      <c r="Q178" s="22">
        <v>-1.24878E-2</v>
      </c>
      <c r="R178" s="22">
        <v>168</v>
      </c>
      <c r="S178" s="22">
        <v>0.74557499999999999</v>
      </c>
      <c r="T178">
        <f t="shared" si="26"/>
        <v>12.4878</v>
      </c>
      <c r="U178">
        <f t="shared" si="27"/>
        <v>9.3159237756</v>
      </c>
      <c r="X178" s="9"/>
      <c r="Y178" s="22">
        <v>0.924072</v>
      </c>
      <c r="Z178" s="22">
        <v>128.096</v>
      </c>
      <c r="AA178" s="22">
        <v>-1.1627200000000001E-2</v>
      </c>
      <c r="AB178" s="22">
        <v>168</v>
      </c>
      <c r="AC178" s="22">
        <v>0.923767</v>
      </c>
      <c r="AD178">
        <f t="shared" si="28"/>
        <v>11.6272</v>
      </c>
      <c r="AE178">
        <f t="shared" si="29"/>
        <v>10.7443699584</v>
      </c>
      <c r="AF178" s="9"/>
      <c r="AG178" s="22">
        <v>0.74600200000000005</v>
      </c>
      <c r="AH178" s="22">
        <v>148.637</v>
      </c>
      <c r="AI178" s="22">
        <v>-1.2445100000000001E-2</v>
      </c>
      <c r="AJ178" s="22">
        <v>168</v>
      </c>
      <c r="AK178" s="22">
        <v>0.74551400000000001</v>
      </c>
      <c r="AL178">
        <f t="shared" si="30"/>
        <v>12.4451</v>
      </c>
      <c r="AM178">
        <f t="shared" si="31"/>
        <v>9.2840694902000003</v>
      </c>
      <c r="AP178" s="9"/>
      <c r="AQ178" s="22">
        <v>0.924072</v>
      </c>
      <c r="AR178" s="22">
        <v>187.191</v>
      </c>
      <c r="AS178" s="22">
        <v>-1.16364E-2</v>
      </c>
      <c r="AT178" s="22">
        <v>168</v>
      </c>
      <c r="AU178" s="22">
        <v>0.92315700000000001</v>
      </c>
      <c r="AV178">
        <f t="shared" si="32"/>
        <v>11.6364</v>
      </c>
      <c r="AW178">
        <f t="shared" si="33"/>
        <v>10.7528714208</v>
      </c>
      <c r="AX178" s="9"/>
      <c r="AY178" s="22">
        <v>0.74600200000000005</v>
      </c>
      <c r="AZ178" s="22">
        <v>208.50800000000001</v>
      </c>
      <c r="BA178" s="22">
        <v>-1.18073E-2</v>
      </c>
      <c r="BB178" s="22">
        <v>168</v>
      </c>
      <c r="BC178" s="22">
        <v>0.74551400000000001</v>
      </c>
      <c r="BD178">
        <f t="shared" si="34"/>
        <v>11.8073</v>
      </c>
      <c r="BE178">
        <f t="shared" si="35"/>
        <v>8.8082694145999998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50.757100000000001</v>
      </c>
      <c r="I179" s="22">
        <v>-1.1557E-2</v>
      </c>
      <c r="J179" s="22">
        <v>169</v>
      </c>
      <c r="K179" s="22">
        <v>0.91827400000000003</v>
      </c>
      <c r="L179">
        <f t="shared" si="24"/>
        <v>11.557</v>
      </c>
      <c r="M179">
        <f t="shared" si="25"/>
        <v>10.621310609</v>
      </c>
      <c r="N179" s="9"/>
      <c r="O179" s="22">
        <v>0.75103799999999998</v>
      </c>
      <c r="P179" s="22">
        <v>78.762200000000007</v>
      </c>
      <c r="Q179" s="22">
        <v>-1.24695E-2</v>
      </c>
      <c r="R179" s="22">
        <v>169</v>
      </c>
      <c r="S179" s="22">
        <v>0.75054900000000002</v>
      </c>
      <c r="T179">
        <f t="shared" si="26"/>
        <v>12.4695</v>
      </c>
      <c r="U179">
        <f t="shared" si="27"/>
        <v>9.3650683410000006</v>
      </c>
      <c r="X179" s="9"/>
      <c r="Y179" s="22">
        <v>0.91903699999999999</v>
      </c>
      <c r="Z179" s="22">
        <v>128.10599999999999</v>
      </c>
      <c r="AA179" s="22">
        <v>-1.16425E-2</v>
      </c>
      <c r="AB179" s="22">
        <v>169</v>
      </c>
      <c r="AC179" s="22">
        <v>0.91827400000000003</v>
      </c>
      <c r="AD179">
        <f t="shared" si="28"/>
        <v>11.6425</v>
      </c>
      <c r="AE179">
        <f t="shared" si="29"/>
        <v>10.699888272500001</v>
      </c>
      <c r="AF179" s="9"/>
      <c r="AG179" s="22">
        <v>0.75103799999999998</v>
      </c>
      <c r="AH179" s="22">
        <v>148.648</v>
      </c>
      <c r="AI179" s="22">
        <v>-1.24939E-2</v>
      </c>
      <c r="AJ179" s="22">
        <v>169</v>
      </c>
      <c r="AK179" s="22">
        <v>0.75042699999999996</v>
      </c>
      <c r="AL179">
        <f t="shared" si="30"/>
        <v>12.4939</v>
      </c>
      <c r="AM179">
        <f t="shared" si="31"/>
        <v>9.3833936682000001</v>
      </c>
      <c r="AP179" s="9"/>
      <c r="AQ179" s="22">
        <v>0.91903699999999999</v>
      </c>
      <c r="AR179" s="22">
        <v>187.20099999999999</v>
      </c>
      <c r="AS179" s="22">
        <v>-1.1639399999999999E-2</v>
      </c>
      <c r="AT179" s="22">
        <v>169</v>
      </c>
      <c r="AU179" s="22">
        <v>0.91796900000000003</v>
      </c>
      <c r="AV179">
        <f t="shared" si="32"/>
        <v>11.6394</v>
      </c>
      <c r="AW179">
        <f t="shared" si="33"/>
        <v>10.6970392578</v>
      </c>
      <c r="AX179" s="9"/>
      <c r="AY179" s="22">
        <v>0.75103799999999998</v>
      </c>
      <c r="AZ179" s="22">
        <v>208.518</v>
      </c>
      <c r="BA179" s="22">
        <v>-1.17859E-2</v>
      </c>
      <c r="BB179" s="22">
        <v>169</v>
      </c>
      <c r="BC179" s="22">
        <v>0.75051900000000005</v>
      </c>
      <c r="BD179">
        <f t="shared" si="34"/>
        <v>11.7859</v>
      </c>
      <c r="BE179">
        <f t="shared" si="35"/>
        <v>8.8516587641999998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50.767200000000003</v>
      </c>
      <c r="I180" s="22">
        <v>-1.1544799999999999E-2</v>
      </c>
      <c r="J180" s="22">
        <v>170</v>
      </c>
      <c r="K180" s="22">
        <v>0.91308599999999995</v>
      </c>
      <c r="L180">
        <f t="shared" si="24"/>
        <v>11.544799999999999</v>
      </c>
      <c r="M180">
        <f t="shared" si="25"/>
        <v>10.551958744799999</v>
      </c>
      <c r="N180" s="9"/>
      <c r="O180" s="22">
        <v>0.756073</v>
      </c>
      <c r="P180" s="22">
        <v>78.772300000000001</v>
      </c>
      <c r="Q180" s="22">
        <v>-1.2460300000000001E-2</v>
      </c>
      <c r="R180" s="22">
        <v>170</v>
      </c>
      <c r="S180" s="22">
        <v>0.75439500000000004</v>
      </c>
      <c r="T180">
        <f t="shared" si="26"/>
        <v>12.4603</v>
      </c>
      <c r="U180">
        <f t="shared" si="27"/>
        <v>9.4208964019000003</v>
      </c>
      <c r="X180" s="9"/>
      <c r="Y180" s="22">
        <v>0.91400099999999995</v>
      </c>
      <c r="Z180" s="22">
        <v>128.11600000000001</v>
      </c>
      <c r="AA180" s="22">
        <v>-1.1660800000000001E-2</v>
      </c>
      <c r="AB180" s="22">
        <v>170</v>
      </c>
      <c r="AC180" s="22">
        <v>0.91308599999999995</v>
      </c>
      <c r="AD180">
        <f t="shared" si="28"/>
        <v>11.6608</v>
      </c>
      <c r="AE180">
        <f t="shared" si="29"/>
        <v>10.657982860799999</v>
      </c>
      <c r="AF180" s="9"/>
      <c r="AG180" s="22">
        <v>0.756073</v>
      </c>
      <c r="AH180" s="22">
        <v>148.65799999999999</v>
      </c>
      <c r="AI180" s="22">
        <v>-1.24756E-2</v>
      </c>
      <c r="AJ180" s="22">
        <v>170</v>
      </c>
      <c r="AK180" s="22">
        <v>0.75500500000000004</v>
      </c>
      <c r="AL180">
        <f t="shared" si="30"/>
        <v>12.4756</v>
      </c>
      <c r="AM180">
        <f t="shared" si="31"/>
        <v>9.4324643187999992</v>
      </c>
      <c r="AP180" s="9"/>
      <c r="AQ180" s="22">
        <v>0.91400099999999995</v>
      </c>
      <c r="AR180" s="22">
        <v>187.21100000000001</v>
      </c>
      <c r="AS180" s="22">
        <v>-1.16486E-2</v>
      </c>
      <c r="AT180" s="22">
        <v>170</v>
      </c>
      <c r="AU180" s="22">
        <v>0.91339099999999995</v>
      </c>
      <c r="AV180">
        <f t="shared" si="32"/>
        <v>11.6486</v>
      </c>
      <c r="AW180">
        <f t="shared" si="33"/>
        <v>10.6468320486</v>
      </c>
      <c r="AX180" s="9"/>
      <c r="AY180" s="22">
        <v>0.756073</v>
      </c>
      <c r="AZ180" s="22">
        <v>208.52799999999999</v>
      </c>
      <c r="BA180" s="22">
        <v>-1.17584E-2</v>
      </c>
      <c r="BB180" s="22">
        <v>170</v>
      </c>
      <c r="BC180" s="22">
        <v>0.75500500000000004</v>
      </c>
      <c r="BD180">
        <f t="shared" si="34"/>
        <v>11.7584</v>
      </c>
      <c r="BE180">
        <f t="shared" si="35"/>
        <v>8.8902087632000004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50.777299999999997</v>
      </c>
      <c r="I181" s="22">
        <v>-1.15326E-2</v>
      </c>
      <c r="J181" s="22">
        <v>171</v>
      </c>
      <c r="K181" s="22">
        <v>0.90820299999999998</v>
      </c>
      <c r="L181">
        <f t="shared" si="24"/>
        <v>11.5326</v>
      </c>
      <c r="M181">
        <f t="shared" si="25"/>
        <v>10.482741291600002</v>
      </c>
      <c r="N181" s="9"/>
      <c r="O181" s="22">
        <v>0.76110800000000001</v>
      </c>
      <c r="P181" s="22">
        <v>78.782300000000006</v>
      </c>
      <c r="Q181" s="22">
        <v>-1.24695E-2</v>
      </c>
      <c r="R181" s="22">
        <v>171</v>
      </c>
      <c r="S181" s="22">
        <v>0.75988800000000001</v>
      </c>
      <c r="T181">
        <f t="shared" si="26"/>
        <v>12.4695</v>
      </c>
      <c r="U181">
        <f t="shared" si="27"/>
        <v>9.4906362059999996</v>
      </c>
      <c r="X181" s="9"/>
      <c r="Y181" s="22">
        <v>0.90896600000000005</v>
      </c>
      <c r="Z181" s="22">
        <v>128.126</v>
      </c>
      <c r="AA181" s="22">
        <v>-1.16516E-2</v>
      </c>
      <c r="AB181" s="22">
        <v>171</v>
      </c>
      <c r="AC181" s="22">
        <v>0.90820299999999998</v>
      </c>
      <c r="AD181">
        <f t="shared" si="28"/>
        <v>11.6516</v>
      </c>
      <c r="AE181">
        <f t="shared" si="29"/>
        <v>10.590908245600001</v>
      </c>
      <c r="AF181" s="9"/>
      <c r="AG181" s="22">
        <v>0.76110800000000001</v>
      </c>
      <c r="AH181" s="22">
        <v>148.66800000000001</v>
      </c>
      <c r="AI181" s="22">
        <v>-1.2466400000000001E-2</v>
      </c>
      <c r="AJ181" s="22">
        <v>171</v>
      </c>
      <c r="AK181" s="22">
        <v>0.75988800000000001</v>
      </c>
      <c r="AL181">
        <f t="shared" si="30"/>
        <v>12.4664</v>
      </c>
      <c r="AM181">
        <f t="shared" si="31"/>
        <v>9.4882767712000007</v>
      </c>
      <c r="AP181" s="9"/>
      <c r="AQ181" s="22">
        <v>0.90896600000000005</v>
      </c>
      <c r="AR181" s="22">
        <v>187.221</v>
      </c>
      <c r="AS181" s="22">
        <v>-1.16516E-2</v>
      </c>
      <c r="AT181" s="22">
        <v>171</v>
      </c>
      <c r="AU181" s="22">
        <v>0.90850799999999998</v>
      </c>
      <c r="AV181">
        <f t="shared" si="32"/>
        <v>11.6516</v>
      </c>
      <c r="AW181">
        <f t="shared" si="33"/>
        <v>10.590908245600001</v>
      </c>
      <c r="AX181" s="9"/>
      <c r="AY181" s="22">
        <v>0.76110800000000001</v>
      </c>
      <c r="AZ181" s="22">
        <v>208.53800000000001</v>
      </c>
      <c r="BA181" s="22">
        <v>-1.1743200000000001E-2</v>
      </c>
      <c r="BB181" s="22">
        <v>171</v>
      </c>
      <c r="BC181" s="22">
        <v>0.76019300000000001</v>
      </c>
      <c r="BD181">
        <f t="shared" si="34"/>
        <v>11.7432</v>
      </c>
      <c r="BE181">
        <f t="shared" si="35"/>
        <v>8.9378434656000003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50.787300000000002</v>
      </c>
      <c r="I182" s="22">
        <v>-1.1605799999999999E-2</v>
      </c>
      <c r="J182" s="22">
        <v>172</v>
      </c>
      <c r="K182" s="22">
        <v>0.90332000000000001</v>
      </c>
      <c r="L182">
        <f t="shared" si="24"/>
        <v>11.605799999999999</v>
      </c>
      <c r="M182">
        <f t="shared" si="25"/>
        <v>10.4908423998</v>
      </c>
      <c r="N182" s="9"/>
      <c r="O182" s="22">
        <v>0.76614400000000005</v>
      </c>
      <c r="P182" s="22">
        <v>78.792400000000001</v>
      </c>
      <c r="Q182" s="22">
        <v>-1.24359E-2</v>
      </c>
      <c r="R182" s="22">
        <v>172</v>
      </c>
      <c r="S182" s="22">
        <v>0.76568599999999998</v>
      </c>
      <c r="T182">
        <f t="shared" si="26"/>
        <v>12.4359</v>
      </c>
      <c r="U182">
        <f t="shared" si="27"/>
        <v>9.5276901696000014</v>
      </c>
      <c r="X182" s="9"/>
      <c r="Y182" s="22">
        <v>0.90393100000000004</v>
      </c>
      <c r="Z182" s="22">
        <v>128.136</v>
      </c>
      <c r="AA182" s="22">
        <v>-1.1660800000000001E-2</v>
      </c>
      <c r="AB182" s="22">
        <v>172</v>
      </c>
      <c r="AC182" s="22">
        <v>0.90301500000000001</v>
      </c>
      <c r="AD182">
        <f t="shared" si="28"/>
        <v>11.6608</v>
      </c>
      <c r="AE182">
        <f t="shared" si="29"/>
        <v>10.540558604800001</v>
      </c>
      <c r="AF182" s="9"/>
      <c r="AG182" s="22">
        <v>0.76614400000000005</v>
      </c>
      <c r="AH182" s="22">
        <v>148.678</v>
      </c>
      <c r="AI182" s="22">
        <v>-1.2451200000000001E-2</v>
      </c>
      <c r="AJ182" s="22">
        <v>172</v>
      </c>
      <c r="AK182" s="22">
        <v>0.76568599999999998</v>
      </c>
      <c r="AL182">
        <f t="shared" si="30"/>
        <v>12.4512</v>
      </c>
      <c r="AM182">
        <f t="shared" si="31"/>
        <v>9.5394121728000005</v>
      </c>
      <c r="AP182" s="9"/>
      <c r="AQ182" s="22">
        <v>0.90393100000000004</v>
      </c>
      <c r="AR182" s="22">
        <v>187.23099999999999</v>
      </c>
      <c r="AS182" s="22">
        <v>-1.16791E-2</v>
      </c>
      <c r="AT182" s="22">
        <v>172</v>
      </c>
      <c r="AU182" s="22">
        <v>0.90301500000000001</v>
      </c>
      <c r="AV182">
        <f t="shared" si="32"/>
        <v>11.6791</v>
      </c>
      <c r="AW182">
        <f t="shared" si="33"/>
        <v>10.557100542100001</v>
      </c>
      <c r="AX182" s="9"/>
      <c r="AY182" s="22">
        <v>0.76614400000000005</v>
      </c>
      <c r="AZ182" s="22">
        <v>208.548</v>
      </c>
      <c r="BA182" s="22">
        <v>-1.17462E-2</v>
      </c>
      <c r="BB182" s="22">
        <v>172</v>
      </c>
      <c r="BC182" s="22">
        <v>0.76568599999999998</v>
      </c>
      <c r="BD182">
        <f t="shared" si="34"/>
        <v>11.7462</v>
      </c>
      <c r="BE182">
        <f t="shared" si="35"/>
        <v>8.9992806528000013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50.797400000000003</v>
      </c>
      <c r="I183" s="22">
        <v>-1.15295E-2</v>
      </c>
      <c r="J183" s="22">
        <v>173</v>
      </c>
      <c r="K183" s="22">
        <v>0.89843799999999996</v>
      </c>
      <c r="L183">
        <f t="shared" si="24"/>
        <v>11.529500000000001</v>
      </c>
      <c r="M183">
        <f t="shared" si="25"/>
        <v>10.3638099025</v>
      </c>
      <c r="N183" s="9"/>
      <c r="O183" s="22">
        <v>0.77117899999999995</v>
      </c>
      <c r="P183" s="22">
        <v>78.802499999999995</v>
      </c>
      <c r="Q183" s="22">
        <v>-1.24084E-2</v>
      </c>
      <c r="R183" s="22">
        <v>173</v>
      </c>
      <c r="S183" s="22">
        <v>0.77026399999999995</v>
      </c>
      <c r="T183">
        <f t="shared" si="26"/>
        <v>12.4084</v>
      </c>
      <c r="U183">
        <f t="shared" si="27"/>
        <v>9.5690975036000001</v>
      </c>
      <c r="X183" s="9"/>
      <c r="Y183" s="22">
        <v>0.898895</v>
      </c>
      <c r="Z183" s="22">
        <v>128.14599999999999</v>
      </c>
      <c r="AA183" s="22">
        <v>-1.1666899999999999E-2</v>
      </c>
      <c r="AB183" s="22">
        <v>173</v>
      </c>
      <c r="AC183" s="22">
        <v>0.89782700000000004</v>
      </c>
      <c r="AD183">
        <f t="shared" si="28"/>
        <v>11.666899999999998</v>
      </c>
      <c r="AE183">
        <f t="shared" si="29"/>
        <v>10.487318075499999</v>
      </c>
      <c r="AF183" s="9"/>
      <c r="AG183" s="22">
        <v>0.77117899999999995</v>
      </c>
      <c r="AH183" s="22">
        <v>148.68799999999999</v>
      </c>
      <c r="AI183" s="22">
        <v>-1.24329E-2</v>
      </c>
      <c r="AJ183" s="22">
        <v>173</v>
      </c>
      <c r="AK183" s="22">
        <v>0.77026399999999995</v>
      </c>
      <c r="AL183">
        <f t="shared" si="30"/>
        <v>12.4329</v>
      </c>
      <c r="AM183">
        <f t="shared" si="31"/>
        <v>9.587991389099999</v>
      </c>
      <c r="AP183" s="9"/>
      <c r="AQ183" s="22">
        <v>0.898895</v>
      </c>
      <c r="AR183" s="22">
        <v>187.24100000000001</v>
      </c>
      <c r="AS183" s="22">
        <v>-1.16791E-2</v>
      </c>
      <c r="AT183" s="22">
        <v>173</v>
      </c>
      <c r="AU183" s="22">
        <v>0.89752200000000004</v>
      </c>
      <c r="AV183">
        <f t="shared" si="32"/>
        <v>11.6791</v>
      </c>
      <c r="AW183">
        <f t="shared" si="33"/>
        <v>10.498284594499999</v>
      </c>
      <c r="AX183" s="9"/>
      <c r="AY183" s="22">
        <v>0.77117899999999995</v>
      </c>
      <c r="AZ183" s="22">
        <v>208.55799999999999</v>
      </c>
      <c r="BA183" s="22">
        <v>-1.1721799999999999E-2</v>
      </c>
      <c r="BB183" s="22">
        <v>173</v>
      </c>
      <c r="BC183" s="22">
        <v>0.77087399999999995</v>
      </c>
      <c r="BD183">
        <f t="shared" si="34"/>
        <v>11.7218</v>
      </c>
      <c r="BE183">
        <f t="shared" si="35"/>
        <v>9.0396060021999993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50.807499999999997</v>
      </c>
      <c r="I184" s="22">
        <v>-1.1578400000000001E-2</v>
      </c>
      <c r="J184" s="22">
        <v>174</v>
      </c>
      <c r="K184" s="22">
        <v>0.89263899999999996</v>
      </c>
      <c r="L184">
        <f t="shared" si="24"/>
        <v>11.5784</v>
      </c>
      <c r="M184">
        <f t="shared" si="25"/>
        <v>10.349468624</v>
      </c>
      <c r="N184" s="9"/>
      <c r="O184" s="22">
        <v>0.77621499999999999</v>
      </c>
      <c r="P184" s="22">
        <v>78.812600000000003</v>
      </c>
      <c r="Q184" s="22">
        <v>-1.23962E-2</v>
      </c>
      <c r="R184" s="22">
        <v>174</v>
      </c>
      <c r="S184" s="22">
        <v>0.77575700000000003</v>
      </c>
      <c r="T184">
        <f t="shared" si="26"/>
        <v>12.3962</v>
      </c>
      <c r="U184">
        <f t="shared" si="27"/>
        <v>9.6221163829999998</v>
      </c>
      <c r="X184" s="9"/>
      <c r="Y184" s="22">
        <v>0.89385999999999999</v>
      </c>
      <c r="Z184" s="22">
        <v>128.15600000000001</v>
      </c>
      <c r="AA184" s="22">
        <v>-1.16638E-2</v>
      </c>
      <c r="AB184" s="22">
        <v>174</v>
      </c>
      <c r="AC184" s="22">
        <v>0.89263899999999996</v>
      </c>
      <c r="AD184">
        <f t="shared" si="28"/>
        <v>11.6638</v>
      </c>
      <c r="AE184">
        <f t="shared" si="29"/>
        <v>10.425804268</v>
      </c>
      <c r="AF184" s="9"/>
      <c r="AG184" s="22">
        <v>0.77621499999999999</v>
      </c>
      <c r="AH184" s="22">
        <v>148.69800000000001</v>
      </c>
      <c r="AI184" s="22">
        <v>-1.24268E-2</v>
      </c>
      <c r="AJ184" s="22">
        <v>174</v>
      </c>
      <c r="AK184" s="22">
        <v>0.77575700000000003</v>
      </c>
      <c r="AL184">
        <f t="shared" si="30"/>
        <v>12.4268</v>
      </c>
      <c r="AM184">
        <f t="shared" si="31"/>
        <v>9.6458685620000004</v>
      </c>
      <c r="AP184" s="9"/>
      <c r="AQ184" s="22">
        <v>0.89385999999999999</v>
      </c>
      <c r="AR184" s="22">
        <v>187.251</v>
      </c>
      <c r="AS184" s="22">
        <v>-1.1694299999999999E-2</v>
      </c>
      <c r="AT184" s="22">
        <v>174</v>
      </c>
      <c r="AU184" s="22">
        <v>0.89263899999999996</v>
      </c>
      <c r="AV184">
        <f t="shared" si="32"/>
        <v>11.6943</v>
      </c>
      <c r="AW184">
        <f t="shared" si="33"/>
        <v>10.453066998000001</v>
      </c>
      <c r="AX184" s="9"/>
      <c r="AY184" s="22">
        <v>0.77621499999999999</v>
      </c>
      <c r="AZ184" s="22">
        <v>208.56800000000001</v>
      </c>
      <c r="BA184" s="22">
        <v>-1.17401E-2</v>
      </c>
      <c r="BB184" s="22">
        <v>174</v>
      </c>
      <c r="BC184" s="22">
        <v>0.775146</v>
      </c>
      <c r="BD184">
        <f t="shared" si="34"/>
        <v>11.7401</v>
      </c>
      <c r="BE184">
        <f t="shared" si="35"/>
        <v>9.1128417215000006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50.817599999999999</v>
      </c>
      <c r="I185" s="22">
        <v>-1.15814E-2</v>
      </c>
      <c r="J185" s="22">
        <v>175</v>
      </c>
      <c r="K185" s="22">
        <v>0.88775599999999999</v>
      </c>
      <c r="L185">
        <f t="shared" si="24"/>
        <v>11.5814</v>
      </c>
      <c r="M185">
        <f t="shared" si="25"/>
        <v>10.293826273600001</v>
      </c>
      <c r="N185" s="9"/>
      <c r="O185" s="22">
        <v>0.78125</v>
      </c>
      <c r="P185" s="22">
        <v>78.822599999999994</v>
      </c>
      <c r="Q185" s="22">
        <v>-1.2451200000000001E-2</v>
      </c>
      <c r="R185" s="22">
        <v>175</v>
      </c>
      <c r="S185" s="22">
        <v>0.78064</v>
      </c>
      <c r="T185">
        <f t="shared" si="26"/>
        <v>12.4512</v>
      </c>
      <c r="U185">
        <f t="shared" si="27"/>
        <v>9.7274999999999991</v>
      </c>
      <c r="X185" s="9"/>
      <c r="Y185" s="22">
        <v>0.88882399999999995</v>
      </c>
      <c r="Z185" s="22">
        <v>128.166</v>
      </c>
      <c r="AA185" s="22">
        <v>-1.16638E-2</v>
      </c>
      <c r="AB185" s="22">
        <v>175</v>
      </c>
      <c r="AC185" s="22">
        <v>0.88775599999999999</v>
      </c>
      <c r="AD185">
        <f t="shared" si="28"/>
        <v>11.6638</v>
      </c>
      <c r="AE185">
        <f t="shared" si="29"/>
        <v>10.367065371199999</v>
      </c>
      <c r="AF185" s="9"/>
      <c r="AG185" s="22">
        <v>0.78125</v>
      </c>
      <c r="AH185" s="22">
        <v>148.708</v>
      </c>
      <c r="AI185" s="22">
        <v>-1.24023E-2</v>
      </c>
      <c r="AJ185" s="22">
        <v>175</v>
      </c>
      <c r="AK185" s="22">
        <v>0.780945</v>
      </c>
      <c r="AL185">
        <f t="shared" si="30"/>
        <v>12.4023</v>
      </c>
      <c r="AM185">
        <f t="shared" si="31"/>
        <v>9.6892968750000001</v>
      </c>
      <c r="AP185" s="9"/>
      <c r="AQ185" s="22">
        <v>0.88882399999999995</v>
      </c>
      <c r="AR185" s="22">
        <v>187.261</v>
      </c>
      <c r="AS185" s="22">
        <v>-1.1682100000000001E-2</v>
      </c>
      <c r="AT185" s="22">
        <v>175</v>
      </c>
      <c r="AU185" s="22">
        <v>0.88806200000000002</v>
      </c>
      <c r="AV185">
        <f t="shared" si="32"/>
        <v>11.6821</v>
      </c>
      <c r="AW185">
        <f t="shared" si="33"/>
        <v>10.3833308504</v>
      </c>
      <c r="AX185" s="9"/>
      <c r="AY185" s="22">
        <v>0.78125</v>
      </c>
      <c r="AZ185" s="22">
        <v>208.578</v>
      </c>
      <c r="BA185" s="22">
        <v>-1.17188E-2</v>
      </c>
      <c r="BB185" s="22">
        <v>175</v>
      </c>
      <c r="BC185" s="22">
        <v>0.78033399999999997</v>
      </c>
      <c r="BD185">
        <f t="shared" si="34"/>
        <v>11.7188</v>
      </c>
      <c r="BE185">
        <f t="shared" si="35"/>
        <v>9.1553124999999991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50.827599999999997</v>
      </c>
      <c r="I186" s="22">
        <v>-1.16791E-2</v>
      </c>
      <c r="J186" s="22">
        <v>176</v>
      </c>
      <c r="K186" s="22">
        <v>0.88256800000000002</v>
      </c>
      <c r="L186">
        <f t="shared" si="24"/>
        <v>11.6791</v>
      </c>
      <c r="M186">
        <f t="shared" si="25"/>
        <v>10.321860109900001</v>
      </c>
      <c r="N186" s="9"/>
      <c r="O186" s="22">
        <v>0.78628500000000001</v>
      </c>
      <c r="P186" s="22">
        <v>78.832700000000003</v>
      </c>
      <c r="Q186" s="22">
        <v>-1.24359E-2</v>
      </c>
      <c r="R186" s="22">
        <v>176</v>
      </c>
      <c r="S186" s="22">
        <v>0.78613299999999997</v>
      </c>
      <c r="T186">
        <f t="shared" si="26"/>
        <v>12.4359</v>
      </c>
      <c r="U186">
        <f t="shared" si="27"/>
        <v>9.7781616314999997</v>
      </c>
      <c r="X186" s="9"/>
      <c r="Y186" s="22">
        <v>0.88378900000000005</v>
      </c>
      <c r="Z186" s="22">
        <v>128.17599999999999</v>
      </c>
      <c r="AA186" s="22">
        <v>-1.1676000000000001E-2</v>
      </c>
      <c r="AB186" s="22">
        <v>176</v>
      </c>
      <c r="AC186" s="22">
        <v>0.88317900000000005</v>
      </c>
      <c r="AD186">
        <f t="shared" si="28"/>
        <v>11.676</v>
      </c>
      <c r="AE186">
        <f t="shared" si="29"/>
        <v>10.319120364000002</v>
      </c>
      <c r="AF186" s="9"/>
      <c r="AG186" s="22">
        <v>0.78628500000000001</v>
      </c>
      <c r="AH186" s="22">
        <v>148.71799999999999</v>
      </c>
      <c r="AI186" s="22">
        <v>-1.23871E-2</v>
      </c>
      <c r="AJ186" s="22">
        <v>176</v>
      </c>
      <c r="AK186" s="22">
        <v>0.78613299999999997</v>
      </c>
      <c r="AL186">
        <f t="shared" si="30"/>
        <v>12.3871</v>
      </c>
      <c r="AM186">
        <f t="shared" si="31"/>
        <v>9.7397909235000011</v>
      </c>
      <c r="AP186" s="9"/>
      <c r="AQ186" s="22">
        <v>0.88378900000000005</v>
      </c>
      <c r="AR186" s="22">
        <v>187.27099999999999</v>
      </c>
      <c r="AS186" s="22">
        <v>-1.16974E-2</v>
      </c>
      <c r="AT186" s="22">
        <v>176</v>
      </c>
      <c r="AU186" s="22">
        <v>0.88348400000000005</v>
      </c>
      <c r="AV186">
        <f t="shared" si="32"/>
        <v>11.6974</v>
      </c>
      <c r="AW186">
        <f t="shared" si="33"/>
        <v>10.338033448600001</v>
      </c>
      <c r="AX186" s="9"/>
      <c r="AY186" s="22">
        <v>0.78628500000000001</v>
      </c>
      <c r="AZ186" s="22">
        <v>208.58799999999999</v>
      </c>
      <c r="BA186" s="22">
        <v>-1.17401E-2</v>
      </c>
      <c r="BB186" s="22">
        <v>176</v>
      </c>
      <c r="BC186" s="22">
        <v>0.78552200000000005</v>
      </c>
      <c r="BD186">
        <f t="shared" si="34"/>
        <v>11.7401</v>
      </c>
      <c r="BE186">
        <f t="shared" si="35"/>
        <v>9.2310645284999993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50.837699999999998</v>
      </c>
      <c r="I187" s="22">
        <v>-1.16699E-2</v>
      </c>
      <c r="J187" s="22">
        <v>177</v>
      </c>
      <c r="K187" s="22">
        <v>0.87768599999999997</v>
      </c>
      <c r="L187">
        <f t="shared" si="24"/>
        <v>11.6699</v>
      </c>
      <c r="M187">
        <f t="shared" si="25"/>
        <v>10.2549713046</v>
      </c>
      <c r="N187" s="9"/>
      <c r="O187" s="22">
        <v>0.79132100000000005</v>
      </c>
      <c r="P187" s="22">
        <v>78.842799999999997</v>
      </c>
      <c r="Q187" s="22">
        <v>-1.24207E-2</v>
      </c>
      <c r="R187" s="22">
        <v>177</v>
      </c>
      <c r="S187" s="22">
        <v>0.79071000000000002</v>
      </c>
      <c r="T187">
        <f t="shared" si="26"/>
        <v>12.4207</v>
      </c>
      <c r="U187">
        <f t="shared" si="27"/>
        <v>9.8287607447000003</v>
      </c>
      <c r="X187" s="9"/>
      <c r="Y187" s="22">
        <v>0.87875400000000004</v>
      </c>
      <c r="Z187" s="22">
        <v>128.18600000000001</v>
      </c>
      <c r="AA187" s="22">
        <v>-1.16852E-2</v>
      </c>
      <c r="AB187" s="22">
        <v>177</v>
      </c>
      <c r="AC187" s="22">
        <v>0.87860099999999997</v>
      </c>
      <c r="AD187">
        <f t="shared" si="28"/>
        <v>11.6852</v>
      </c>
      <c r="AE187">
        <f t="shared" si="29"/>
        <v>10.268416240800001</v>
      </c>
      <c r="AF187" s="9"/>
      <c r="AG187" s="22">
        <v>0.79132100000000005</v>
      </c>
      <c r="AH187" s="22">
        <v>148.72800000000001</v>
      </c>
      <c r="AI187" s="22">
        <v>-1.2383999999999999E-2</v>
      </c>
      <c r="AJ187" s="22">
        <v>177</v>
      </c>
      <c r="AK187" s="22">
        <v>0.79071000000000002</v>
      </c>
      <c r="AL187">
        <f t="shared" si="30"/>
        <v>12.383999999999999</v>
      </c>
      <c r="AM187">
        <f t="shared" si="31"/>
        <v>9.7997192640000002</v>
      </c>
      <c r="AP187" s="9"/>
      <c r="AQ187" s="22">
        <v>0.87875400000000004</v>
      </c>
      <c r="AR187" s="22">
        <v>187.28100000000001</v>
      </c>
      <c r="AS187" s="22">
        <v>-1.17188E-2</v>
      </c>
      <c r="AT187" s="22">
        <v>177</v>
      </c>
      <c r="AU187" s="22">
        <v>0.87829599999999997</v>
      </c>
      <c r="AV187">
        <f t="shared" si="32"/>
        <v>11.7188</v>
      </c>
      <c r="AW187">
        <f t="shared" si="33"/>
        <v>10.2979423752</v>
      </c>
      <c r="AX187" s="9"/>
      <c r="AY187" s="22">
        <v>0.79132100000000005</v>
      </c>
      <c r="AZ187" s="22">
        <v>208.59800000000001</v>
      </c>
      <c r="BA187" s="22">
        <v>-1.1727899999999999E-2</v>
      </c>
      <c r="BB187" s="22">
        <v>177</v>
      </c>
      <c r="BC187" s="22">
        <v>0.79010000000000002</v>
      </c>
      <c r="BD187">
        <f t="shared" si="34"/>
        <v>11.7279</v>
      </c>
      <c r="BE187">
        <f t="shared" si="35"/>
        <v>9.2805335559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50.847799999999999</v>
      </c>
      <c r="I188" s="22">
        <v>-1.16425E-2</v>
      </c>
      <c r="J188" s="22">
        <v>178</v>
      </c>
      <c r="K188" s="22">
        <v>0.872803</v>
      </c>
      <c r="L188">
        <f t="shared" si="24"/>
        <v>11.6425</v>
      </c>
      <c r="M188">
        <f t="shared" si="25"/>
        <v>10.172261815000001</v>
      </c>
      <c r="N188" s="9"/>
      <c r="O188" s="22">
        <v>0.79635599999999995</v>
      </c>
      <c r="P188" s="22">
        <v>78.852800000000002</v>
      </c>
      <c r="Q188" s="22">
        <v>-1.2383999999999999E-2</v>
      </c>
      <c r="R188" s="22">
        <v>178</v>
      </c>
      <c r="S188" s="22">
        <v>0.79589799999999999</v>
      </c>
      <c r="T188">
        <f t="shared" si="26"/>
        <v>12.383999999999999</v>
      </c>
      <c r="U188">
        <f t="shared" si="27"/>
        <v>9.8620727039999991</v>
      </c>
      <c r="X188" s="9"/>
      <c r="Y188" s="22">
        <v>0.87371799999999999</v>
      </c>
      <c r="Z188" s="22">
        <v>128.196</v>
      </c>
      <c r="AA188" s="22">
        <v>-1.1676000000000001E-2</v>
      </c>
      <c r="AB188" s="22">
        <v>178</v>
      </c>
      <c r="AC188" s="22">
        <v>0.872803</v>
      </c>
      <c r="AD188">
        <f t="shared" si="28"/>
        <v>11.676</v>
      </c>
      <c r="AE188">
        <f t="shared" si="29"/>
        <v>10.201531367999999</v>
      </c>
      <c r="AF188" s="9"/>
      <c r="AG188" s="22">
        <v>0.79635599999999995</v>
      </c>
      <c r="AH188" s="22">
        <v>148.738</v>
      </c>
      <c r="AI188" s="22">
        <v>-1.23596E-2</v>
      </c>
      <c r="AJ188" s="22">
        <v>178</v>
      </c>
      <c r="AK188" s="22">
        <v>0.794983</v>
      </c>
      <c r="AL188">
        <f t="shared" si="30"/>
        <v>12.3596</v>
      </c>
      <c r="AM188">
        <f t="shared" si="31"/>
        <v>9.8426416176</v>
      </c>
      <c r="AP188" s="9"/>
      <c r="AQ188" s="22">
        <v>0.87371799999999999</v>
      </c>
      <c r="AR188" s="22">
        <v>187.291</v>
      </c>
      <c r="AS188" s="22">
        <v>-1.1715700000000001E-2</v>
      </c>
      <c r="AT188" s="22">
        <v>178</v>
      </c>
      <c r="AU188" s="22">
        <v>0.873108</v>
      </c>
      <c r="AV188">
        <f t="shared" si="32"/>
        <v>11.7157</v>
      </c>
      <c r="AW188">
        <f t="shared" si="33"/>
        <v>10.2362179726</v>
      </c>
      <c r="AX188" s="9"/>
      <c r="AY188" s="22">
        <v>0.79635599999999995</v>
      </c>
      <c r="AZ188" s="22">
        <v>208.608</v>
      </c>
      <c r="BA188" s="22">
        <v>-1.17035E-2</v>
      </c>
      <c r="BB188" s="22">
        <v>178</v>
      </c>
      <c r="BC188" s="22">
        <v>0.79559299999999999</v>
      </c>
      <c r="BD188">
        <f t="shared" si="34"/>
        <v>11.7035</v>
      </c>
      <c r="BE188">
        <f t="shared" si="35"/>
        <v>9.3201524459999998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50.857799999999997</v>
      </c>
      <c r="I189" s="22">
        <v>-1.16241E-2</v>
      </c>
      <c r="J189" s="22">
        <v>179</v>
      </c>
      <c r="K189" s="22">
        <v>0.86822500000000002</v>
      </c>
      <c r="L189">
        <f t="shared" si="24"/>
        <v>11.6241</v>
      </c>
      <c r="M189">
        <f t="shared" si="25"/>
        <v>10.097658060300001</v>
      </c>
      <c r="N189" s="9"/>
      <c r="O189" s="22">
        <v>0.80139199999999999</v>
      </c>
      <c r="P189" s="22">
        <v>78.862899999999996</v>
      </c>
      <c r="Q189" s="22">
        <v>-1.23474E-2</v>
      </c>
      <c r="R189" s="22">
        <v>179</v>
      </c>
      <c r="S189" s="22">
        <v>0.80078099999999997</v>
      </c>
      <c r="T189">
        <f t="shared" si="26"/>
        <v>12.3474</v>
      </c>
      <c r="U189">
        <f t="shared" si="27"/>
        <v>9.8951075807999995</v>
      </c>
      <c r="X189" s="9"/>
      <c r="Y189" s="22">
        <v>0.86868299999999998</v>
      </c>
      <c r="Z189" s="22">
        <v>128.20599999999999</v>
      </c>
      <c r="AA189" s="22">
        <v>-1.1688199999999999E-2</v>
      </c>
      <c r="AB189" s="22">
        <v>179</v>
      </c>
      <c r="AC189" s="22">
        <v>0.86822500000000002</v>
      </c>
      <c r="AD189">
        <f t="shared" si="28"/>
        <v>11.6882</v>
      </c>
      <c r="AE189">
        <f t="shared" si="29"/>
        <v>10.1533406406</v>
      </c>
      <c r="AF189" s="9"/>
      <c r="AG189" s="22">
        <v>0.80139199999999999</v>
      </c>
      <c r="AH189" s="22">
        <v>148.74799999999999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0.86868299999999998</v>
      </c>
      <c r="AR189" s="22">
        <v>187.30099999999999</v>
      </c>
      <c r="AS189" s="22">
        <v>-1.1731E-2</v>
      </c>
      <c r="AT189" s="22">
        <v>179</v>
      </c>
      <c r="AU189" s="22">
        <v>0.86822500000000002</v>
      </c>
      <c r="AV189">
        <f t="shared" si="32"/>
        <v>11.731</v>
      </c>
      <c r="AW189">
        <f t="shared" si="33"/>
        <v>10.190520272999999</v>
      </c>
      <c r="AX189" s="9"/>
      <c r="AY189" s="22">
        <v>0.80139199999999999</v>
      </c>
      <c r="AZ189" s="22">
        <v>208.61799999999999</v>
      </c>
      <c r="BA189" s="22">
        <v>-1.1688199999999999E-2</v>
      </c>
      <c r="BB189" s="22">
        <v>179</v>
      </c>
      <c r="BC189" s="22">
        <v>0.80047599999999997</v>
      </c>
      <c r="BD189">
        <f t="shared" si="34"/>
        <v>11.6882</v>
      </c>
      <c r="BE189">
        <f t="shared" si="35"/>
        <v>9.3668299743999999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50.867899999999999</v>
      </c>
      <c r="I190" s="22">
        <v>-1.15906E-2</v>
      </c>
      <c r="J190" s="22">
        <v>180</v>
      </c>
      <c r="K190" s="22">
        <v>0.86273200000000005</v>
      </c>
      <c r="L190">
        <f t="shared" si="24"/>
        <v>11.5906</v>
      </c>
      <c r="M190">
        <f t="shared" si="25"/>
        <v>10.010186918200001</v>
      </c>
      <c r="N190" s="9"/>
      <c r="O190" s="22">
        <v>0.806427</v>
      </c>
      <c r="P190" s="22">
        <v>78.873000000000005</v>
      </c>
      <c r="Q190" s="22">
        <v>-1.2368799999999999E-2</v>
      </c>
      <c r="R190" s="22">
        <v>180</v>
      </c>
      <c r="S190" s="22">
        <v>0.80596900000000005</v>
      </c>
      <c r="T190">
        <f t="shared" si="26"/>
        <v>12.368799999999998</v>
      </c>
      <c r="U190">
        <f t="shared" si="27"/>
        <v>9.9745342775999983</v>
      </c>
      <c r="X190" s="9"/>
      <c r="Y190" s="22">
        <v>0.86364700000000005</v>
      </c>
      <c r="Z190" s="22">
        <v>128.21600000000001</v>
      </c>
      <c r="AA190" s="22">
        <v>-1.16791E-2</v>
      </c>
      <c r="AB190" s="22">
        <v>180</v>
      </c>
      <c r="AC190" s="22">
        <v>0.86273200000000005</v>
      </c>
      <c r="AD190">
        <f t="shared" si="28"/>
        <v>11.6791</v>
      </c>
      <c r="AE190">
        <f t="shared" si="29"/>
        <v>10.0866196777</v>
      </c>
      <c r="AF190" s="9"/>
      <c r="AG190" s="22">
        <v>0.806427</v>
      </c>
      <c r="AH190" s="22">
        <v>148.75800000000001</v>
      </c>
      <c r="AI190" s="22">
        <v>-1.2329100000000001E-2</v>
      </c>
      <c r="AJ190" s="22">
        <v>180</v>
      </c>
      <c r="AK190" s="22">
        <v>0.80566400000000005</v>
      </c>
      <c r="AL190">
        <f t="shared" si="30"/>
        <v>12.3291</v>
      </c>
      <c r="AM190">
        <f t="shared" si="31"/>
        <v>9.9425191257000005</v>
      </c>
      <c r="AP190" s="9"/>
      <c r="AQ190" s="22">
        <v>0.86364700000000005</v>
      </c>
      <c r="AR190" s="22">
        <v>187.31200000000001</v>
      </c>
      <c r="AS190" s="22">
        <v>-1.1743200000000001E-2</v>
      </c>
      <c r="AT190" s="22">
        <v>180</v>
      </c>
      <c r="AU190" s="22">
        <v>0.86334200000000005</v>
      </c>
      <c r="AV190">
        <f t="shared" si="32"/>
        <v>11.7432</v>
      </c>
      <c r="AW190">
        <f t="shared" si="33"/>
        <v>10.141979450400001</v>
      </c>
      <c r="AX190" s="9"/>
      <c r="AY190" s="22">
        <v>0.806427</v>
      </c>
      <c r="AZ190" s="22">
        <v>208.62799999999999</v>
      </c>
      <c r="BA190" s="22">
        <v>-1.1660800000000001E-2</v>
      </c>
      <c r="BB190" s="22">
        <v>180</v>
      </c>
      <c r="BC190" s="22">
        <v>0.80566400000000005</v>
      </c>
      <c r="BD190">
        <f t="shared" si="34"/>
        <v>11.6608</v>
      </c>
      <c r="BE190">
        <f t="shared" si="35"/>
        <v>9.4035839616000008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50.878</v>
      </c>
      <c r="I191" s="22">
        <v>-1.16638E-2</v>
      </c>
      <c r="J191" s="22">
        <v>181</v>
      </c>
      <c r="K191" s="22">
        <v>0.85784899999999997</v>
      </c>
      <c r="L191">
        <f t="shared" si="24"/>
        <v>11.6638</v>
      </c>
      <c r="M191">
        <f t="shared" si="25"/>
        <v>10.0146786456</v>
      </c>
      <c r="N191" s="9"/>
      <c r="O191" s="22">
        <v>0.81146200000000002</v>
      </c>
      <c r="P191" s="22">
        <v>78.883099999999999</v>
      </c>
      <c r="Q191" s="22">
        <v>-1.23657E-2</v>
      </c>
      <c r="R191" s="22">
        <v>181</v>
      </c>
      <c r="S191" s="22">
        <v>0.81024200000000002</v>
      </c>
      <c r="T191">
        <f t="shared" si="26"/>
        <v>12.3657</v>
      </c>
      <c r="U191">
        <f t="shared" si="27"/>
        <v>10.034295653400001</v>
      </c>
      <c r="X191" s="9"/>
      <c r="Y191" s="22">
        <v>0.85861200000000004</v>
      </c>
      <c r="Z191" s="22">
        <v>128.226</v>
      </c>
      <c r="AA191" s="22">
        <v>-1.17889E-2</v>
      </c>
      <c r="AB191" s="22">
        <v>181</v>
      </c>
      <c r="AC191" s="22">
        <v>0.85754399999999997</v>
      </c>
      <c r="AD191">
        <f t="shared" si="28"/>
        <v>11.7889</v>
      </c>
      <c r="AE191">
        <f t="shared" si="29"/>
        <v>10.1220910068</v>
      </c>
      <c r="AF191" s="9"/>
      <c r="AG191" s="22">
        <v>0.81146200000000002</v>
      </c>
      <c r="AH191" s="22">
        <v>148.768</v>
      </c>
      <c r="AI191" s="22">
        <v>-1.23108E-2</v>
      </c>
      <c r="AJ191" s="22">
        <v>181</v>
      </c>
      <c r="AK191" s="22">
        <v>0.81085200000000002</v>
      </c>
      <c r="AL191">
        <f t="shared" si="30"/>
        <v>12.3108</v>
      </c>
      <c r="AM191">
        <f t="shared" si="31"/>
        <v>9.9897463896000005</v>
      </c>
      <c r="AP191" s="9"/>
      <c r="AQ191" s="22">
        <v>0.85861200000000004</v>
      </c>
      <c r="AR191" s="22">
        <v>187.322</v>
      </c>
      <c r="AS191" s="22">
        <v>-1.1755399999999999E-2</v>
      </c>
      <c r="AT191" s="22">
        <v>181</v>
      </c>
      <c r="AU191" s="22">
        <v>0.85845899999999997</v>
      </c>
      <c r="AV191">
        <f t="shared" si="32"/>
        <v>11.7554</v>
      </c>
      <c r="AW191">
        <f t="shared" si="33"/>
        <v>10.0933275048</v>
      </c>
      <c r="AX191" s="9"/>
      <c r="AY191" s="22">
        <v>0.81146200000000002</v>
      </c>
      <c r="AZ191" s="22">
        <v>208.63800000000001</v>
      </c>
      <c r="BA191" s="22">
        <v>-1.16302E-2</v>
      </c>
      <c r="BB191" s="22">
        <v>181</v>
      </c>
      <c r="BC191" s="22">
        <v>0.81085200000000002</v>
      </c>
      <c r="BD191">
        <f t="shared" si="34"/>
        <v>11.6302</v>
      </c>
      <c r="BE191">
        <f t="shared" si="35"/>
        <v>9.4374653524000003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50.888100000000001</v>
      </c>
      <c r="I192" s="22">
        <v>-1.1682100000000001E-2</v>
      </c>
      <c r="J192" s="22">
        <v>182</v>
      </c>
      <c r="K192" s="22">
        <v>0.853271</v>
      </c>
      <c r="L192">
        <f t="shared" si="24"/>
        <v>11.6821</v>
      </c>
      <c r="M192">
        <f t="shared" si="25"/>
        <v>9.9715718717000001</v>
      </c>
      <c r="N192" s="9"/>
      <c r="O192" s="22">
        <v>0.81649799999999995</v>
      </c>
      <c r="P192" s="22">
        <v>78.893100000000004</v>
      </c>
      <c r="Q192" s="22">
        <v>-1.2377900000000001E-2</v>
      </c>
      <c r="R192" s="22">
        <v>182</v>
      </c>
      <c r="S192" s="22">
        <v>0.81603999999999999</v>
      </c>
      <c r="T192">
        <f t="shared" si="26"/>
        <v>12.3779</v>
      </c>
      <c r="U192">
        <f t="shared" si="27"/>
        <v>10.106530594199999</v>
      </c>
      <c r="X192" s="9"/>
      <c r="Y192" s="22">
        <v>0.85357700000000003</v>
      </c>
      <c r="Z192" s="22">
        <v>128.23699999999999</v>
      </c>
      <c r="AA192" s="22">
        <v>-1.1715700000000001E-2</v>
      </c>
      <c r="AB192" s="22">
        <v>182</v>
      </c>
      <c r="AC192" s="22">
        <v>0.852966</v>
      </c>
      <c r="AD192">
        <f t="shared" si="28"/>
        <v>11.7157</v>
      </c>
      <c r="AE192">
        <f t="shared" si="29"/>
        <v>10.000252058900001</v>
      </c>
      <c r="AF192" s="9"/>
      <c r="AG192" s="22">
        <v>0.81649799999999995</v>
      </c>
      <c r="AH192" s="22">
        <v>148.77799999999999</v>
      </c>
      <c r="AI192" s="22">
        <v>-1.2301599999999999E-2</v>
      </c>
      <c r="AJ192" s="22">
        <v>182</v>
      </c>
      <c r="AK192" s="22">
        <v>0.81573499999999999</v>
      </c>
      <c r="AL192">
        <f t="shared" si="30"/>
        <v>12.301599999999999</v>
      </c>
      <c r="AM192">
        <f t="shared" si="31"/>
        <v>10.044231796799998</v>
      </c>
      <c r="AP192" s="9"/>
      <c r="AQ192" s="22">
        <v>0.85357700000000003</v>
      </c>
      <c r="AR192" s="22">
        <v>187.33199999999999</v>
      </c>
      <c r="AS192" s="22">
        <v>-1.17584E-2</v>
      </c>
      <c r="AT192" s="22">
        <v>182</v>
      </c>
      <c r="AU192" s="22">
        <v>0.853271</v>
      </c>
      <c r="AV192">
        <f t="shared" si="32"/>
        <v>11.7584</v>
      </c>
      <c r="AW192">
        <f t="shared" si="33"/>
        <v>10.036699796800001</v>
      </c>
      <c r="AX192" s="9"/>
      <c r="AY192" s="22">
        <v>0.81649799999999995</v>
      </c>
      <c r="AZ192" s="22">
        <v>208.649</v>
      </c>
      <c r="BA192" s="22">
        <v>-1.1633299999999999E-2</v>
      </c>
      <c r="BB192" s="22">
        <v>182</v>
      </c>
      <c r="BC192" s="22">
        <v>0.81603999999999999</v>
      </c>
      <c r="BD192">
        <f t="shared" si="34"/>
        <v>11.633299999999998</v>
      </c>
      <c r="BE192">
        <f t="shared" si="35"/>
        <v>9.4985661833999977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50.898099999999999</v>
      </c>
      <c r="I193" s="22">
        <v>-1.16516E-2</v>
      </c>
      <c r="J193" s="22">
        <v>183</v>
      </c>
      <c r="K193" s="22">
        <v>0.84777800000000003</v>
      </c>
      <c r="L193">
        <f t="shared" si="24"/>
        <v>11.6516</v>
      </c>
      <c r="M193">
        <f t="shared" si="25"/>
        <v>9.8868603155999999</v>
      </c>
      <c r="N193" s="9"/>
      <c r="O193" s="22">
        <v>0.82153299999999996</v>
      </c>
      <c r="P193" s="22">
        <v>78.903199999999998</v>
      </c>
      <c r="Q193" s="22">
        <v>-1.2368799999999999E-2</v>
      </c>
      <c r="R193" s="22">
        <v>183</v>
      </c>
      <c r="S193" s="22">
        <v>0.82061799999999996</v>
      </c>
      <c r="T193">
        <f t="shared" si="26"/>
        <v>12.368799999999998</v>
      </c>
      <c r="U193">
        <f t="shared" si="27"/>
        <v>10.161377370399999</v>
      </c>
      <c r="X193" s="9"/>
      <c r="Y193" s="22">
        <v>0.84854099999999999</v>
      </c>
      <c r="Z193" s="22">
        <v>128.24700000000001</v>
      </c>
      <c r="AA193" s="22">
        <v>-1.1709600000000001E-2</v>
      </c>
      <c r="AB193" s="22">
        <v>183</v>
      </c>
      <c r="AC193" s="22">
        <v>0.84777800000000003</v>
      </c>
      <c r="AD193">
        <f t="shared" si="28"/>
        <v>11.7096</v>
      </c>
      <c r="AE193">
        <f t="shared" si="29"/>
        <v>9.9360756935999994</v>
      </c>
      <c r="AF193" s="9"/>
      <c r="AG193" s="22">
        <v>0.82153299999999996</v>
      </c>
      <c r="AH193" s="22">
        <v>148.78899999999999</v>
      </c>
      <c r="AI193" s="22">
        <v>-1.22284E-2</v>
      </c>
      <c r="AJ193" s="22">
        <v>183</v>
      </c>
      <c r="AK193" s="22">
        <v>0.82092299999999996</v>
      </c>
      <c r="AL193">
        <f t="shared" si="30"/>
        <v>12.228400000000001</v>
      </c>
      <c r="AM193">
        <f t="shared" si="31"/>
        <v>10.046034137199999</v>
      </c>
      <c r="AP193" s="9"/>
      <c r="AQ193" s="22">
        <v>0.84854099999999999</v>
      </c>
      <c r="AR193" s="22">
        <v>187.34200000000001</v>
      </c>
      <c r="AS193" s="22">
        <v>-1.17584E-2</v>
      </c>
      <c r="AT193" s="22">
        <v>183</v>
      </c>
      <c r="AU193" s="22">
        <v>0.84747300000000003</v>
      </c>
      <c r="AV193">
        <f t="shared" si="32"/>
        <v>11.7584</v>
      </c>
      <c r="AW193">
        <f t="shared" si="33"/>
        <v>9.9774844944000005</v>
      </c>
      <c r="AX193" s="9"/>
      <c r="AY193" s="22">
        <v>0.82153299999999996</v>
      </c>
      <c r="AZ193" s="22">
        <v>208.65899999999999</v>
      </c>
      <c r="BA193" s="22">
        <v>-1.16364E-2</v>
      </c>
      <c r="BB193" s="22">
        <v>183</v>
      </c>
      <c r="BC193" s="22">
        <v>0.82061799999999996</v>
      </c>
      <c r="BD193">
        <f t="shared" si="34"/>
        <v>11.6364</v>
      </c>
      <c r="BE193">
        <f t="shared" si="35"/>
        <v>9.5596866011999992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50.908200000000001</v>
      </c>
      <c r="I194" s="22">
        <v>-1.17065E-2</v>
      </c>
      <c r="J194" s="22">
        <v>184</v>
      </c>
      <c r="K194" s="22">
        <v>0.84228499999999995</v>
      </c>
      <c r="L194">
        <f t="shared" si="24"/>
        <v>11.7065</v>
      </c>
      <c r="M194">
        <f t="shared" si="25"/>
        <v>9.8745029889999998</v>
      </c>
      <c r="N194" s="9"/>
      <c r="O194" s="22">
        <v>0.826569</v>
      </c>
      <c r="P194" s="22">
        <v>78.913300000000007</v>
      </c>
      <c r="Q194" s="22">
        <v>-1.2356600000000001E-2</v>
      </c>
      <c r="R194" s="22">
        <v>184</v>
      </c>
      <c r="S194" s="22">
        <v>0.82580600000000004</v>
      </c>
      <c r="T194">
        <f t="shared" si="26"/>
        <v>12.3566</v>
      </c>
      <c r="U194">
        <f t="shared" si="27"/>
        <v>10.2135825054</v>
      </c>
      <c r="X194" s="9"/>
      <c r="Y194" s="22">
        <v>0.84350599999999998</v>
      </c>
      <c r="Z194" s="22">
        <v>128.25700000000001</v>
      </c>
      <c r="AA194" s="22">
        <v>-1.17065E-2</v>
      </c>
      <c r="AB194" s="22">
        <v>184</v>
      </c>
      <c r="AC194" s="22">
        <v>0.84320099999999998</v>
      </c>
      <c r="AD194">
        <f t="shared" si="28"/>
        <v>11.7065</v>
      </c>
      <c r="AE194">
        <f t="shared" si="29"/>
        <v>9.8745029889999998</v>
      </c>
      <c r="AF194" s="9"/>
      <c r="AG194" s="22">
        <v>0.826569</v>
      </c>
      <c r="AH194" s="22">
        <v>148.79900000000001</v>
      </c>
      <c r="AI194" s="22">
        <v>-1.2252799999999999E-2</v>
      </c>
      <c r="AJ194" s="22">
        <v>184</v>
      </c>
      <c r="AK194" s="22">
        <v>0.82519500000000001</v>
      </c>
      <c r="AL194">
        <f t="shared" si="30"/>
        <v>12.252799999999999</v>
      </c>
      <c r="AM194">
        <f t="shared" si="31"/>
        <v>10.127784643199998</v>
      </c>
      <c r="AP194" s="9"/>
      <c r="AQ194" s="22">
        <v>0.84350599999999998</v>
      </c>
      <c r="AR194" s="22">
        <v>187.352</v>
      </c>
      <c r="AS194" s="22">
        <v>-1.1761499999999999E-2</v>
      </c>
      <c r="AT194" s="22">
        <v>184</v>
      </c>
      <c r="AU194" s="22">
        <v>0.84289599999999998</v>
      </c>
      <c r="AV194">
        <f t="shared" si="32"/>
        <v>11.7615</v>
      </c>
      <c r="AW194">
        <f t="shared" si="33"/>
        <v>9.9208958190000001</v>
      </c>
      <c r="AX194" s="9"/>
      <c r="AY194" s="22">
        <v>0.826569</v>
      </c>
      <c r="AZ194" s="22">
        <v>208.66900000000001</v>
      </c>
      <c r="BA194" s="22">
        <v>-1.1621100000000001E-2</v>
      </c>
      <c r="BB194" s="22">
        <v>184</v>
      </c>
      <c r="BC194" s="22">
        <v>0.82580600000000004</v>
      </c>
      <c r="BD194">
        <f t="shared" si="34"/>
        <v>11.6211</v>
      </c>
      <c r="BE194">
        <f t="shared" si="35"/>
        <v>9.6056410059000008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50.918300000000002</v>
      </c>
      <c r="I195" s="22">
        <v>-1.1660800000000001E-2</v>
      </c>
      <c r="J195" s="22">
        <v>185</v>
      </c>
      <c r="K195" s="22">
        <v>0.83801300000000001</v>
      </c>
      <c r="L195">
        <f t="shared" si="24"/>
        <v>11.6608</v>
      </c>
      <c r="M195">
        <f t="shared" si="25"/>
        <v>9.7772309760000002</v>
      </c>
      <c r="N195" s="9"/>
      <c r="O195" s="22">
        <v>0.83160400000000001</v>
      </c>
      <c r="P195" s="22">
        <v>78.923299999999998</v>
      </c>
      <c r="Q195" s="22">
        <v>-1.23077E-2</v>
      </c>
      <c r="R195" s="22">
        <v>185</v>
      </c>
      <c r="S195" s="22">
        <v>0.83068799999999998</v>
      </c>
      <c r="T195">
        <f t="shared" si="26"/>
        <v>12.307699999999999</v>
      </c>
      <c r="U195">
        <f t="shared" si="27"/>
        <v>10.2351325508</v>
      </c>
      <c r="X195" s="9"/>
      <c r="Y195" s="22">
        <v>0.83847000000000005</v>
      </c>
      <c r="Z195" s="22">
        <v>128.267</v>
      </c>
      <c r="AA195" s="22">
        <v>-1.16974E-2</v>
      </c>
      <c r="AB195" s="22">
        <v>185</v>
      </c>
      <c r="AC195" s="22">
        <v>0.83801300000000001</v>
      </c>
      <c r="AD195">
        <f t="shared" si="28"/>
        <v>11.6974</v>
      </c>
      <c r="AE195">
        <f t="shared" si="29"/>
        <v>9.807918978</v>
      </c>
      <c r="AF195" s="9"/>
      <c r="AG195" s="22">
        <v>0.83160400000000001</v>
      </c>
      <c r="AH195" s="22">
        <v>148.809</v>
      </c>
      <c r="AI195" s="22">
        <v>-1.22589E-2</v>
      </c>
      <c r="AJ195" s="22">
        <v>185</v>
      </c>
      <c r="AK195" s="22">
        <v>0.83099400000000001</v>
      </c>
      <c r="AL195">
        <f t="shared" si="30"/>
        <v>12.258899999999999</v>
      </c>
      <c r="AM195">
        <f t="shared" si="31"/>
        <v>10.194550275599999</v>
      </c>
      <c r="AP195" s="9"/>
      <c r="AQ195" s="22">
        <v>0.83847000000000005</v>
      </c>
      <c r="AR195" s="22">
        <v>187.36199999999999</v>
      </c>
      <c r="AS195" s="22">
        <v>-1.17676E-2</v>
      </c>
      <c r="AT195" s="22">
        <v>185</v>
      </c>
      <c r="AU195" s="22">
        <v>0.83770800000000001</v>
      </c>
      <c r="AV195">
        <f t="shared" si="32"/>
        <v>11.7676</v>
      </c>
      <c r="AW195">
        <f t="shared" si="33"/>
        <v>9.8667795720000004</v>
      </c>
      <c r="AX195" s="9"/>
      <c r="AY195" s="22">
        <v>0.83160400000000001</v>
      </c>
      <c r="AZ195" s="22">
        <v>208.679</v>
      </c>
      <c r="BA195" s="22">
        <v>-1.15906E-2</v>
      </c>
      <c r="BB195" s="22">
        <v>185</v>
      </c>
      <c r="BC195" s="22">
        <v>0.83129900000000001</v>
      </c>
      <c r="BD195">
        <f t="shared" si="34"/>
        <v>11.5906</v>
      </c>
      <c r="BE195">
        <f t="shared" si="35"/>
        <v>9.638789322400001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50.9283</v>
      </c>
      <c r="I196" s="22">
        <v>-1.16699E-2</v>
      </c>
      <c r="J196" s="22">
        <v>186</v>
      </c>
      <c r="K196" s="22">
        <v>0.83282500000000004</v>
      </c>
      <c r="L196">
        <f t="shared" si="24"/>
        <v>11.6699</v>
      </c>
      <c r="M196">
        <f t="shared" si="25"/>
        <v>9.7261031065000001</v>
      </c>
      <c r="N196" s="9"/>
      <c r="O196" s="22">
        <v>0.83663900000000002</v>
      </c>
      <c r="P196" s="22">
        <v>78.933400000000006</v>
      </c>
      <c r="Q196" s="22">
        <v>-1.23322E-2</v>
      </c>
      <c r="R196" s="22">
        <v>186</v>
      </c>
      <c r="S196" s="22">
        <v>0.83557099999999995</v>
      </c>
      <c r="T196">
        <f t="shared" si="26"/>
        <v>12.3322</v>
      </c>
      <c r="U196">
        <f t="shared" si="27"/>
        <v>10.3175994758</v>
      </c>
      <c r="X196" s="9"/>
      <c r="Y196" s="22">
        <v>0.83343500000000004</v>
      </c>
      <c r="Z196" s="22">
        <v>128.27699999999999</v>
      </c>
      <c r="AA196" s="22">
        <v>-1.17401E-2</v>
      </c>
      <c r="AB196" s="22">
        <v>186</v>
      </c>
      <c r="AC196" s="22">
        <v>0.83252000000000004</v>
      </c>
      <c r="AD196">
        <f t="shared" si="28"/>
        <v>11.7401</v>
      </c>
      <c r="AE196">
        <f t="shared" si="29"/>
        <v>9.7846102435000013</v>
      </c>
      <c r="AF196" s="9"/>
      <c r="AG196" s="22">
        <v>0.83663900000000002</v>
      </c>
      <c r="AH196" s="22">
        <v>148.81899999999999</v>
      </c>
      <c r="AI196" s="22">
        <v>-1.22375E-2</v>
      </c>
      <c r="AJ196" s="22">
        <v>186</v>
      </c>
      <c r="AK196" s="22">
        <v>0.83648699999999998</v>
      </c>
      <c r="AL196">
        <f t="shared" si="30"/>
        <v>12.237500000000001</v>
      </c>
      <c r="AM196">
        <f t="shared" si="31"/>
        <v>10.238369762500001</v>
      </c>
      <c r="AP196" s="9"/>
      <c r="AQ196" s="22">
        <v>0.83343500000000004</v>
      </c>
      <c r="AR196" s="22">
        <v>187.37200000000001</v>
      </c>
      <c r="AS196" s="22">
        <v>-1.1764500000000001E-2</v>
      </c>
      <c r="AT196" s="22">
        <v>186</v>
      </c>
      <c r="AU196" s="22">
        <v>0.83252000000000004</v>
      </c>
      <c r="AV196">
        <f t="shared" si="32"/>
        <v>11.7645</v>
      </c>
      <c r="AW196">
        <f t="shared" si="33"/>
        <v>9.8049460575000005</v>
      </c>
      <c r="AX196" s="9"/>
      <c r="AY196" s="22">
        <v>0.83663900000000002</v>
      </c>
      <c r="AZ196" s="22">
        <v>208.68899999999999</v>
      </c>
      <c r="BA196" s="22">
        <v>-1.16241E-2</v>
      </c>
      <c r="BB196" s="22">
        <v>186</v>
      </c>
      <c r="BC196" s="22">
        <v>0.83557099999999995</v>
      </c>
      <c r="BD196">
        <f t="shared" si="34"/>
        <v>11.6241</v>
      </c>
      <c r="BE196">
        <f t="shared" si="35"/>
        <v>9.7251753999000012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50.938400000000001</v>
      </c>
      <c r="I197" s="22">
        <v>-1.1694299999999999E-2</v>
      </c>
      <c r="J197" s="22">
        <v>187</v>
      </c>
      <c r="K197" s="22">
        <v>0.82733199999999996</v>
      </c>
      <c r="L197">
        <f t="shared" si="24"/>
        <v>11.6943</v>
      </c>
      <c r="M197">
        <f t="shared" si="25"/>
        <v>9.6875581200000003</v>
      </c>
      <c r="N197" s="9"/>
      <c r="O197" s="22">
        <v>0.84167499999999995</v>
      </c>
      <c r="P197" s="22">
        <v>78.9435</v>
      </c>
      <c r="Q197" s="22">
        <v>-1.23169E-2</v>
      </c>
      <c r="R197" s="22">
        <v>187</v>
      </c>
      <c r="S197" s="22">
        <v>0.84136999999999995</v>
      </c>
      <c r="T197">
        <f t="shared" si="26"/>
        <v>12.3169</v>
      </c>
      <c r="U197">
        <f t="shared" si="27"/>
        <v>10.366826807499999</v>
      </c>
      <c r="X197" s="9"/>
      <c r="Y197" s="22">
        <v>0.82840000000000003</v>
      </c>
      <c r="Z197" s="22">
        <v>128.28700000000001</v>
      </c>
      <c r="AA197" s="22">
        <v>-1.1749300000000001E-2</v>
      </c>
      <c r="AB197" s="22">
        <v>187</v>
      </c>
      <c r="AC197" s="22">
        <v>0.82702600000000004</v>
      </c>
      <c r="AD197">
        <f t="shared" si="28"/>
        <v>11.7493</v>
      </c>
      <c r="AE197">
        <f t="shared" si="29"/>
        <v>9.7331201200000006</v>
      </c>
      <c r="AF197" s="9"/>
      <c r="AG197" s="22">
        <v>0.84167499999999995</v>
      </c>
      <c r="AH197" s="22">
        <v>148.82900000000001</v>
      </c>
      <c r="AI197" s="22">
        <v>-1.22101E-2</v>
      </c>
      <c r="AJ197" s="22">
        <v>187</v>
      </c>
      <c r="AK197" s="22">
        <v>0.84106400000000003</v>
      </c>
      <c r="AL197">
        <f t="shared" si="30"/>
        <v>12.210100000000001</v>
      </c>
      <c r="AM197">
        <f t="shared" si="31"/>
        <v>10.276935917499999</v>
      </c>
      <c r="AP197" s="9"/>
      <c r="AQ197" s="22">
        <v>0.82840000000000003</v>
      </c>
      <c r="AR197" s="22">
        <v>187.38200000000001</v>
      </c>
      <c r="AS197" s="22">
        <v>-1.17737E-2</v>
      </c>
      <c r="AT197" s="22">
        <v>187</v>
      </c>
      <c r="AU197" s="22">
        <v>0.82794199999999996</v>
      </c>
      <c r="AV197">
        <f t="shared" si="32"/>
        <v>11.7737</v>
      </c>
      <c r="AW197">
        <f t="shared" si="33"/>
        <v>9.7533330800000009</v>
      </c>
      <c r="AX197" s="9"/>
      <c r="AY197" s="22">
        <v>0.84167499999999995</v>
      </c>
      <c r="AZ197" s="22">
        <v>208.69900000000001</v>
      </c>
      <c r="BA197" s="22">
        <v>-1.16119E-2</v>
      </c>
      <c r="BB197" s="22">
        <v>187</v>
      </c>
      <c r="BC197" s="22">
        <v>0.84075900000000003</v>
      </c>
      <c r="BD197">
        <f t="shared" si="34"/>
        <v>11.6119</v>
      </c>
      <c r="BE197">
        <f t="shared" si="35"/>
        <v>9.7734459324999996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50.948500000000003</v>
      </c>
      <c r="I198" s="22">
        <v>-1.17828E-2</v>
      </c>
      <c r="J198" s="22">
        <v>188</v>
      </c>
      <c r="K198" s="22">
        <v>0.82305899999999999</v>
      </c>
      <c r="L198">
        <f t="shared" si="24"/>
        <v>11.7828</v>
      </c>
      <c r="M198">
        <f t="shared" si="25"/>
        <v>9.7015333391999992</v>
      </c>
      <c r="N198" s="9"/>
      <c r="O198" s="22">
        <v>0.84670999999999996</v>
      </c>
      <c r="P198" s="22">
        <v>78.953500000000005</v>
      </c>
      <c r="Q198" s="22">
        <v>-1.2301599999999999E-2</v>
      </c>
      <c r="R198" s="22">
        <v>188</v>
      </c>
      <c r="S198" s="22">
        <v>0.845642</v>
      </c>
      <c r="T198">
        <f t="shared" si="26"/>
        <v>12.301599999999999</v>
      </c>
      <c r="U198">
        <f t="shared" si="27"/>
        <v>10.415887735999998</v>
      </c>
      <c r="X198" s="9"/>
      <c r="Y198" s="22">
        <v>0.82336399999999998</v>
      </c>
      <c r="Z198" s="22">
        <v>128.297</v>
      </c>
      <c r="AA198" s="22">
        <v>-1.1721799999999999E-2</v>
      </c>
      <c r="AB198" s="22">
        <v>188</v>
      </c>
      <c r="AC198" s="22">
        <v>0.82275399999999999</v>
      </c>
      <c r="AD198">
        <f t="shared" si="28"/>
        <v>11.7218</v>
      </c>
      <c r="AE198">
        <f t="shared" si="29"/>
        <v>9.651308135199999</v>
      </c>
      <c r="AF198" s="9"/>
      <c r="AG198" s="22">
        <v>0.84670999999999996</v>
      </c>
      <c r="AH198" s="22">
        <v>148.839</v>
      </c>
      <c r="AI198" s="22">
        <v>-1.2191799999999999E-2</v>
      </c>
      <c r="AJ198" s="22">
        <v>188</v>
      </c>
      <c r="AK198" s="22">
        <v>0.845947</v>
      </c>
      <c r="AL198">
        <f t="shared" si="30"/>
        <v>12.191799999999999</v>
      </c>
      <c r="AM198">
        <f t="shared" si="31"/>
        <v>10.322918977999999</v>
      </c>
      <c r="AP198" s="9"/>
      <c r="AQ198" s="22">
        <v>0.82336399999999998</v>
      </c>
      <c r="AR198" s="22">
        <v>187.392</v>
      </c>
      <c r="AS198" s="22">
        <v>-1.17859E-2</v>
      </c>
      <c r="AT198" s="22">
        <v>188</v>
      </c>
      <c r="AU198" s="22">
        <v>0.82275399999999999</v>
      </c>
      <c r="AV198">
        <f t="shared" si="32"/>
        <v>11.7859</v>
      </c>
      <c r="AW198">
        <f t="shared" si="33"/>
        <v>9.7040857676000005</v>
      </c>
      <c r="AX198" s="9"/>
      <c r="AY198" s="22">
        <v>0.84670999999999996</v>
      </c>
      <c r="AZ198" s="22">
        <v>208.709</v>
      </c>
      <c r="BA198" s="22">
        <v>-1.15906E-2</v>
      </c>
      <c r="BB198" s="22">
        <v>188</v>
      </c>
      <c r="BC198" s="22">
        <v>0.846252</v>
      </c>
      <c r="BD198">
        <f t="shared" si="34"/>
        <v>11.5906</v>
      </c>
      <c r="BE198">
        <f t="shared" si="35"/>
        <v>9.8138769259999989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50.958599999999997</v>
      </c>
      <c r="I199" s="22">
        <v>-1.17584E-2</v>
      </c>
      <c r="J199" s="22">
        <v>189</v>
      </c>
      <c r="K199" s="22">
        <v>0.81787100000000001</v>
      </c>
      <c r="L199">
        <f t="shared" si="24"/>
        <v>11.7584</v>
      </c>
      <c r="M199">
        <f t="shared" si="25"/>
        <v>9.6222397135999991</v>
      </c>
      <c r="N199" s="9"/>
      <c r="O199" s="22">
        <v>0.851746</v>
      </c>
      <c r="P199" s="22">
        <v>78.9636</v>
      </c>
      <c r="Q199" s="22">
        <v>-1.22925E-2</v>
      </c>
      <c r="R199" s="22">
        <v>189</v>
      </c>
      <c r="S199" s="22">
        <v>0.85052499999999998</v>
      </c>
      <c r="T199">
        <f t="shared" si="26"/>
        <v>12.2925</v>
      </c>
      <c r="U199">
        <f t="shared" si="27"/>
        <v>10.470087705000001</v>
      </c>
      <c r="X199" s="9"/>
      <c r="Y199" s="22">
        <v>0.81832899999999997</v>
      </c>
      <c r="Z199" s="22">
        <v>128.30699999999999</v>
      </c>
      <c r="AA199" s="22">
        <v>-1.17371E-2</v>
      </c>
      <c r="AB199" s="22">
        <v>189</v>
      </c>
      <c r="AC199" s="22">
        <v>0.81726100000000002</v>
      </c>
      <c r="AD199">
        <f t="shared" si="28"/>
        <v>11.7371</v>
      </c>
      <c r="AE199">
        <f t="shared" si="29"/>
        <v>9.6048093058999999</v>
      </c>
      <c r="AF199" s="9"/>
      <c r="AG199" s="22">
        <v>0.851746</v>
      </c>
      <c r="AH199" s="22">
        <v>148.84899999999999</v>
      </c>
      <c r="AI199" s="22">
        <v>-1.2185700000000001E-2</v>
      </c>
      <c r="AJ199" s="22">
        <v>189</v>
      </c>
      <c r="AK199" s="22">
        <v>0.85113499999999997</v>
      </c>
      <c r="AL199">
        <f t="shared" si="30"/>
        <v>12.185700000000001</v>
      </c>
      <c r="AM199">
        <f t="shared" si="31"/>
        <v>10.379121232200001</v>
      </c>
      <c r="AP199" s="9"/>
      <c r="AQ199" s="22">
        <v>0.81832899999999997</v>
      </c>
      <c r="AR199" s="22">
        <v>187.40199999999999</v>
      </c>
      <c r="AS199" s="22">
        <v>-1.17798E-2</v>
      </c>
      <c r="AT199" s="22">
        <v>189</v>
      </c>
      <c r="AU199" s="22">
        <v>0.81726100000000002</v>
      </c>
      <c r="AV199">
        <f t="shared" si="32"/>
        <v>11.7798</v>
      </c>
      <c r="AW199">
        <f t="shared" si="33"/>
        <v>9.6397519541999994</v>
      </c>
      <c r="AX199" s="9"/>
      <c r="AY199" s="22">
        <v>0.851746</v>
      </c>
      <c r="AZ199" s="22">
        <v>208.71899999999999</v>
      </c>
      <c r="BA199" s="22">
        <v>-1.1578400000000001E-2</v>
      </c>
      <c r="BB199" s="22">
        <v>189</v>
      </c>
      <c r="BC199" s="22">
        <v>0.85113499999999997</v>
      </c>
      <c r="BD199">
        <f t="shared" si="34"/>
        <v>11.5784</v>
      </c>
      <c r="BE199">
        <f t="shared" si="35"/>
        <v>9.8618558864000008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50.968600000000002</v>
      </c>
      <c r="I200" s="22">
        <v>-1.1682100000000001E-2</v>
      </c>
      <c r="J200" s="22">
        <v>190</v>
      </c>
      <c r="K200" s="22">
        <v>0.81237800000000004</v>
      </c>
      <c r="L200">
        <f t="shared" si="24"/>
        <v>11.6821</v>
      </c>
      <c r="M200">
        <f t="shared" si="25"/>
        <v>9.500970155300001</v>
      </c>
      <c r="N200" s="9"/>
      <c r="O200" s="22">
        <v>0.85678100000000001</v>
      </c>
      <c r="P200" s="22">
        <v>78.973699999999994</v>
      </c>
      <c r="Q200" s="22">
        <v>-1.22833E-2</v>
      </c>
      <c r="R200" s="22">
        <v>190</v>
      </c>
      <c r="S200" s="22">
        <v>0.85632299999999995</v>
      </c>
      <c r="T200">
        <f t="shared" si="26"/>
        <v>12.283300000000001</v>
      </c>
      <c r="U200">
        <f t="shared" si="27"/>
        <v>10.5240980573</v>
      </c>
      <c r="X200" s="9"/>
      <c r="Y200" s="22">
        <v>0.81329300000000004</v>
      </c>
      <c r="Z200" s="22">
        <v>128.31700000000001</v>
      </c>
      <c r="AA200" s="22">
        <v>-1.17523E-2</v>
      </c>
      <c r="AB200" s="22">
        <v>190</v>
      </c>
      <c r="AC200" s="22">
        <v>0.81298800000000004</v>
      </c>
      <c r="AD200">
        <f t="shared" si="28"/>
        <v>11.7523</v>
      </c>
      <c r="AE200">
        <f t="shared" si="29"/>
        <v>9.5580633239000008</v>
      </c>
      <c r="AF200" s="9"/>
      <c r="AG200" s="22">
        <v>0.85678100000000001</v>
      </c>
      <c r="AH200" s="22">
        <v>148.85900000000001</v>
      </c>
      <c r="AI200" s="22">
        <v>-1.21613E-2</v>
      </c>
      <c r="AJ200" s="22">
        <v>190</v>
      </c>
      <c r="AK200" s="22">
        <v>0.85571299999999995</v>
      </c>
      <c r="AL200">
        <f t="shared" si="30"/>
        <v>12.161300000000001</v>
      </c>
      <c r="AM200">
        <f t="shared" si="31"/>
        <v>10.4195707753</v>
      </c>
      <c r="AP200" s="9"/>
      <c r="AQ200" s="22">
        <v>0.81329300000000004</v>
      </c>
      <c r="AR200" s="22">
        <v>187.41200000000001</v>
      </c>
      <c r="AS200" s="22">
        <v>-1.1831700000000001E-2</v>
      </c>
      <c r="AT200" s="22">
        <v>190</v>
      </c>
      <c r="AU200" s="22">
        <v>0.81237800000000004</v>
      </c>
      <c r="AV200">
        <f t="shared" si="32"/>
        <v>11.831700000000001</v>
      </c>
      <c r="AW200">
        <f t="shared" si="33"/>
        <v>9.6226387881000015</v>
      </c>
      <c r="AX200" s="9"/>
      <c r="AY200" s="22">
        <v>0.85678100000000001</v>
      </c>
      <c r="AZ200" s="22">
        <v>208.72900000000001</v>
      </c>
      <c r="BA200" s="22">
        <v>-1.15601E-2</v>
      </c>
      <c r="BB200" s="22">
        <v>190</v>
      </c>
      <c r="BC200" s="22">
        <v>0.85571299999999995</v>
      </c>
      <c r="BD200">
        <f t="shared" si="34"/>
        <v>11.5601</v>
      </c>
      <c r="BE200">
        <f t="shared" si="35"/>
        <v>9.9044740381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50.978700000000003</v>
      </c>
      <c r="I201" s="22">
        <v>-1.17065E-2</v>
      </c>
      <c r="J201" s="22">
        <v>191</v>
      </c>
      <c r="K201" s="22">
        <v>0.80688499999999996</v>
      </c>
      <c r="L201">
        <f t="shared" si="24"/>
        <v>11.7065</v>
      </c>
      <c r="M201">
        <f t="shared" si="25"/>
        <v>9.4618722770000012</v>
      </c>
      <c r="N201" s="9"/>
      <c r="O201" s="22">
        <v>0.86181600000000003</v>
      </c>
      <c r="P201" s="22">
        <v>78.983800000000002</v>
      </c>
      <c r="Q201" s="22">
        <v>-1.22711E-2</v>
      </c>
      <c r="R201" s="22">
        <v>191</v>
      </c>
      <c r="S201" s="22">
        <v>0.86151100000000003</v>
      </c>
      <c r="T201">
        <f t="shared" si="26"/>
        <v>12.271100000000001</v>
      </c>
      <c r="U201">
        <f t="shared" si="27"/>
        <v>10.5754303176</v>
      </c>
      <c r="X201" s="9"/>
      <c r="Y201" s="22">
        <v>0.80825800000000003</v>
      </c>
      <c r="Z201" s="22">
        <v>128.327</v>
      </c>
      <c r="AA201" s="22">
        <v>-1.17523E-2</v>
      </c>
      <c r="AB201" s="22">
        <v>191</v>
      </c>
      <c r="AC201" s="22">
        <v>0.80749499999999996</v>
      </c>
      <c r="AD201">
        <f t="shared" si="28"/>
        <v>11.7523</v>
      </c>
      <c r="AE201">
        <f t="shared" si="29"/>
        <v>9.4988904934000011</v>
      </c>
      <c r="AF201" s="9"/>
      <c r="AG201" s="22">
        <v>0.86181600000000003</v>
      </c>
      <c r="AH201" s="22">
        <v>148.869</v>
      </c>
      <c r="AI201" s="22">
        <v>-1.21216E-2</v>
      </c>
      <c r="AJ201" s="22">
        <v>191</v>
      </c>
      <c r="AK201" s="22">
        <v>0.86059600000000003</v>
      </c>
      <c r="AL201">
        <f t="shared" si="30"/>
        <v>12.121599999999999</v>
      </c>
      <c r="AM201">
        <f t="shared" si="31"/>
        <v>10.446588825599999</v>
      </c>
      <c r="AP201" s="9"/>
      <c r="AQ201" s="22">
        <v>0.80825800000000003</v>
      </c>
      <c r="AR201" s="22">
        <v>187.422</v>
      </c>
      <c r="AS201" s="22">
        <v>-1.18195E-2</v>
      </c>
      <c r="AT201" s="22">
        <v>191</v>
      </c>
      <c r="AU201" s="22">
        <v>0.80779999999999996</v>
      </c>
      <c r="AV201">
        <f t="shared" si="32"/>
        <v>11.8195</v>
      </c>
      <c r="AW201">
        <f t="shared" si="33"/>
        <v>9.5532054310000003</v>
      </c>
      <c r="AX201" s="9"/>
      <c r="AY201" s="22">
        <v>0.86181600000000003</v>
      </c>
      <c r="AZ201" s="22">
        <v>208.739</v>
      </c>
      <c r="BA201" s="22">
        <v>-1.1550899999999999E-2</v>
      </c>
      <c r="BB201" s="22">
        <v>191</v>
      </c>
      <c r="BC201" s="22">
        <v>0.86151100000000003</v>
      </c>
      <c r="BD201">
        <f t="shared" si="34"/>
        <v>11.550899999999999</v>
      </c>
      <c r="BE201">
        <f t="shared" si="35"/>
        <v>9.9547504343999993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50.988799999999998</v>
      </c>
      <c r="I202" s="22">
        <v>-1.1694299999999999E-2</v>
      </c>
      <c r="J202" s="22">
        <v>192</v>
      </c>
      <c r="K202" s="22">
        <v>0.80200199999999999</v>
      </c>
      <c r="L202">
        <f t="shared" si="24"/>
        <v>11.6943</v>
      </c>
      <c r="M202">
        <f t="shared" si="25"/>
        <v>9.393130728900001</v>
      </c>
      <c r="N202" s="9"/>
      <c r="O202" s="22">
        <v>0.86685199999999996</v>
      </c>
      <c r="P202" s="22">
        <v>78.993799999999993</v>
      </c>
      <c r="Q202" s="22">
        <v>-1.22589E-2</v>
      </c>
      <c r="R202" s="22">
        <v>192</v>
      </c>
      <c r="S202" s="22">
        <v>0.865479</v>
      </c>
      <c r="T202">
        <f t="shared" si="26"/>
        <v>12.258899999999999</v>
      </c>
      <c r="U202">
        <f t="shared" si="27"/>
        <v>10.626651982799999</v>
      </c>
      <c r="X202" s="9"/>
      <c r="Y202" s="22">
        <v>0.80322300000000002</v>
      </c>
      <c r="Z202" s="22">
        <v>128.33699999999999</v>
      </c>
      <c r="AA202" s="22">
        <v>-1.1761499999999999E-2</v>
      </c>
      <c r="AB202" s="22">
        <v>192</v>
      </c>
      <c r="AC202" s="22">
        <v>0.80230699999999999</v>
      </c>
      <c r="AD202">
        <f t="shared" si="28"/>
        <v>11.7615</v>
      </c>
      <c r="AE202">
        <f t="shared" si="29"/>
        <v>9.4471073145000002</v>
      </c>
      <c r="AF202" s="9"/>
      <c r="AG202" s="22">
        <v>0.86685199999999996</v>
      </c>
      <c r="AH202" s="22">
        <v>148.87899999999999</v>
      </c>
      <c r="AI202" s="22">
        <v>-1.2109399999999999E-2</v>
      </c>
      <c r="AJ202" s="22">
        <v>192</v>
      </c>
      <c r="AK202" s="22">
        <v>0.866089</v>
      </c>
      <c r="AL202">
        <f t="shared" si="30"/>
        <v>12.109399999999999</v>
      </c>
      <c r="AM202">
        <f t="shared" si="31"/>
        <v>10.497057608799999</v>
      </c>
      <c r="AP202" s="9"/>
      <c r="AQ202" s="22">
        <v>0.80322300000000002</v>
      </c>
      <c r="AR202" s="22">
        <v>187.43199999999999</v>
      </c>
      <c r="AS202" s="22">
        <v>-1.18011E-2</v>
      </c>
      <c r="AT202" s="22">
        <v>192</v>
      </c>
      <c r="AU202" s="22">
        <v>0.80230699999999999</v>
      </c>
      <c r="AV202">
        <f t="shared" si="32"/>
        <v>11.8011</v>
      </c>
      <c r="AW202">
        <f t="shared" si="33"/>
        <v>9.4789149452999997</v>
      </c>
      <c r="AX202" s="9"/>
      <c r="AY202" s="22">
        <v>0.86685199999999996</v>
      </c>
      <c r="AZ202" s="22">
        <v>208.749</v>
      </c>
      <c r="BA202" s="22">
        <v>-1.15326E-2</v>
      </c>
      <c r="BB202" s="22">
        <v>192</v>
      </c>
      <c r="BC202" s="22">
        <v>0.866089</v>
      </c>
      <c r="BD202">
        <f t="shared" si="34"/>
        <v>11.5326</v>
      </c>
      <c r="BE202">
        <f t="shared" si="35"/>
        <v>9.9970573752000007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50.998800000000003</v>
      </c>
      <c r="I203" s="22">
        <v>-1.1715700000000001E-2</v>
      </c>
      <c r="J203" s="22">
        <v>193</v>
      </c>
      <c r="K203" s="22">
        <v>0.79711900000000002</v>
      </c>
      <c r="L203">
        <f t="shared" si="24"/>
        <v>11.7157</v>
      </c>
      <c r="M203">
        <f t="shared" si="25"/>
        <v>9.3513194358999989</v>
      </c>
      <c r="N203" s="9"/>
      <c r="O203" s="22">
        <v>0.87188699999999997</v>
      </c>
      <c r="P203" s="22">
        <v>79.003900000000002</v>
      </c>
      <c r="Q203" s="22">
        <v>-1.22498E-2</v>
      </c>
      <c r="R203" s="22">
        <v>193</v>
      </c>
      <c r="S203" s="22">
        <v>0.87097199999999997</v>
      </c>
      <c r="T203">
        <f t="shared" si="26"/>
        <v>12.2498</v>
      </c>
      <c r="U203">
        <f t="shared" si="27"/>
        <v>10.680441372600001</v>
      </c>
      <c r="X203" s="9"/>
      <c r="Y203" s="22">
        <v>0.79818699999999998</v>
      </c>
      <c r="Z203" s="22">
        <v>128.34700000000001</v>
      </c>
      <c r="AA203" s="22">
        <v>-1.17737E-2</v>
      </c>
      <c r="AB203" s="22">
        <v>193</v>
      </c>
      <c r="AC203" s="22">
        <v>0.79742400000000002</v>
      </c>
      <c r="AD203">
        <f t="shared" si="28"/>
        <v>11.7737</v>
      </c>
      <c r="AE203">
        <f t="shared" si="29"/>
        <v>9.3976142818999993</v>
      </c>
      <c r="AF203" s="9"/>
      <c r="AG203" s="22">
        <v>0.87188699999999997</v>
      </c>
      <c r="AH203" s="22">
        <v>148.88900000000001</v>
      </c>
      <c r="AI203" s="22">
        <v>-1.21338E-2</v>
      </c>
      <c r="AJ203" s="22">
        <v>193</v>
      </c>
      <c r="AK203" s="22">
        <v>0.87097199999999997</v>
      </c>
      <c r="AL203">
        <f t="shared" si="30"/>
        <v>12.133800000000001</v>
      </c>
      <c r="AM203">
        <f t="shared" si="31"/>
        <v>10.579302480600001</v>
      </c>
      <c r="AP203" s="9"/>
      <c r="AQ203" s="22">
        <v>0.79818699999999998</v>
      </c>
      <c r="AR203" s="22">
        <v>187.44200000000001</v>
      </c>
      <c r="AS203" s="22">
        <v>-1.1810299999999999E-2</v>
      </c>
      <c r="AT203" s="22">
        <v>193</v>
      </c>
      <c r="AU203" s="22">
        <v>0.79711900000000002</v>
      </c>
      <c r="AV203">
        <f t="shared" si="32"/>
        <v>11.8103</v>
      </c>
      <c r="AW203">
        <f t="shared" si="33"/>
        <v>9.4268279260999996</v>
      </c>
      <c r="AX203" s="9"/>
      <c r="AY203" s="22">
        <v>0.87188699999999997</v>
      </c>
      <c r="AZ203" s="22">
        <v>208.75899999999999</v>
      </c>
      <c r="BA203" s="22">
        <v>-1.1511199999999999E-2</v>
      </c>
      <c r="BB203" s="22">
        <v>193</v>
      </c>
      <c r="BC203" s="22">
        <v>0.87158199999999997</v>
      </c>
      <c r="BD203">
        <f t="shared" si="34"/>
        <v>11.511199999999999</v>
      </c>
      <c r="BE203">
        <f t="shared" si="35"/>
        <v>10.036465634399999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51.008899999999997</v>
      </c>
      <c r="I204" s="22">
        <v>-1.17035E-2</v>
      </c>
      <c r="J204" s="22">
        <v>194</v>
      </c>
      <c r="K204" s="22">
        <v>0.79223600000000005</v>
      </c>
      <c r="L204">
        <f t="shared" ref="L204:L267" si="36">-I204/$F$2*1000</f>
        <v>11.7035</v>
      </c>
      <c r="M204">
        <f t="shared" ref="M204:M267" si="37">L204*G204</f>
        <v>9.2826544319999993</v>
      </c>
      <c r="N204" s="9"/>
      <c r="O204" s="22">
        <v>0.87692300000000001</v>
      </c>
      <c r="P204" s="22">
        <v>79.013999999999996</v>
      </c>
      <c r="Q204" s="22">
        <v>-1.2234500000000001E-2</v>
      </c>
      <c r="R204" s="22">
        <v>194</v>
      </c>
      <c r="S204" s="22">
        <v>0.87616000000000005</v>
      </c>
      <c r="T204">
        <f t="shared" ref="T204:T267" si="38">-Q204/$F$2*1000</f>
        <v>12.234500000000001</v>
      </c>
      <c r="U204">
        <f t="shared" ref="U204:U267" si="39">T204*O204</f>
        <v>10.728714443500001</v>
      </c>
      <c r="X204" s="9"/>
      <c r="Y204" s="22">
        <v>0.79315199999999997</v>
      </c>
      <c r="Z204" s="22">
        <v>128.357</v>
      </c>
      <c r="AA204" s="22">
        <v>-1.17798E-2</v>
      </c>
      <c r="AB204" s="22">
        <v>194</v>
      </c>
      <c r="AC204" s="22">
        <v>0.79223600000000005</v>
      </c>
      <c r="AD204">
        <f t="shared" ref="AD204:AD267" si="40">-AA204/$F$2*1000</f>
        <v>11.7798</v>
      </c>
      <c r="AE204">
        <f t="shared" ref="AE204:AE267" si="41">AD204*Y204</f>
        <v>9.3431719295999986</v>
      </c>
      <c r="AF204" s="9"/>
      <c r="AG204" s="22">
        <v>0.87692300000000001</v>
      </c>
      <c r="AH204" s="22">
        <v>148.899</v>
      </c>
      <c r="AI204" s="22">
        <v>-1.2069699999999999E-2</v>
      </c>
      <c r="AJ204" s="22">
        <v>194</v>
      </c>
      <c r="AK204" s="22">
        <v>0.87585400000000002</v>
      </c>
      <c r="AL204">
        <f t="shared" ref="AL204:AL267" si="42">-AI204/$F$2*1000</f>
        <v>12.069699999999999</v>
      </c>
      <c r="AM204">
        <f t="shared" ref="AM204:AM267" si="43">AL204*AG204</f>
        <v>10.584197533099999</v>
      </c>
      <c r="AP204" s="9"/>
      <c r="AQ204" s="22">
        <v>0.79315199999999997</v>
      </c>
      <c r="AR204" s="22">
        <v>187.453</v>
      </c>
      <c r="AS204" s="22">
        <v>-1.1798100000000001E-2</v>
      </c>
      <c r="AT204" s="22">
        <v>194</v>
      </c>
      <c r="AU204" s="22">
        <v>0.79223600000000005</v>
      </c>
      <c r="AV204">
        <f t="shared" ref="AV204:AV267" si="44">-AS204/$F$2*1000</f>
        <v>11.7981</v>
      </c>
      <c r="AW204">
        <f t="shared" ref="AW204:AW267" si="45">AV204*AQ204</f>
        <v>9.3576866112000001</v>
      </c>
      <c r="AX204" s="9"/>
      <c r="AY204" s="22">
        <v>0.87692300000000001</v>
      </c>
      <c r="AZ204" s="22">
        <v>208.76900000000001</v>
      </c>
      <c r="BA204" s="22">
        <v>-1.14929E-2</v>
      </c>
      <c r="BB204" s="22">
        <v>194</v>
      </c>
      <c r="BC204" s="22">
        <v>0.87616000000000005</v>
      </c>
      <c r="BD204">
        <f t="shared" ref="BD204:BD267" si="46">-BA204/$F$2*1000</f>
        <v>11.492900000000001</v>
      </c>
      <c r="BE204">
        <f t="shared" ref="BE204:BE267" si="47">BD204*AY204</f>
        <v>10.078388346700001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51.018999999999998</v>
      </c>
      <c r="I205" s="22">
        <v>-1.1749300000000001E-2</v>
      </c>
      <c r="J205" s="22">
        <v>195</v>
      </c>
      <c r="K205" s="22">
        <v>0.787354</v>
      </c>
      <c r="L205">
        <f t="shared" si="36"/>
        <v>11.7493</v>
      </c>
      <c r="M205">
        <f t="shared" si="37"/>
        <v>9.2598113188000006</v>
      </c>
      <c r="N205" s="9"/>
      <c r="O205" s="22">
        <v>0.88195800000000002</v>
      </c>
      <c r="P205" s="22">
        <v>79.024000000000001</v>
      </c>
      <c r="Q205" s="22">
        <v>-1.22284E-2</v>
      </c>
      <c r="R205" s="22">
        <v>195</v>
      </c>
      <c r="S205" s="22">
        <v>0.88134800000000002</v>
      </c>
      <c r="T205">
        <f t="shared" si="38"/>
        <v>12.228400000000001</v>
      </c>
      <c r="U205">
        <f t="shared" si="39"/>
        <v>10.7849352072</v>
      </c>
      <c r="X205" s="9"/>
      <c r="Y205" s="22">
        <v>0.78811600000000004</v>
      </c>
      <c r="Z205" s="22">
        <v>128.36699999999999</v>
      </c>
      <c r="AA205" s="22">
        <v>-1.17523E-2</v>
      </c>
      <c r="AB205" s="22">
        <v>195</v>
      </c>
      <c r="AC205" s="22">
        <v>0.787354</v>
      </c>
      <c r="AD205">
        <f t="shared" si="40"/>
        <v>11.7523</v>
      </c>
      <c r="AE205">
        <f t="shared" si="41"/>
        <v>9.262175666800001</v>
      </c>
      <c r="AF205" s="9"/>
      <c r="AG205" s="22">
        <v>0.88195800000000002</v>
      </c>
      <c r="AH205" s="22">
        <v>148.90899999999999</v>
      </c>
      <c r="AI205" s="22">
        <v>-1.2088E-2</v>
      </c>
      <c r="AJ205" s="22">
        <v>195</v>
      </c>
      <c r="AK205" s="22">
        <v>0.88073699999999999</v>
      </c>
      <c r="AL205">
        <f t="shared" si="42"/>
        <v>12.087999999999999</v>
      </c>
      <c r="AM205">
        <f t="shared" si="43"/>
        <v>10.661108303999999</v>
      </c>
      <c r="AP205" s="9"/>
      <c r="AQ205" s="22">
        <v>0.78811600000000004</v>
      </c>
      <c r="AR205" s="22">
        <v>187.46299999999999</v>
      </c>
      <c r="AS205" s="22">
        <v>-1.18073E-2</v>
      </c>
      <c r="AT205" s="22">
        <v>195</v>
      </c>
      <c r="AU205" s="22">
        <v>0.787354</v>
      </c>
      <c r="AV205">
        <f t="shared" si="44"/>
        <v>11.8073</v>
      </c>
      <c r="AW205">
        <f t="shared" si="45"/>
        <v>9.3055220468000002</v>
      </c>
      <c r="AX205" s="9"/>
      <c r="AY205" s="22">
        <v>0.88195800000000002</v>
      </c>
      <c r="AZ205" s="22">
        <v>208.779</v>
      </c>
      <c r="BA205" s="22">
        <v>-1.14807E-2</v>
      </c>
      <c r="BB205" s="22">
        <v>195</v>
      </c>
      <c r="BC205" s="22">
        <v>0.88104199999999999</v>
      </c>
      <c r="BD205">
        <f t="shared" si="46"/>
        <v>11.480700000000001</v>
      </c>
      <c r="BE205">
        <f t="shared" si="47"/>
        <v>10.1254952106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51.0291</v>
      </c>
      <c r="I206" s="22">
        <v>-1.17249E-2</v>
      </c>
      <c r="J206" s="22">
        <v>196</v>
      </c>
      <c r="K206" s="22">
        <v>0.78277600000000003</v>
      </c>
      <c r="L206">
        <f t="shared" si="36"/>
        <v>11.7249</v>
      </c>
      <c r="M206">
        <f t="shared" si="37"/>
        <v>9.1815464168999998</v>
      </c>
      <c r="N206" s="9"/>
      <c r="O206" s="22">
        <v>0.88699300000000003</v>
      </c>
      <c r="P206" s="22">
        <v>79.034099999999995</v>
      </c>
      <c r="Q206" s="22">
        <v>-1.22284E-2</v>
      </c>
      <c r="R206" s="22">
        <v>196</v>
      </c>
      <c r="S206" s="22">
        <v>0.88592499999999996</v>
      </c>
      <c r="T206">
        <f t="shared" si="38"/>
        <v>12.228400000000001</v>
      </c>
      <c r="U206">
        <f t="shared" si="39"/>
        <v>10.846505201200001</v>
      </c>
      <c r="X206" s="9"/>
      <c r="Y206" s="22">
        <v>0.78308100000000003</v>
      </c>
      <c r="Z206" s="22">
        <v>128.37799999999999</v>
      </c>
      <c r="AA206" s="22">
        <v>-1.17676E-2</v>
      </c>
      <c r="AB206" s="22">
        <v>196</v>
      </c>
      <c r="AC206" s="22">
        <v>0.78247100000000003</v>
      </c>
      <c r="AD206">
        <f t="shared" si="40"/>
        <v>11.7676</v>
      </c>
      <c r="AE206">
        <f t="shared" si="41"/>
        <v>9.2149839756000009</v>
      </c>
      <c r="AF206" s="9"/>
      <c r="AG206" s="22">
        <v>0.88699300000000003</v>
      </c>
      <c r="AH206" s="22">
        <v>148.91900000000001</v>
      </c>
      <c r="AI206" s="22">
        <v>-1.2109399999999999E-2</v>
      </c>
      <c r="AJ206" s="22">
        <v>196</v>
      </c>
      <c r="AK206" s="22">
        <v>0.88592499999999996</v>
      </c>
      <c r="AL206">
        <f t="shared" si="42"/>
        <v>12.109399999999999</v>
      </c>
      <c r="AM206">
        <f t="shared" si="43"/>
        <v>10.7409530342</v>
      </c>
      <c r="AP206" s="9"/>
      <c r="AQ206" s="22">
        <v>0.78308100000000003</v>
      </c>
      <c r="AR206" s="22">
        <v>187.47300000000001</v>
      </c>
      <c r="AS206" s="22">
        <v>-1.18622E-2</v>
      </c>
      <c r="AT206" s="22">
        <v>196</v>
      </c>
      <c r="AU206" s="22">
        <v>0.78216600000000003</v>
      </c>
      <c r="AV206">
        <f t="shared" si="44"/>
        <v>11.8622</v>
      </c>
      <c r="AW206">
        <f t="shared" si="45"/>
        <v>9.2890634381999995</v>
      </c>
      <c r="AX206" s="9"/>
      <c r="AY206" s="22">
        <v>0.88699300000000003</v>
      </c>
      <c r="AZ206" s="22">
        <v>208.79</v>
      </c>
      <c r="BA206" s="22">
        <v>-1.14807E-2</v>
      </c>
      <c r="BB206" s="22">
        <v>196</v>
      </c>
      <c r="BC206" s="22">
        <v>0.88592499999999996</v>
      </c>
      <c r="BD206">
        <f t="shared" si="46"/>
        <v>11.480700000000001</v>
      </c>
      <c r="BE206">
        <f t="shared" si="47"/>
        <v>10.183300535100001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51.039099999999998</v>
      </c>
      <c r="I207" s="22">
        <v>-1.1709600000000001E-2</v>
      </c>
      <c r="J207" s="22">
        <v>197</v>
      </c>
      <c r="K207" s="22">
        <v>0.77758799999999995</v>
      </c>
      <c r="L207">
        <f t="shared" si="36"/>
        <v>11.7096</v>
      </c>
      <c r="M207">
        <f t="shared" si="37"/>
        <v>9.1106074416000009</v>
      </c>
      <c r="N207" s="9"/>
      <c r="O207" s="22">
        <v>0.89202899999999996</v>
      </c>
      <c r="P207" s="22">
        <v>79.044200000000004</v>
      </c>
      <c r="Q207" s="22">
        <v>-1.22284E-2</v>
      </c>
      <c r="R207" s="22">
        <v>197</v>
      </c>
      <c r="S207" s="22">
        <v>0.89141800000000004</v>
      </c>
      <c r="T207">
        <f t="shared" si="38"/>
        <v>12.228400000000001</v>
      </c>
      <c r="U207">
        <f t="shared" si="39"/>
        <v>10.9080874236</v>
      </c>
      <c r="X207" s="9"/>
      <c r="Y207" s="22">
        <v>0.77804600000000002</v>
      </c>
      <c r="Z207" s="22">
        <v>128.38800000000001</v>
      </c>
      <c r="AA207" s="22">
        <v>-1.17523E-2</v>
      </c>
      <c r="AB207" s="22">
        <v>197</v>
      </c>
      <c r="AC207" s="22">
        <v>0.77758799999999995</v>
      </c>
      <c r="AD207">
        <f t="shared" si="40"/>
        <v>11.7523</v>
      </c>
      <c r="AE207">
        <f t="shared" si="41"/>
        <v>9.1438300057999999</v>
      </c>
      <c r="AF207" s="9"/>
      <c r="AG207" s="22">
        <v>0.89202899999999996</v>
      </c>
      <c r="AH207" s="22">
        <v>148.93</v>
      </c>
      <c r="AI207" s="22">
        <v>-1.2207000000000001E-2</v>
      </c>
      <c r="AJ207" s="22">
        <v>197</v>
      </c>
      <c r="AK207" s="22">
        <v>0.89080800000000004</v>
      </c>
      <c r="AL207">
        <f t="shared" si="42"/>
        <v>12.207000000000001</v>
      </c>
      <c r="AM207">
        <f t="shared" si="43"/>
        <v>10.888998002999999</v>
      </c>
      <c r="AP207" s="9"/>
      <c r="AQ207" s="22">
        <v>0.77804600000000002</v>
      </c>
      <c r="AR207" s="22">
        <v>187.483</v>
      </c>
      <c r="AS207" s="22">
        <v>-1.18622E-2</v>
      </c>
      <c r="AT207" s="22">
        <v>197</v>
      </c>
      <c r="AU207" s="22">
        <v>0.77758799999999995</v>
      </c>
      <c r="AV207">
        <f t="shared" si="44"/>
        <v>11.8622</v>
      </c>
      <c r="AW207">
        <f t="shared" si="45"/>
        <v>9.2293372611999995</v>
      </c>
      <c r="AX207" s="9"/>
      <c r="AY207" s="22">
        <v>0.89202899999999996</v>
      </c>
      <c r="AZ207" s="22">
        <v>208.8</v>
      </c>
      <c r="BA207" s="22">
        <v>-1.14868E-2</v>
      </c>
      <c r="BB207" s="22">
        <v>197</v>
      </c>
      <c r="BC207" s="22">
        <v>0.89111300000000004</v>
      </c>
      <c r="BD207">
        <f t="shared" si="46"/>
        <v>11.486800000000001</v>
      </c>
      <c r="BE207">
        <f t="shared" si="47"/>
        <v>10.246558717199999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51.049199999999999</v>
      </c>
      <c r="I208" s="22">
        <v>-1.1792E-2</v>
      </c>
      <c r="J208" s="22">
        <v>198</v>
      </c>
      <c r="K208" s="22">
        <v>0.77239999999999998</v>
      </c>
      <c r="L208">
        <f t="shared" si="36"/>
        <v>11.792</v>
      </c>
      <c r="M208">
        <f t="shared" si="37"/>
        <v>9.1153339199999994</v>
      </c>
      <c r="N208" s="9"/>
      <c r="O208" s="22">
        <v>0.89706399999999997</v>
      </c>
      <c r="P208" s="22">
        <v>79.054299999999998</v>
      </c>
      <c r="Q208" s="22">
        <v>-1.22192E-2</v>
      </c>
      <c r="R208" s="22">
        <v>198</v>
      </c>
      <c r="S208" s="22">
        <v>0.89630100000000001</v>
      </c>
      <c r="T208">
        <f t="shared" si="38"/>
        <v>12.219199999999999</v>
      </c>
      <c r="U208">
        <f t="shared" si="39"/>
        <v>10.961404428799998</v>
      </c>
      <c r="X208" s="9"/>
      <c r="Y208" s="22">
        <v>0.77300999999999997</v>
      </c>
      <c r="Z208" s="22">
        <v>128.398</v>
      </c>
      <c r="AA208" s="22">
        <v>-1.17401E-2</v>
      </c>
      <c r="AB208" s="22">
        <v>198</v>
      </c>
      <c r="AC208" s="22">
        <v>0.77209499999999998</v>
      </c>
      <c r="AD208">
        <f t="shared" si="40"/>
        <v>11.7401</v>
      </c>
      <c r="AE208">
        <f t="shared" si="41"/>
        <v>9.0752147010000002</v>
      </c>
      <c r="AF208" s="9"/>
      <c r="AG208" s="22">
        <v>0.89706399999999997</v>
      </c>
      <c r="AH208" s="22">
        <v>148.94</v>
      </c>
      <c r="AI208" s="22">
        <v>-1.23322E-2</v>
      </c>
      <c r="AJ208" s="22">
        <v>198</v>
      </c>
      <c r="AK208" s="22">
        <v>0.89599600000000001</v>
      </c>
      <c r="AL208">
        <f t="shared" si="42"/>
        <v>12.3322</v>
      </c>
      <c r="AM208">
        <f t="shared" si="43"/>
        <v>11.0627726608</v>
      </c>
      <c r="AP208" s="9"/>
      <c r="AQ208" s="22">
        <v>0.77300999999999997</v>
      </c>
      <c r="AR208" s="22">
        <v>187.49299999999999</v>
      </c>
      <c r="AS208" s="22">
        <v>-1.18622E-2</v>
      </c>
      <c r="AT208" s="22">
        <v>198</v>
      </c>
      <c r="AU208" s="22">
        <v>0.77270499999999998</v>
      </c>
      <c r="AV208">
        <f t="shared" si="44"/>
        <v>11.8622</v>
      </c>
      <c r="AW208">
        <f t="shared" si="45"/>
        <v>9.1695992219999987</v>
      </c>
      <c r="AX208" s="9"/>
      <c r="AY208" s="22">
        <v>0.89706399999999997</v>
      </c>
      <c r="AZ208" s="22">
        <v>208.81</v>
      </c>
      <c r="BA208" s="22">
        <v>-1.14594E-2</v>
      </c>
      <c r="BB208" s="22">
        <v>198</v>
      </c>
      <c r="BC208" s="22">
        <v>0.89630100000000001</v>
      </c>
      <c r="BD208">
        <f t="shared" si="46"/>
        <v>11.4594</v>
      </c>
      <c r="BE208">
        <f t="shared" si="47"/>
        <v>10.2798152016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51.0593</v>
      </c>
      <c r="I209" s="22">
        <v>-1.1798100000000001E-2</v>
      </c>
      <c r="J209" s="22">
        <v>199</v>
      </c>
      <c r="K209" s="22">
        <v>0.767517</v>
      </c>
      <c r="L209">
        <f t="shared" si="36"/>
        <v>11.7981</v>
      </c>
      <c r="M209">
        <f t="shared" si="37"/>
        <v>9.0606458475</v>
      </c>
      <c r="N209" s="9"/>
      <c r="O209" s="22">
        <v>0.90210000000000001</v>
      </c>
      <c r="P209" s="22">
        <v>79.064300000000003</v>
      </c>
      <c r="Q209" s="22">
        <v>-1.2207000000000001E-2</v>
      </c>
      <c r="R209" s="22">
        <v>199</v>
      </c>
      <c r="S209" s="22">
        <v>0.90087899999999999</v>
      </c>
      <c r="T209">
        <f t="shared" si="38"/>
        <v>12.207000000000001</v>
      </c>
      <c r="U209">
        <f t="shared" si="39"/>
        <v>11.011934700000001</v>
      </c>
      <c r="X209" s="9"/>
      <c r="Y209" s="22">
        <v>0.76797499999999996</v>
      </c>
      <c r="Z209" s="22">
        <v>128.40799999999999</v>
      </c>
      <c r="AA209" s="22">
        <v>-1.1770600000000001E-2</v>
      </c>
      <c r="AB209" s="22">
        <v>199</v>
      </c>
      <c r="AC209" s="22">
        <v>0.767822</v>
      </c>
      <c r="AD209">
        <f t="shared" si="40"/>
        <v>11.770600000000002</v>
      </c>
      <c r="AE209">
        <f t="shared" si="41"/>
        <v>9.0395265350000003</v>
      </c>
      <c r="AF209" s="9"/>
      <c r="AG209" s="22">
        <v>0.90210000000000001</v>
      </c>
      <c r="AH209" s="22">
        <v>148.94999999999999</v>
      </c>
      <c r="AI209" s="22">
        <v>-1.23199E-2</v>
      </c>
      <c r="AJ209" s="22">
        <v>199</v>
      </c>
      <c r="AK209" s="22">
        <v>0.90148899999999998</v>
      </c>
      <c r="AL209">
        <f t="shared" si="42"/>
        <v>12.319900000000001</v>
      </c>
      <c r="AM209">
        <f t="shared" si="43"/>
        <v>11.113781790000001</v>
      </c>
      <c r="AP209" s="9"/>
      <c r="AQ209" s="22">
        <v>0.76797499999999996</v>
      </c>
      <c r="AR209" s="22">
        <v>187.50299999999999</v>
      </c>
      <c r="AS209" s="22">
        <v>-1.1859099999999999E-2</v>
      </c>
      <c r="AT209" s="22">
        <v>199</v>
      </c>
      <c r="AU209" s="22">
        <v>0.76690700000000001</v>
      </c>
      <c r="AV209">
        <f t="shared" si="44"/>
        <v>11.8591</v>
      </c>
      <c r="AW209">
        <f t="shared" si="45"/>
        <v>9.1074923224999988</v>
      </c>
      <c r="AX209" s="9"/>
      <c r="AY209" s="22">
        <v>0.90210000000000001</v>
      </c>
      <c r="AZ209" s="22">
        <v>208.82</v>
      </c>
      <c r="BA209" s="22">
        <v>-1.1438E-2</v>
      </c>
      <c r="BB209" s="22">
        <v>199</v>
      </c>
      <c r="BC209" s="22">
        <v>0.90148899999999998</v>
      </c>
      <c r="BD209">
        <f t="shared" si="46"/>
        <v>11.438000000000001</v>
      </c>
      <c r="BE209">
        <f t="shared" si="47"/>
        <v>10.318219800000001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51.069299999999998</v>
      </c>
      <c r="I210" s="22">
        <v>-1.1798100000000001E-2</v>
      </c>
      <c r="J210" s="22">
        <v>200</v>
      </c>
      <c r="K210" s="22">
        <v>0.76263400000000003</v>
      </c>
      <c r="L210">
        <f t="shared" si="36"/>
        <v>11.7981</v>
      </c>
      <c r="M210">
        <f t="shared" si="37"/>
        <v>9.0012306159000008</v>
      </c>
      <c r="N210" s="9"/>
      <c r="O210" s="22">
        <v>0.90713500000000002</v>
      </c>
      <c r="P210" s="22">
        <v>79.074399999999997</v>
      </c>
      <c r="Q210" s="22">
        <v>-1.2191799999999999E-2</v>
      </c>
      <c r="R210" s="22">
        <v>200</v>
      </c>
      <c r="S210" s="22">
        <v>0.90637199999999996</v>
      </c>
      <c r="T210">
        <f t="shared" si="38"/>
        <v>12.191799999999999</v>
      </c>
      <c r="U210">
        <f t="shared" si="39"/>
        <v>11.059608492999999</v>
      </c>
      <c r="X210" s="9"/>
      <c r="Y210" s="22">
        <v>0.76293900000000003</v>
      </c>
      <c r="Z210" s="22">
        <v>128.41800000000001</v>
      </c>
      <c r="AA210" s="22">
        <v>-1.1776699999999999E-2</v>
      </c>
      <c r="AB210" s="22">
        <v>200</v>
      </c>
      <c r="AC210" s="22">
        <v>0.76232900000000003</v>
      </c>
      <c r="AD210">
        <f t="shared" si="40"/>
        <v>11.7767</v>
      </c>
      <c r="AE210">
        <f t="shared" si="41"/>
        <v>8.9849037213000003</v>
      </c>
      <c r="AF210" s="9"/>
      <c r="AG210" s="22">
        <v>0.90713500000000002</v>
      </c>
      <c r="AH210" s="22">
        <v>148.96</v>
      </c>
      <c r="AI210" s="22">
        <v>-1.22711E-2</v>
      </c>
      <c r="AJ210" s="22">
        <v>200</v>
      </c>
      <c r="AK210" s="22">
        <v>0.90637199999999996</v>
      </c>
      <c r="AL210">
        <f t="shared" si="42"/>
        <v>12.271100000000001</v>
      </c>
      <c r="AM210">
        <f t="shared" si="43"/>
        <v>11.131544298500001</v>
      </c>
      <c r="AP210" s="9"/>
      <c r="AQ210" s="22">
        <v>0.76293900000000003</v>
      </c>
      <c r="AR210" s="22">
        <v>187.51300000000001</v>
      </c>
      <c r="AS210" s="22">
        <v>-1.18683E-2</v>
      </c>
      <c r="AT210" s="22">
        <v>200</v>
      </c>
      <c r="AU210" s="22">
        <v>0.76171900000000003</v>
      </c>
      <c r="AV210">
        <f t="shared" si="44"/>
        <v>11.8683</v>
      </c>
      <c r="AW210">
        <f t="shared" si="45"/>
        <v>9.0547889336999994</v>
      </c>
      <c r="AX210" s="9"/>
      <c r="AY210" s="22">
        <v>0.90713500000000002</v>
      </c>
      <c r="AZ210" s="22">
        <v>208.83</v>
      </c>
      <c r="BA210" s="22">
        <v>-1.14441E-2</v>
      </c>
      <c r="BB210" s="22">
        <v>200</v>
      </c>
      <c r="BC210" s="22">
        <v>0.90606699999999996</v>
      </c>
      <c r="BD210">
        <f t="shared" si="46"/>
        <v>11.444100000000001</v>
      </c>
      <c r="BE210">
        <f t="shared" si="47"/>
        <v>10.3813436535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51.0794</v>
      </c>
      <c r="I211" s="22">
        <v>-1.1792E-2</v>
      </c>
      <c r="J211" s="22">
        <v>201</v>
      </c>
      <c r="K211" s="22">
        <v>0.75714099999999995</v>
      </c>
      <c r="L211">
        <f t="shared" si="36"/>
        <v>11.792</v>
      </c>
      <c r="M211">
        <f t="shared" si="37"/>
        <v>8.9372039680000004</v>
      </c>
      <c r="N211" s="9"/>
      <c r="O211" s="22">
        <v>0.91217000000000004</v>
      </c>
      <c r="P211" s="22">
        <v>79.084500000000006</v>
      </c>
      <c r="Q211" s="22">
        <v>-1.2197899999999999E-2</v>
      </c>
      <c r="R211" s="22">
        <v>201</v>
      </c>
      <c r="S211" s="22">
        <v>0.91125500000000004</v>
      </c>
      <c r="T211">
        <f t="shared" si="38"/>
        <v>12.197899999999999</v>
      </c>
      <c r="U211">
        <f t="shared" si="39"/>
        <v>11.126558442999999</v>
      </c>
      <c r="X211" s="9"/>
      <c r="Y211" s="22">
        <v>0.75790400000000002</v>
      </c>
      <c r="Z211" s="22">
        <v>128.428</v>
      </c>
      <c r="AA211" s="22">
        <v>-1.1798100000000001E-2</v>
      </c>
      <c r="AB211" s="22">
        <v>201</v>
      </c>
      <c r="AC211" s="22">
        <v>0.75714099999999995</v>
      </c>
      <c r="AD211">
        <f t="shared" si="40"/>
        <v>11.7981</v>
      </c>
      <c r="AE211">
        <f t="shared" si="41"/>
        <v>8.9418271824000009</v>
      </c>
      <c r="AF211" s="9"/>
      <c r="AG211" s="22">
        <v>0.91217000000000004</v>
      </c>
      <c r="AH211" s="22">
        <v>148.97</v>
      </c>
      <c r="AI211" s="22">
        <v>-1.22437E-2</v>
      </c>
      <c r="AJ211" s="22">
        <v>201</v>
      </c>
      <c r="AK211" s="22">
        <v>0.91156000000000004</v>
      </c>
      <c r="AL211">
        <f t="shared" si="42"/>
        <v>12.2437</v>
      </c>
      <c r="AM211">
        <f t="shared" si="43"/>
        <v>11.168335829</v>
      </c>
      <c r="AP211" s="9"/>
      <c r="AQ211" s="22">
        <v>0.75790400000000002</v>
      </c>
      <c r="AR211" s="22">
        <v>187.523</v>
      </c>
      <c r="AS211" s="22">
        <v>-1.18774E-2</v>
      </c>
      <c r="AT211" s="22">
        <v>201</v>
      </c>
      <c r="AU211" s="22">
        <v>0.75714099999999995</v>
      </c>
      <c r="AV211">
        <f t="shared" si="44"/>
        <v>11.8774</v>
      </c>
      <c r="AW211">
        <f t="shared" si="45"/>
        <v>9.0019289695999998</v>
      </c>
      <c r="AX211" s="9"/>
      <c r="AY211" s="22">
        <v>0.91217000000000004</v>
      </c>
      <c r="AZ211" s="22">
        <v>208.84</v>
      </c>
      <c r="BA211" s="22">
        <v>-1.1438E-2</v>
      </c>
      <c r="BB211" s="22">
        <v>201</v>
      </c>
      <c r="BC211" s="22">
        <v>0.91125500000000004</v>
      </c>
      <c r="BD211">
        <f t="shared" si="46"/>
        <v>11.438000000000001</v>
      </c>
      <c r="BE211">
        <f t="shared" si="47"/>
        <v>10.433400460000001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51.089500000000001</v>
      </c>
      <c r="I212" s="22">
        <v>-1.18073E-2</v>
      </c>
      <c r="J212" s="22">
        <v>202</v>
      </c>
      <c r="K212" s="22">
        <v>0.75195299999999998</v>
      </c>
      <c r="L212">
        <f t="shared" si="36"/>
        <v>11.8073</v>
      </c>
      <c r="M212">
        <f t="shared" si="37"/>
        <v>8.8893501436999998</v>
      </c>
      <c r="N212" s="9"/>
      <c r="O212" s="22">
        <v>0.91720599999999997</v>
      </c>
      <c r="P212" s="22">
        <v>79.094499999999996</v>
      </c>
      <c r="Q212" s="22">
        <v>-1.21796E-2</v>
      </c>
      <c r="R212" s="22">
        <v>202</v>
      </c>
      <c r="S212" s="22">
        <v>0.91644300000000001</v>
      </c>
      <c r="T212">
        <f t="shared" si="38"/>
        <v>12.179600000000001</v>
      </c>
      <c r="U212">
        <f t="shared" si="39"/>
        <v>11.1712021976</v>
      </c>
      <c r="X212" s="9"/>
      <c r="Y212" s="22">
        <v>0.75286900000000001</v>
      </c>
      <c r="Z212" s="22">
        <v>128.43799999999999</v>
      </c>
      <c r="AA212" s="22">
        <v>-1.1792E-2</v>
      </c>
      <c r="AB212" s="22">
        <v>202</v>
      </c>
      <c r="AC212" s="22">
        <v>0.75164799999999998</v>
      </c>
      <c r="AD212">
        <f t="shared" si="40"/>
        <v>11.792</v>
      </c>
      <c r="AE212">
        <f t="shared" si="41"/>
        <v>8.8778312479999997</v>
      </c>
      <c r="AF212" s="9"/>
      <c r="AG212" s="22">
        <v>0.91720599999999997</v>
      </c>
      <c r="AH212" s="22">
        <v>148.97999999999999</v>
      </c>
      <c r="AI212" s="22">
        <v>-1.2234500000000001E-2</v>
      </c>
      <c r="AJ212" s="22">
        <v>202</v>
      </c>
      <c r="AK212" s="22">
        <v>0.91674800000000001</v>
      </c>
      <c r="AL212">
        <f t="shared" si="42"/>
        <v>12.234500000000001</v>
      </c>
      <c r="AM212">
        <f t="shared" si="43"/>
        <v>11.221556807000001</v>
      </c>
      <c r="AP212" s="9"/>
      <c r="AQ212" s="22">
        <v>0.75286900000000001</v>
      </c>
      <c r="AR212" s="22">
        <v>187.53299999999999</v>
      </c>
      <c r="AS212" s="22">
        <v>-1.18835E-2</v>
      </c>
      <c r="AT212" s="22">
        <v>202</v>
      </c>
      <c r="AU212" s="22">
        <v>0.75225799999999998</v>
      </c>
      <c r="AV212">
        <f t="shared" si="44"/>
        <v>11.8835</v>
      </c>
      <c r="AW212">
        <f t="shared" si="45"/>
        <v>8.9467187614999997</v>
      </c>
      <c r="AX212" s="9"/>
      <c r="AY212" s="22">
        <v>0.91720599999999997</v>
      </c>
      <c r="AZ212" s="22">
        <v>208.85</v>
      </c>
      <c r="BA212" s="22">
        <v>-1.14197E-2</v>
      </c>
      <c r="BB212" s="22">
        <v>202</v>
      </c>
      <c r="BC212" s="22">
        <v>0.91583300000000001</v>
      </c>
      <c r="BD212">
        <f t="shared" si="46"/>
        <v>11.419699999999999</v>
      </c>
      <c r="BE212">
        <f t="shared" si="47"/>
        <v>10.474217358199999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51.099499999999999</v>
      </c>
      <c r="I213" s="22">
        <v>-1.1831700000000001E-2</v>
      </c>
      <c r="J213" s="22">
        <v>203</v>
      </c>
      <c r="K213" s="22">
        <v>0.74728399999999995</v>
      </c>
      <c r="L213">
        <f t="shared" si="36"/>
        <v>11.831700000000001</v>
      </c>
      <c r="M213">
        <f t="shared" si="37"/>
        <v>8.8481357061000008</v>
      </c>
      <c r="N213" s="9"/>
      <c r="O213" s="22">
        <v>0.92224099999999998</v>
      </c>
      <c r="P213" s="22">
        <v>79.104600000000005</v>
      </c>
      <c r="Q213" s="22">
        <v>-1.21552E-2</v>
      </c>
      <c r="R213" s="22">
        <v>203</v>
      </c>
      <c r="S213" s="22">
        <v>0.92163099999999998</v>
      </c>
      <c r="T213">
        <f t="shared" si="38"/>
        <v>12.155199999999999</v>
      </c>
      <c r="U213">
        <f t="shared" si="39"/>
        <v>11.210023803199999</v>
      </c>
      <c r="X213" s="9"/>
      <c r="Y213" s="22">
        <v>0.74783299999999997</v>
      </c>
      <c r="Z213" s="22">
        <v>128.44800000000001</v>
      </c>
      <c r="AA213" s="22">
        <v>-1.1816399999999999E-2</v>
      </c>
      <c r="AB213" s="22">
        <v>203</v>
      </c>
      <c r="AC213" s="22">
        <v>0.74734500000000004</v>
      </c>
      <c r="AD213">
        <f t="shared" si="40"/>
        <v>11.8164</v>
      </c>
      <c r="AE213">
        <f t="shared" si="41"/>
        <v>8.8366938611999988</v>
      </c>
      <c r="AF213" s="9"/>
      <c r="AG213" s="22">
        <v>0.92224099999999998</v>
      </c>
      <c r="AH213" s="22">
        <v>148.99</v>
      </c>
      <c r="AI213" s="22">
        <v>-1.2152100000000001E-2</v>
      </c>
      <c r="AJ213" s="22">
        <v>203</v>
      </c>
      <c r="AK213" s="22">
        <v>0.92132599999999998</v>
      </c>
      <c r="AL213">
        <f t="shared" si="42"/>
        <v>12.152100000000001</v>
      </c>
      <c r="AM213">
        <f t="shared" si="43"/>
        <v>11.2071648561</v>
      </c>
      <c r="AP213" s="9"/>
      <c r="AQ213" s="22">
        <v>0.74783299999999997</v>
      </c>
      <c r="AR213" s="22">
        <v>187.54300000000001</v>
      </c>
      <c r="AS213" s="22">
        <v>-1.1892700000000001E-2</v>
      </c>
      <c r="AT213" s="22">
        <v>203</v>
      </c>
      <c r="AU213" s="22">
        <v>0.74737500000000001</v>
      </c>
      <c r="AV213">
        <f t="shared" si="44"/>
        <v>11.892700000000001</v>
      </c>
      <c r="AW213">
        <f t="shared" si="45"/>
        <v>8.8937535191000006</v>
      </c>
      <c r="AX213" s="9"/>
      <c r="AY213" s="22">
        <v>0.92224099999999998</v>
      </c>
      <c r="AZ213" s="22">
        <v>208.86</v>
      </c>
      <c r="BA213" s="22">
        <v>-1.1401400000000001E-2</v>
      </c>
      <c r="BB213" s="22">
        <v>203</v>
      </c>
      <c r="BC213" s="22">
        <v>0.92132599999999998</v>
      </c>
      <c r="BD213">
        <f t="shared" si="46"/>
        <v>11.401400000000001</v>
      </c>
      <c r="BE213">
        <f t="shared" si="47"/>
        <v>10.514838537400001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51.1096</v>
      </c>
      <c r="I214" s="22">
        <v>-1.1804200000000001E-2</v>
      </c>
      <c r="J214" s="22">
        <v>204</v>
      </c>
      <c r="K214" s="22">
        <v>0.74227900000000002</v>
      </c>
      <c r="L214">
        <f t="shared" si="36"/>
        <v>11.804200000000002</v>
      </c>
      <c r="M214">
        <f t="shared" si="37"/>
        <v>8.7681361516000003</v>
      </c>
      <c r="N214" s="9"/>
      <c r="O214" s="22">
        <v>0.92727700000000002</v>
      </c>
      <c r="P214" s="22">
        <v>79.114699999999999</v>
      </c>
      <c r="Q214" s="22">
        <v>-1.21399E-2</v>
      </c>
      <c r="R214" s="22">
        <v>204</v>
      </c>
      <c r="S214" s="22">
        <v>0.92651399999999995</v>
      </c>
      <c r="T214">
        <f t="shared" si="38"/>
        <v>12.139900000000001</v>
      </c>
      <c r="U214">
        <f t="shared" si="39"/>
        <v>11.2570500523</v>
      </c>
      <c r="X214" s="9"/>
      <c r="Y214" s="22">
        <v>0.74279799999999996</v>
      </c>
      <c r="Z214" s="22">
        <v>128.458</v>
      </c>
      <c r="AA214" s="22">
        <v>-1.18286E-2</v>
      </c>
      <c r="AB214" s="22">
        <v>204</v>
      </c>
      <c r="AC214" s="22">
        <v>0.74218799999999996</v>
      </c>
      <c r="AD214">
        <f t="shared" si="40"/>
        <v>11.8286</v>
      </c>
      <c r="AE214">
        <f t="shared" si="41"/>
        <v>8.7862604227999999</v>
      </c>
      <c r="AF214" s="9"/>
      <c r="AG214" s="22">
        <v>0.92727700000000002</v>
      </c>
      <c r="AH214" s="22">
        <v>149</v>
      </c>
      <c r="AI214" s="22">
        <v>-1.21796E-2</v>
      </c>
      <c r="AJ214" s="22">
        <v>204</v>
      </c>
      <c r="AK214" s="22">
        <v>0.92620800000000003</v>
      </c>
      <c r="AL214">
        <f t="shared" si="42"/>
        <v>12.179600000000001</v>
      </c>
      <c r="AM214">
        <f t="shared" si="43"/>
        <v>11.293862949200001</v>
      </c>
      <c r="AP214" s="9"/>
      <c r="AQ214" s="22">
        <v>0.74279799999999996</v>
      </c>
      <c r="AR214" s="22">
        <v>187.553</v>
      </c>
      <c r="AS214" s="22">
        <v>-1.19019E-2</v>
      </c>
      <c r="AT214" s="22">
        <v>204</v>
      </c>
      <c r="AU214" s="22">
        <v>0.74221800000000004</v>
      </c>
      <c r="AV214">
        <f t="shared" si="44"/>
        <v>11.901899999999999</v>
      </c>
      <c r="AW214">
        <f t="shared" si="45"/>
        <v>8.8407075161999984</v>
      </c>
      <c r="AX214" s="9"/>
      <c r="AY214" s="22">
        <v>0.92727700000000002</v>
      </c>
      <c r="AZ214" s="22">
        <v>208.87</v>
      </c>
      <c r="BA214" s="22">
        <v>-1.13861E-2</v>
      </c>
      <c r="BB214" s="22">
        <v>204</v>
      </c>
      <c r="BC214" s="22">
        <v>0.92620800000000003</v>
      </c>
      <c r="BD214">
        <f t="shared" si="46"/>
        <v>11.386099999999999</v>
      </c>
      <c r="BE214">
        <f t="shared" si="47"/>
        <v>10.558068649699999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51.119700000000002</v>
      </c>
      <c r="I215" s="22">
        <v>-1.18134E-2</v>
      </c>
      <c r="J215" s="22">
        <v>205</v>
      </c>
      <c r="K215" s="22">
        <v>0.73727399999999998</v>
      </c>
      <c r="L215">
        <f t="shared" si="36"/>
        <v>11.8134</v>
      </c>
      <c r="M215">
        <f t="shared" si="37"/>
        <v>8.7154776108000007</v>
      </c>
      <c r="N215" s="9"/>
      <c r="O215" s="22">
        <v>0.93231200000000003</v>
      </c>
      <c r="P215" s="22">
        <v>79.124799999999993</v>
      </c>
      <c r="Q215" s="22">
        <v>-1.2109399999999999E-2</v>
      </c>
      <c r="R215" s="22">
        <v>205</v>
      </c>
      <c r="S215" s="22">
        <v>0.931396</v>
      </c>
      <c r="T215">
        <f t="shared" si="38"/>
        <v>12.109399999999999</v>
      </c>
      <c r="U215">
        <f t="shared" si="39"/>
        <v>11.289738932799999</v>
      </c>
      <c r="X215" s="9"/>
      <c r="Y215" s="22">
        <v>0.73776200000000003</v>
      </c>
      <c r="Z215" s="22">
        <v>128.46799999999999</v>
      </c>
      <c r="AA215" s="22">
        <v>-1.18744E-2</v>
      </c>
      <c r="AB215" s="22">
        <v>205</v>
      </c>
      <c r="AC215" s="22">
        <v>0.73712200000000005</v>
      </c>
      <c r="AD215">
        <f t="shared" si="40"/>
        <v>11.8744</v>
      </c>
      <c r="AE215">
        <f t="shared" si="41"/>
        <v>8.7604810927999992</v>
      </c>
      <c r="AF215" s="9"/>
      <c r="AG215" s="22">
        <v>0.93231200000000003</v>
      </c>
      <c r="AH215" s="22">
        <v>149.01</v>
      </c>
      <c r="AI215" s="22">
        <v>-1.2262E-2</v>
      </c>
      <c r="AJ215" s="22">
        <v>205</v>
      </c>
      <c r="AK215" s="22">
        <v>0.93170200000000003</v>
      </c>
      <c r="AL215">
        <f t="shared" si="42"/>
        <v>12.262</v>
      </c>
      <c r="AM215">
        <f t="shared" si="43"/>
        <v>11.432009744</v>
      </c>
      <c r="AP215" s="9"/>
      <c r="AQ215" s="22">
        <v>0.73776200000000003</v>
      </c>
      <c r="AR215" s="22">
        <v>187.56299999999999</v>
      </c>
      <c r="AS215" s="22">
        <v>-1.1886600000000001E-2</v>
      </c>
      <c r="AT215" s="22">
        <v>205</v>
      </c>
      <c r="AU215" s="22">
        <v>0.73721300000000001</v>
      </c>
      <c r="AV215">
        <f t="shared" si="44"/>
        <v>11.886600000000001</v>
      </c>
      <c r="AW215">
        <f t="shared" si="45"/>
        <v>8.7694817892000021</v>
      </c>
      <c r="AX215" s="9"/>
      <c r="AY215" s="22">
        <v>0.93231200000000003</v>
      </c>
      <c r="AZ215" s="22">
        <v>208.88</v>
      </c>
      <c r="BA215" s="22">
        <v>-1.13525E-2</v>
      </c>
      <c r="BB215" s="22">
        <v>205</v>
      </c>
      <c r="BC215" s="22">
        <v>0.931396</v>
      </c>
      <c r="BD215">
        <f t="shared" si="46"/>
        <v>11.352499999999999</v>
      </c>
      <c r="BE215">
        <f t="shared" si="47"/>
        <v>10.584071979999999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51.129800000000003</v>
      </c>
      <c r="I216" s="22">
        <v>-1.1804200000000001E-2</v>
      </c>
      <c r="J216" s="22">
        <v>206</v>
      </c>
      <c r="K216" s="22">
        <v>0.73220799999999997</v>
      </c>
      <c r="L216">
        <f t="shared" si="36"/>
        <v>11.804200000000002</v>
      </c>
      <c r="M216">
        <f t="shared" si="37"/>
        <v>8.649256053400002</v>
      </c>
      <c r="N216" s="9"/>
      <c r="O216" s="22">
        <v>0.93734700000000004</v>
      </c>
      <c r="P216" s="22">
        <v>79.134799999999998</v>
      </c>
      <c r="Q216" s="22">
        <v>-1.2124599999999999E-2</v>
      </c>
      <c r="R216" s="22">
        <v>206</v>
      </c>
      <c r="S216" s="22">
        <v>0.93597399999999997</v>
      </c>
      <c r="T216">
        <f t="shared" si="38"/>
        <v>12.124599999999999</v>
      </c>
      <c r="U216">
        <f t="shared" si="39"/>
        <v>11.364957436199999</v>
      </c>
      <c r="X216" s="9"/>
      <c r="Y216" s="22">
        <v>0.73272700000000002</v>
      </c>
      <c r="Z216" s="22">
        <v>128.47800000000001</v>
      </c>
      <c r="AA216" s="22">
        <v>-1.18561E-2</v>
      </c>
      <c r="AB216" s="22">
        <v>206</v>
      </c>
      <c r="AC216" s="22">
        <v>0.73220799999999997</v>
      </c>
      <c r="AD216">
        <f t="shared" si="40"/>
        <v>11.8561</v>
      </c>
      <c r="AE216">
        <f t="shared" si="41"/>
        <v>8.6872845847000004</v>
      </c>
      <c r="AF216" s="9"/>
      <c r="AG216" s="22">
        <v>0.93734700000000004</v>
      </c>
      <c r="AH216" s="22">
        <v>149.02000000000001</v>
      </c>
      <c r="AI216" s="22">
        <v>-1.2158199999999999E-2</v>
      </c>
      <c r="AJ216" s="22">
        <v>206</v>
      </c>
      <c r="AK216" s="22">
        <v>0.93689</v>
      </c>
      <c r="AL216">
        <f t="shared" si="42"/>
        <v>12.158199999999999</v>
      </c>
      <c r="AM216">
        <f t="shared" si="43"/>
        <v>11.3964522954</v>
      </c>
      <c r="AP216" s="9"/>
      <c r="AQ216" s="22">
        <v>0.73272700000000002</v>
      </c>
      <c r="AR216" s="22">
        <v>187.57300000000001</v>
      </c>
      <c r="AS216" s="22">
        <v>-1.1886600000000001E-2</v>
      </c>
      <c r="AT216" s="22">
        <v>206</v>
      </c>
      <c r="AU216" s="22">
        <v>0.732178</v>
      </c>
      <c r="AV216">
        <f t="shared" si="44"/>
        <v>11.886600000000001</v>
      </c>
      <c r="AW216">
        <f t="shared" si="45"/>
        <v>8.7096327582000015</v>
      </c>
      <c r="AX216" s="9"/>
      <c r="AY216" s="22">
        <v>0.93734700000000004</v>
      </c>
      <c r="AZ216" s="22">
        <v>208.89</v>
      </c>
      <c r="BA216" s="22">
        <v>-1.1340299999999999E-2</v>
      </c>
      <c r="BB216" s="22">
        <v>206</v>
      </c>
      <c r="BC216" s="22">
        <v>0.93658399999999997</v>
      </c>
      <c r="BD216">
        <f t="shared" si="46"/>
        <v>11.340299999999999</v>
      </c>
      <c r="BE216">
        <f t="shared" si="47"/>
        <v>10.6297961841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51.139800000000001</v>
      </c>
      <c r="I217" s="22">
        <v>-1.18134E-2</v>
      </c>
      <c r="J217" s="22">
        <v>207</v>
      </c>
      <c r="K217" s="22">
        <v>0.72720300000000004</v>
      </c>
      <c r="L217">
        <f t="shared" si="36"/>
        <v>11.8134</v>
      </c>
      <c r="M217">
        <f t="shared" si="37"/>
        <v>8.5965166728</v>
      </c>
      <c r="N217" s="9"/>
      <c r="O217" s="22">
        <v>0.94238299999999997</v>
      </c>
      <c r="P217" s="22">
        <v>79.144900000000007</v>
      </c>
      <c r="Q217" s="22">
        <v>-1.21552E-2</v>
      </c>
      <c r="R217" s="22">
        <v>207</v>
      </c>
      <c r="S217" s="22">
        <v>0.94207799999999997</v>
      </c>
      <c r="T217">
        <f t="shared" si="38"/>
        <v>12.155199999999999</v>
      </c>
      <c r="U217">
        <f t="shared" si="39"/>
        <v>11.454853841599999</v>
      </c>
      <c r="X217" s="9"/>
      <c r="Y217" s="22">
        <v>0.72769200000000001</v>
      </c>
      <c r="Z217" s="22">
        <v>128.488</v>
      </c>
      <c r="AA217" s="22">
        <v>-1.18683E-2</v>
      </c>
      <c r="AB217" s="22">
        <v>207</v>
      </c>
      <c r="AC217" s="22">
        <v>0.72711199999999998</v>
      </c>
      <c r="AD217">
        <f t="shared" si="40"/>
        <v>11.8683</v>
      </c>
      <c r="AE217">
        <f t="shared" si="41"/>
        <v>8.6364669636000002</v>
      </c>
      <c r="AF217" s="9"/>
      <c r="AG217" s="22">
        <v>0.94238299999999997</v>
      </c>
      <c r="AH217" s="22">
        <v>149.03</v>
      </c>
      <c r="AI217" s="22">
        <v>-1.21429E-2</v>
      </c>
      <c r="AJ217" s="22">
        <v>207</v>
      </c>
      <c r="AK217" s="22">
        <v>0.94146700000000005</v>
      </c>
      <c r="AL217">
        <f t="shared" si="42"/>
        <v>12.142899999999999</v>
      </c>
      <c r="AM217">
        <f t="shared" si="43"/>
        <v>11.443262530699998</v>
      </c>
      <c r="AP217" s="9"/>
      <c r="AQ217" s="22">
        <v>0.72769200000000001</v>
      </c>
      <c r="AR217" s="22">
        <v>187.583</v>
      </c>
      <c r="AS217" s="22">
        <v>-1.1886600000000001E-2</v>
      </c>
      <c r="AT217" s="22">
        <v>207</v>
      </c>
      <c r="AU217" s="22">
        <v>0.72711199999999998</v>
      </c>
      <c r="AV217">
        <f t="shared" si="44"/>
        <v>11.886600000000001</v>
      </c>
      <c r="AW217">
        <f t="shared" si="45"/>
        <v>8.6497837272000009</v>
      </c>
      <c r="AX217" s="9"/>
      <c r="AY217" s="22">
        <v>0.94238299999999997</v>
      </c>
      <c r="AZ217" s="22">
        <v>208.9</v>
      </c>
      <c r="BA217" s="22">
        <v>-1.13312E-2</v>
      </c>
      <c r="BB217" s="22">
        <v>207</v>
      </c>
      <c r="BC217" s="22">
        <v>0.94146700000000005</v>
      </c>
      <c r="BD217">
        <f t="shared" si="46"/>
        <v>11.331199999999999</v>
      </c>
      <c r="BE217">
        <f t="shared" si="47"/>
        <v>10.678330249599998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51.149900000000002</v>
      </c>
      <c r="I218" s="22">
        <v>-1.40564E-2</v>
      </c>
      <c r="J218" s="22">
        <v>208</v>
      </c>
      <c r="K218" s="22">
        <v>0.72216800000000003</v>
      </c>
      <c r="L218">
        <f t="shared" si="36"/>
        <v>14.0564</v>
      </c>
      <c r="M218">
        <f t="shared" si="37"/>
        <v>10.1579417984</v>
      </c>
      <c r="N218" s="9"/>
      <c r="O218" s="22">
        <v>0.94741799999999998</v>
      </c>
      <c r="P218" s="22">
        <v>79.155000000000001</v>
      </c>
      <c r="Q218" s="22">
        <v>-1.2124599999999999E-2</v>
      </c>
      <c r="R218" s="22">
        <v>208</v>
      </c>
      <c r="S218" s="22">
        <v>0.94604500000000002</v>
      </c>
      <c r="T218">
        <f t="shared" si="38"/>
        <v>12.124599999999999</v>
      </c>
      <c r="U218">
        <f t="shared" si="39"/>
        <v>11.487064282799999</v>
      </c>
      <c r="X218" s="9"/>
      <c r="Y218" s="22">
        <v>0.72265599999999997</v>
      </c>
      <c r="Z218" s="22">
        <v>128.49799999999999</v>
      </c>
      <c r="AA218" s="22">
        <v>-1.18561E-2</v>
      </c>
      <c r="AB218" s="22">
        <v>208</v>
      </c>
      <c r="AC218" s="22">
        <v>0.72210700000000005</v>
      </c>
      <c r="AD218">
        <f t="shared" si="40"/>
        <v>11.8561</v>
      </c>
      <c r="AE218">
        <f t="shared" si="41"/>
        <v>8.5678818015999987</v>
      </c>
      <c r="AF218" s="9"/>
      <c r="AG218" s="22">
        <v>0.94741799999999998</v>
      </c>
      <c r="AH218" s="22">
        <v>149.04</v>
      </c>
      <c r="AI218" s="22">
        <v>-1.2146000000000001E-2</v>
      </c>
      <c r="AJ218" s="22">
        <v>208</v>
      </c>
      <c r="AK218" s="22">
        <v>0.94696000000000002</v>
      </c>
      <c r="AL218">
        <f t="shared" si="42"/>
        <v>12.146000000000001</v>
      </c>
      <c r="AM218">
        <f t="shared" si="43"/>
        <v>11.507339028000001</v>
      </c>
      <c r="AP218" s="9"/>
      <c r="AQ218" s="22">
        <v>0.72265599999999997</v>
      </c>
      <c r="AR218" s="22">
        <v>187.59299999999999</v>
      </c>
      <c r="AS218" s="22">
        <v>-1.18896E-2</v>
      </c>
      <c r="AT218" s="22">
        <v>208</v>
      </c>
      <c r="AU218" s="22">
        <v>0.72213700000000003</v>
      </c>
      <c r="AV218">
        <f t="shared" si="44"/>
        <v>11.8896</v>
      </c>
      <c r="AW218">
        <f t="shared" si="45"/>
        <v>8.5920907775999993</v>
      </c>
      <c r="AX218" s="9"/>
      <c r="AY218" s="22">
        <v>0.94741799999999998</v>
      </c>
      <c r="AZ218" s="22">
        <v>208.91</v>
      </c>
      <c r="BA218" s="22">
        <v>-1.1328100000000001E-2</v>
      </c>
      <c r="BB218" s="22">
        <v>208</v>
      </c>
      <c r="BC218" s="22">
        <v>0.94604500000000002</v>
      </c>
      <c r="BD218">
        <f t="shared" si="46"/>
        <v>11.328100000000001</v>
      </c>
      <c r="BE218">
        <f t="shared" si="47"/>
        <v>10.732445845800001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51.16</v>
      </c>
      <c r="I219" s="22">
        <v>-1.1908E-2</v>
      </c>
      <c r="J219" s="22">
        <v>209</v>
      </c>
      <c r="K219" s="22">
        <v>0.71722399999999997</v>
      </c>
      <c r="L219">
        <f t="shared" si="36"/>
        <v>11.907999999999999</v>
      </c>
      <c r="M219">
        <f t="shared" si="37"/>
        <v>8.5454308679999986</v>
      </c>
      <c r="N219" s="9"/>
      <c r="O219" s="22">
        <v>0.95245400000000002</v>
      </c>
      <c r="P219" s="22">
        <v>79.165000000000006</v>
      </c>
      <c r="Q219" s="22">
        <v>-1.2124599999999999E-2</v>
      </c>
      <c r="R219" s="22">
        <v>209</v>
      </c>
      <c r="S219" s="22">
        <v>0.95184299999999999</v>
      </c>
      <c r="T219">
        <f t="shared" si="38"/>
        <v>12.124599999999999</v>
      </c>
      <c r="U219">
        <f t="shared" si="39"/>
        <v>11.5481237684</v>
      </c>
      <c r="X219" s="9"/>
      <c r="Y219" s="22">
        <v>0.71762099999999995</v>
      </c>
      <c r="Z219" s="22">
        <v>128.50800000000001</v>
      </c>
      <c r="AA219" s="22">
        <v>-1.1859099999999999E-2</v>
      </c>
      <c r="AB219" s="22">
        <v>209</v>
      </c>
      <c r="AC219" s="22">
        <v>0.717194</v>
      </c>
      <c r="AD219">
        <f t="shared" si="40"/>
        <v>11.8591</v>
      </c>
      <c r="AE219">
        <f t="shared" si="41"/>
        <v>8.510339201099999</v>
      </c>
      <c r="AF219" s="9"/>
      <c r="AG219" s="22">
        <v>0.95245400000000002</v>
      </c>
      <c r="AH219" s="22">
        <v>149.05000000000001</v>
      </c>
      <c r="AI219" s="22">
        <v>-1.2097200000000001E-2</v>
      </c>
      <c r="AJ219" s="22">
        <v>209</v>
      </c>
      <c r="AK219" s="22">
        <v>0.95214799999999999</v>
      </c>
      <c r="AL219">
        <f t="shared" si="42"/>
        <v>12.097200000000001</v>
      </c>
      <c r="AM219">
        <f t="shared" si="43"/>
        <v>11.522026528800001</v>
      </c>
      <c r="AP219" s="9"/>
      <c r="AQ219" s="22">
        <v>0.71762099999999995</v>
      </c>
      <c r="AR219" s="22">
        <v>187.60400000000001</v>
      </c>
      <c r="AS219" s="22">
        <v>-1.18713E-2</v>
      </c>
      <c r="AT219" s="22">
        <v>209</v>
      </c>
      <c r="AU219" s="22">
        <v>0.71710200000000002</v>
      </c>
      <c r="AV219">
        <f t="shared" si="44"/>
        <v>11.8713</v>
      </c>
      <c r="AW219">
        <f t="shared" si="45"/>
        <v>8.5190941772999995</v>
      </c>
      <c r="AX219" s="9"/>
      <c r="AY219" s="22">
        <v>0.95245400000000002</v>
      </c>
      <c r="AZ219" s="22">
        <v>208.92</v>
      </c>
      <c r="BA219" s="22">
        <v>-1.1334199999999999E-2</v>
      </c>
      <c r="BB219" s="22">
        <v>209</v>
      </c>
      <c r="BC219" s="22">
        <v>0.95153799999999999</v>
      </c>
      <c r="BD219">
        <f t="shared" si="46"/>
        <v>11.334199999999999</v>
      </c>
      <c r="BE219">
        <f t="shared" si="47"/>
        <v>10.7953041268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51.17</v>
      </c>
      <c r="I220" s="22">
        <v>-1.19232E-2</v>
      </c>
      <c r="J220" s="22">
        <v>210</v>
      </c>
      <c r="K220" s="22">
        <v>0.712036</v>
      </c>
      <c r="L220">
        <f t="shared" si="36"/>
        <v>11.9232</v>
      </c>
      <c r="M220">
        <f t="shared" si="37"/>
        <v>8.4962934719999996</v>
      </c>
      <c r="N220" s="9"/>
      <c r="O220" s="22">
        <v>0.95748900000000003</v>
      </c>
      <c r="P220" s="22">
        <v>79.1751</v>
      </c>
      <c r="Q220" s="22">
        <v>-1.2130699999999999E-2</v>
      </c>
      <c r="R220" s="22">
        <v>210</v>
      </c>
      <c r="S220" s="22">
        <v>0.95703099999999997</v>
      </c>
      <c r="T220">
        <f t="shared" si="38"/>
        <v>12.130699999999999</v>
      </c>
      <c r="U220">
        <f t="shared" si="39"/>
        <v>11.615011812299999</v>
      </c>
      <c r="X220" s="9"/>
      <c r="Y220" s="22">
        <v>0.71258500000000002</v>
      </c>
      <c r="Z220" s="22">
        <v>128.51900000000001</v>
      </c>
      <c r="AA220" s="22">
        <v>-1.1853000000000001E-2</v>
      </c>
      <c r="AB220" s="22">
        <v>210</v>
      </c>
      <c r="AC220" s="22">
        <v>0.71206700000000001</v>
      </c>
      <c r="AD220">
        <f t="shared" si="40"/>
        <v>11.853000000000002</v>
      </c>
      <c r="AE220">
        <f t="shared" si="41"/>
        <v>8.4462700050000006</v>
      </c>
      <c r="AF220" s="9"/>
      <c r="AG220" s="22">
        <v>0.95748900000000003</v>
      </c>
      <c r="AH220" s="22">
        <v>149.06</v>
      </c>
      <c r="AI220" s="22">
        <v>-1.2085E-2</v>
      </c>
      <c r="AJ220" s="22">
        <v>210</v>
      </c>
      <c r="AK220" s="22">
        <v>0.95611599999999997</v>
      </c>
      <c r="AL220">
        <f t="shared" si="42"/>
        <v>12.085000000000001</v>
      </c>
      <c r="AM220">
        <f t="shared" si="43"/>
        <v>11.571254565000002</v>
      </c>
      <c r="AP220" s="9"/>
      <c r="AQ220" s="22">
        <v>0.71258500000000002</v>
      </c>
      <c r="AR220" s="22">
        <v>187.614</v>
      </c>
      <c r="AS220" s="22">
        <v>-1.18835E-2</v>
      </c>
      <c r="AT220" s="22">
        <v>210</v>
      </c>
      <c r="AU220" s="22">
        <v>0.71200600000000003</v>
      </c>
      <c r="AV220">
        <f t="shared" si="44"/>
        <v>11.8835</v>
      </c>
      <c r="AW220">
        <f t="shared" si="45"/>
        <v>8.4680038475000003</v>
      </c>
      <c r="AX220" s="9"/>
      <c r="AY220" s="22">
        <v>0.95748900000000003</v>
      </c>
      <c r="AZ220" s="22">
        <v>208.93100000000001</v>
      </c>
      <c r="BA220" s="22">
        <v>-1.1322E-2</v>
      </c>
      <c r="BB220" s="22">
        <v>210</v>
      </c>
      <c r="BC220" s="22">
        <v>0.95672599999999997</v>
      </c>
      <c r="BD220">
        <f t="shared" si="46"/>
        <v>11.322000000000001</v>
      </c>
      <c r="BE220">
        <f t="shared" si="47"/>
        <v>10.840690458000001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51.180100000000003</v>
      </c>
      <c r="I221" s="22">
        <v>-1.19141E-2</v>
      </c>
      <c r="J221" s="22">
        <v>211</v>
      </c>
      <c r="K221" s="22">
        <v>0.70703099999999997</v>
      </c>
      <c r="L221">
        <f t="shared" si="36"/>
        <v>11.914100000000001</v>
      </c>
      <c r="M221">
        <f t="shared" si="37"/>
        <v>8.4298214550000008</v>
      </c>
      <c r="N221" s="9"/>
      <c r="O221" s="22">
        <v>0.96252400000000005</v>
      </c>
      <c r="P221" s="22">
        <v>79.185199999999995</v>
      </c>
      <c r="Q221" s="22">
        <v>-1.21002E-2</v>
      </c>
      <c r="R221" s="22">
        <v>211</v>
      </c>
      <c r="S221" s="22">
        <v>0.96130400000000005</v>
      </c>
      <c r="T221">
        <f t="shared" si="38"/>
        <v>12.100200000000001</v>
      </c>
      <c r="U221">
        <f t="shared" si="39"/>
        <v>11.646732904800002</v>
      </c>
      <c r="X221" s="9"/>
      <c r="Y221" s="22">
        <v>0.70755000000000001</v>
      </c>
      <c r="Z221" s="22">
        <v>128.529</v>
      </c>
      <c r="AA221" s="22">
        <v>-1.1859099999999999E-2</v>
      </c>
      <c r="AB221" s="22">
        <v>211</v>
      </c>
      <c r="AC221" s="22">
        <v>0.70709200000000005</v>
      </c>
      <c r="AD221">
        <f t="shared" si="40"/>
        <v>11.8591</v>
      </c>
      <c r="AE221">
        <f t="shared" si="41"/>
        <v>8.3909062050000003</v>
      </c>
      <c r="AF221" s="9"/>
      <c r="AG221" s="22">
        <v>0.96252400000000005</v>
      </c>
      <c r="AH221" s="22">
        <v>149.07</v>
      </c>
      <c r="AI221" s="22">
        <v>-1.2063600000000001E-2</v>
      </c>
      <c r="AJ221" s="22">
        <v>211</v>
      </c>
      <c r="AK221" s="22">
        <v>0.96191400000000005</v>
      </c>
      <c r="AL221">
        <f t="shared" si="42"/>
        <v>12.063600000000001</v>
      </c>
      <c r="AM221">
        <f t="shared" si="43"/>
        <v>11.611504526400001</v>
      </c>
      <c r="AP221" s="9"/>
      <c r="AQ221" s="22">
        <v>0.70755000000000001</v>
      </c>
      <c r="AR221" s="22">
        <v>187.624</v>
      </c>
      <c r="AS221" s="22">
        <v>-1.1886600000000001E-2</v>
      </c>
      <c r="AT221" s="22">
        <v>211</v>
      </c>
      <c r="AU221" s="22">
        <v>0.70706199999999997</v>
      </c>
      <c r="AV221">
        <f t="shared" si="44"/>
        <v>11.886600000000001</v>
      </c>
      <c r="AW221">
        <f t="shared" si="45"/>
        <v>8.4103638300000014</v>
      </c>
      <c r="AX221" s="9"/>
      <c r="AY221" s="22">
        <v>0.96252400000000005</v>
      </c>
      <c r="AZ221" s="22">
        <v>208.941</v>
      </c>
      <c r="BA221" s="22">
        <v>-1.13098E-2</v>
      </c>
      <c r="BB221" s="22">
        <v>211</v>
      </c>
      <c r="BC221" s="22">
        <v>0.96191400000000005</v>
      </c>
      <c r="BD221">
        <f t="shared" si="46"/>
        <v>11.309799999999999</v>
      </c>
      <c r="BE221">
        <f t="shared" si="47"/>
        <v>10.8859539352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51.190199999999997</v>
      </c>
      <c r="I222" s="22">
        <v>-1.1898799999999999E-2</v>
      </c>
      <c r="J222" s="22">
        <v>212</v>
      </c>
      <c r="K222" s="22">
        <v>0.70196499999999995</v>
      </c>
      <c r="L222">
        <f t="shared" si="36"/>
        <v>11.8988</v>
      </c>
      <c r="M222">
        <f t="shared" si="37"/>
        <v>8.3590854819999993</v>
      </c>
      <c r="N222" s="9"/>
      <c r="O222" s="22">
        <v>0.96755999999999998</v>
      </c>
      <c r="P222" s="22">
        <v>79.195300000000003</v>
      </c>
      <c r="Q222" s="22">
        <v>-1.20941E-2</v>
      </c>
      <c r="R222" s="22">
        <v>212</v>
      </c>
      <c r="S222" s="22">
        <v>0.96679700000000002</v>
      </c>
      <c r="T222">
        <f t="shared" si="38"/>
        <v>12.094099999999999</v>
      </c>
      <c r="U222">
        <f t="shared" si="39"/>
        <v>11.701767395999999</v>
      </c>
      <c r="X222" s="9"/>
      <c r="Y222" s="22">
        <v>0.702515</v>
      </c>
      <c r="Z222" s="22">
        <v>128.53899999999999</v>
      </c>
      <c r="AA222" s="22">
        <v>-1.18256E-2</v>
      </c>
      <c r="AB222" s="22">
        <v>212</v>
      </c>
      <c r="AC222" s="22">
        <v>0.70190399999999997</v>
      </c>
      <c r="AD222">
        <f t="shared" si="40"/>
        <v>11.8256</v>
      </c>
      <c r="AE222">
        <f t="shared" si="41"/>
        <v>8.3076613839999993</v>
      </c>
      <c r="AF222" s="9"/>
      <c r="AG222" s="22">
        <v>0.96755999999999998</v>
      </c>
      <c r="AH222" s="22">
        <v>149.08099999999999</v>
      </c>
      <c r="AI222" s="22">
        <v>-1.2109399999999999E-2</v>
      </c>
      <c r="AJ222" s="22">
        <v>212</v>
      </c>
      <c r="AK222" s="22">
        <v>0.96679700000000002</v>
      </c>
      <c r="AL222">
        <f t="shared" si="42"/>
        <v>12.109399999999999</v>
      </c>
      <c r="AM222">
        <f t="shared" si="43"/>
        <v>11.716571063999998</v>
      </c>
      <c r="AP222" s="9"/>
      <c r="AQ222" s="22">
        <v>0.702515</v>
      </c>
      <c r="AR222" s="22">
        <v>187.63399999999999</v>
      </c>
      <c r="AS222" s="22">
        <v>-1.18683E-2</v>
      </c>
      <c r="AT222" s="22">
        <v>212</v>
      </c>
      <c r="AU222" s="22">
        <v>0.70196499999999995</v>
      </c>
      <c r="AV222">
        <f t="shared" si="44"/>
        <v>11.8683</v>
      </c>
      <c r="AW222">
        <f t="shared" si="45"/>
        <v>8.3376587744999995</v>
      </c>
      <c r="AX222" s="9"/>
      <c r="AY222" s="22">
        <v>0.96755999999999998</v>
      </c>
      <c r="AZ222" s="22">
        <v>208.95099999999999</v>
      </c>
      <c r="BA222" s="22">
        <v>-1.1291499999999999E-2</v>
      </c>
      <c r="BB222" s="22">
        <v>212</v>
      </c>
      <c r="BC222" s="22">
        <v>0.96710200000000002</v>
      </c>
      <c r="BD222">
        <f t="shared" si="46"/>
        <v>11.291499999999999</v>
      </c>
      <c r="BE222">
        <f t="shared" si="47"/>
        <v>10.925203739999999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51.200299999999999</v>
      </c>
      <c r="I223" s="22">
        <v>-1.19049E-2</v>
      </c>
      <c r="J223" s="22">
        <v>213</v>
      </c>
      <c r="K223" s="22">
        <v>0.69699100000000003</v>
      </c>
      <c r="L223">
        <f t="shared" si="36"/>
        <v>11.9049</v>
      </c>
      <c r="M223">
        <f t="shared" si="37"/>
        <v>8.3034177470999992</v>
      </c>
      <c r="N223" s="9"/>
      <c r="O223" s="22">
        <v>0.97259499999999999</v>
      </c>
      <c r="P223" s="22">
        <v>79.205299999999994</v>
      </c>
      <c r="Q223" s="22">
        <v>-1.20941E-2</v>
      </c>
      <c r="R223" s="22">
        <v>213</v>
      </c>
      <c r="S223" s="22">
        <v>0.97167999999999999</v>
      </c>
      <c r="T223">
        <f t="shared" si="38"/>
        <v>12.094099999999999</v>
      </c>
      <c r="U223">
        <f t="shared" si="39"/>
        <v>11.762661189499999</v>
      </c>
      <c r="X223" s="9"/>
      <c r="Y223" s="22">
        <v>0.69747899999999996</v>
      </c>
      <c r="Z223" s="22">
        <v>128.54900000000001</v>
      </c>
      <c r="AA223" s="22">
        <v>-1.18469E-2</v>
      </c>
      <c r="AB223" s="22">
        <v>213</v>
      </c>
      <c r="AC223" s="22">
        <v>0.69696000000000002</v>
      </c>
      <c r="AD223">
        <f t="shared" si="40"/>
        <v>11.8469</v>
      </c>
      <c r="AE223">
        <f t="shared" si="41"/>
        <v>8.2629639650999991</v>
      </c>
      <c r="AF223" s="9"/>
      <c r="AG223" s="22">
        <v>0.97259499999999999</v>
      </c>
      <c r="AH223" s="22">
        <v>149.09100000000001</v>
      </c>
      <c r="AI223" s="22">
        <v>-1.2023900000000001E-2</v>
      </c>
      <c r="AJ223" s="22">
        <v>213</v>
      </c>
      <c r="AK223" s="22">
        <v>0.97198499999999999</v>
      </c>
      <c r="AL223">
        <f t="shared" si="42"/>
        <v>12.023900000000001</v>
      </c>
      <c r="AM223">
        <f t="shared" si="43"/>
        <v>11.6943850205</v>
      </c>
      <c r="AP223" s="9"/>
      <c r="AQ223" s="22">
        <v>0.69747899999999996</v>
      </c>
      <c r="AR223" s="22">
        <v>187.64400000000001</v>
      </c>
      <c r="AS223" s="22">
        <v>-1.18896E-2</v>
      </c>
      <c r="AT223" s="22">
        <v>213</v>
      </c>
      <c r="AU223" s="22">
        <v>0.69696000000000002</v>
      </c>
      <c r="AV223">
        <f t="shared" si="44"/>
        <v>11.8896</v>
      </c>
      <c r="AW223">
        <f t="shared" si="45"/>
        <v>8.292746318399999</v>
      </c>
      <c r="AX223" s="9"/>
      <c r="AY223" s="22">
        <v>0.97259499999999999</v>
      </c>
      <c r="AZ223" s="22">
        <v>208.96100000000001</v>
      </c>
      <c r="BA223" s="22">
        <v>-1.1279300000000001E-2</v>
      </c>
      <c r="BB223" s="22">
        <v>213</v>
      </c>
      <c r="BC223" s="22">
        <v>0.97137499999999999</v>
      </c>
      <c r="BD223">
        <f t="shared" si="46"/>
        <v>11.279300000000001</v>
      </c>
      <c r="BE223">
        <f t="shared" si="47"/>
        <v>10.970190783500001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51.210299999999997</v>
      </c>
      <c r="I224" s="22">
        <v>-1.18744E-2</v>
      </c>
      <c r="J224" s="22">
        <v>214</v>
      </c>
      <c r="K224" s="22">
        <v>0.69186400000000003</v>
      </c>
      <c r="L224">
        <f t="shared" si="36"/>
        <v>11.8744</v>
      </c>
      <c r="M224">
        <f t="shared" si="37"/>
        <v>8.2223570335999998</v>
      </c>
      <c r="N224" s="9"/>
      <c r="O224" s="22">
        <v>0.97763100000000003</v>
      </c>
      <c r="P224" s="22">
        <v>79.215400000000002</v>
      </c>
      <c r="Q224" s="22">
        <v>-1.20483E-2</v>
      </c>
      <c r="R224" s="22">
        <v>214</v>
      </c>
      <c r="S224" s="22">
        <v>0.97686799999999996</v>
      </c>
      <c r="T224">
        <f t="shared" si="38"/>
        <v>12.048299999999999</v>
      </c>
      <c r="U224">
        <f t="shared" si="39"/>
        <v>11.7787915773</v>
      </c>
      <c r="X224" s="9"/>
      <c r="Y224" s="22">
        <v>0.69244399999999995</v>
      </c>
      <c r="Z224" s="22">
        <v>128.559</v>
      </c>
      <c r="AA224" s="22">
        <v>-1.18408E-2</v>
      </c>
      <c r="AB224" s="22">
        <v>214</v>
      </c>
      <c r="AC224" s="22">
        <v>0.69189500000000004</v>
      </c>
      <c r="AD224">
        <f t="shared" si="40"/>
        <v>11.8408</v>
      </c>
      <c r="AE224">
        <f t="shared" si="41"/>
        <v>8.1990909151999993</v>
      </c>
      <c r="AF224" s="9"/>
      <c r="AG224" s="22">
        <v>0.97763100000000003</v>
      </c>
      <c r="AH224" s="22">
        <v>149.101</v>
      </c>
      <c r="AI224" s="22">
        <v>-1.2063600000000001E-2</v>
      </c>
      <c r="AJ224" s="22">
        <v>214</v>
      </c>
      <c r="AK224" s="22">
        <v>0.97656299999999996</v>
      </c>
      <c r="AL224">
        <f t="shared" si="42"/>
        <v>12.063600000000001</v>
      </c>
      <c r="AM224">
        <f t="shared" si="43"/>
        <v>11.793749331600001</v>
      </c>
      <c r="AP224" s="9"/>
      <c r="AQ224" s="22">
        <v>0.69244399999999995</v>
      </c>
      <c r="AR224" s="22">
        <v>187.654</v>
      </c>
      <c r="AS224" s="22">
        <v>-1.1892700000000001E-2</v>
      </c>
      <c r="AT224" s="22">
        <v>214</v>
      </c>
      <c r="AU224" s="22">
        <v>0.69192500000000001</v>
      </c>
      <c r="AV224">
        <f t="shared" si="44"/>
        <v>11.892700000000001</v>
      </c>
      <c r="AW224">
        <f t="shared" si="45"/>
        <v>8.2350287588000004</v>
      </c>
      <c r="AX224" s="9"/>
      <c r="AY224" s="22">
        <v>0.97763100000000003</v>
      </c>
      <c r="AZ224" s="22">
        <v>208.971</v>
      </c>
      <c r="BA224" s="22">
        <v>-1.1273200000000001E-2</v>
      </c>
      <c r="BB224" s="22">
        <v>214</v>
      </c>
      <c r="BC224" s="22">
        <v>0.97686799999999996</v>
      </c>
      <c r="BD224">
        <f t="shared" si="46"/>
        <v>11.273200000000001</v>
      </c>
      <c r="BE224">
        <f t="shared" si="47"/>
        <v>11.021029789200002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51.220399999999998</v>
      </c>
      <c r="I225" s="22">
        <v>-1.19171E-2</v>
      </c>
      <c r="J225" s="22">
        <v>215</v>
      </c>
      <c r="K225" s="22">
        <v>0.68695099999999998</v>
      </c>
      <c r="L225">
        <f t="shared" si="36"/>
        <v>11.9171</v>
      </c>
      <c r="M225">
        <f t="shared" si="37"/>
        <v>8.1919098768000005</v>
      </c>
      <c r="N225" s="9"/>
      <c r="O225" s="22">
        <v>0.98266600000000004</v>
      </c>
      <c r="P225" s="22">
        <v>79.225499999999997</v>
      </c>
      <c r="Q225" s="22">
        <v>-1.2008700000000001E-2</v>
      </c>
      <c r="R225" s="22">
        <v>215</v>
      </c>
      <c r="S225" s="22">
        <v>0.98175000000000001</v>
      </c>
      <c r="T225">
        <f t="shared" si="38"/>
        <v>12.008700000000001</v>
      </c>
      <c r="U225">
        <f t="shared" si="39"/>
        <v>11.800541194200001</v>
      </c>
      <c r="X225" s="9"/>
      <c r="Y225" s="22">
        <v>0.68740800000000002</v>
      </c>
      <c r="Z225" s="22">
        <v>128.56899999999999</v>
      </c>
      <c r="AA225" s="22">
        <v>-1.1853000000000001E-2</v>
      </c>
      <c r="AB225" s="22">
        <v>215</v>
      </c>
      <c r="AC225" s="22">
        <v>0.68691999999999998</v>
      </c>
      <c r="AD225">
        <f t="shared" si="40"/>
        <v>11.853000000000002</v>
      </c>
      <c r="AE225">
        <f t="shared" si="41"/>
        <v>8.1478470240000007</v>
      </c>
      <c r="AF225" s="9"/>
      <c r="AG225" s="22">
        <v>0.98266600000000004</v>
      </c>
      <c r="AH225" s="22">
        <v>149.11099999999999</v>
      </c>
      <c r="AI225" s="22">
        <v>-1.20483E-2</v>
      </c>
      <c r="AJ225" s="22">
        <v>215</v>
      </c>
      <c r="AK225" s="22">
        <v>0.98236100000000004</v>
      </c>
      <c r="AL225">
        <f t="shared" si="42"/>
        <v>12.048299999999999</v>
      </c>
      <c r="AM225">
        <f t="shared" si="43"/>
        <v>11.8394547678</v>
      </c>
      <c r="AP225" s="9"/>
      <c r="AQ225" s="22">
        <v>0.68740800000000002</v>
      </c>
      <c r="AR225" s="22">
        <v>187.66399999999999</v>
      </c>
      <c r="AS225" s="22">
        <v>-1.18744E-2</v>
      </c>
      <c r="AT225" s="22">
        <v>215</v>
      </c>
      <c r="AU225" s="22">
        <v>0.68682900000000002</v>
      </c>
      <c r="AV225">
        <f t="shared" si="44"/>
        <v>11.8744</v>
      </c>
      <c r="AW225">
        <f t="shared" si="45"/>
        <v>8.1625575551999994</v>
      </c>
      <c r="AX225" s="9"/>
      <c r="AY225" s="22">
        <v>0.98266600000000004</v>
      </c>
      <c r="AZ225" s="22">
        <v>208.98099999999999</v>
      </c>
      <c r="BA225" s="22">
        <v>-1.1261E-2</v>
      </c>
      <c r="BB225" s="22">
        <v>215</v>
      </c>
      <c r="BC225" s="22">
        <v>0.98175000000000001</v>
      </c>
      <c r="BD225">
        <f t="shared" si="46"/>
        <v>11.261000000000001</v>
      </c>
      <c r="BE225">
        <f t="shared" si="47"/>
        <v>11.065801826000001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51.230499999999999</v>
      </c>
      <c r="I226" s="22">
        <v>-1.1920200000000001E-2</v>
      </c>
      <c r="J226" s="22">
        <v>216</v>
      </c>
      <c r="K226" s="22">
        <v>0.68179299999999998</v>
      </c>
      <c r="L226">
        <f t="shared" si="36"/>
        <v>11.920200000000001</v>
      </c>
      <c r="M226">
        <f t="shared" si="37"/>
        <v>8.1340226346000009</v>
      </c>
      <c r="N226" s="9"/>
      <c r="O226" s="22">
        <v>0.98770100000000005</v>
      </c>
      <c r="P226" s="22">
        <v>79.235500000000002</v>
      </c>
      <c r="Q226" s="22">
        <v>-1.2026999999999999E-2</v>
      </c>
      <c r="R226" s="22">
        <v>216</v>
      </c>
      <c r="S226" s="22">
        <v>0.98663299999999998</v>
      </c>
      <c r="T226">
        <f t="shared" si="38"/>
        <v>12.026999999999999</v>
      </c>
      <c r="U226">
        <f t="shared" si="39"/>
        <v>11.879079926999999</v>
      </c>
      <c r="X226" s="9"/>
      <c r="Y226" s="22">
        <v>0.68237300000000001</v>
      </c>
      <c r="Z226" s="22">
        <v>128.57900000000001</v>
      </c>
      <c r="AA226" s="22">
        <v>-1.18805E-2</v>
      </c>
      <c r="AB226" s="22">
        <v>216</v>
      </c>
      <c r="AC226" s="22">
        <v>0.68188499999999996</v>
      </c>
      <c r="AD226">
        <f t="shared" si="40"/>
        <v>11.8805</v>
      </c>
      <c r="AE226">
        <f t="shared" si="41"/>
        <v>8.1069324265000002</v>
      </c>
      <c r="AF226" s="9"/>
      <c r="AG226" s="22">
        <v>0.98770100000000005</v>
      </c>
      <c r="AH226" s="22">
        <v>149.12100000000001</v>
      </c>
      <c r="AI226" s="22">
        <v>-1.20331E-2</v>
      </c>
      <c r="AJ226" s="22">
        <v>216</v>
      </c>
      <c r="AK226" s="22">
        <v>0.98693799999999998</v>
      </c>
      <c r="AL226">
        <f t="shared" si="42"/>
        <v>12.033099999999999</v>
      </c>
      <c r="AM226">
        <f t="shared" si="43"/>
        <v>11.8851049031</v>
      </c>
      <c r="AP226" s="9"/>
      <c r="AQ226" s="22">
        <v>0.68237300000000001</v>
      </c>
      <c r="AR226" s="22">
        <v>187.67400000000001</v>
      </c>
      <c r="AS226" s="22">
        <v>-1.1865199999999999E-2</v>
      </c>
      <c r="AT226" s="22">
        <v>216</v>
      </c>
      <c r="AU226" s="22">
        <v>0.68182399999999999</v>
      </c>
      <c r="AV226">
        <f t="shared" si="44"/>
        <v>11.8652</v>
      </c>
      <c r="AW226">
        <f t="shared" si="45"/>
        <v>8.0964921196000006</v>
      </c>
      <c r="AX226" s="9"/>
      <c r="AY226" s="22">
        <v>0.98770100000000005</v>
      </c>
      <c r="AZ226" s="22">
        <v>208.99100000000001</v>
      </c>
      <c r="BA226" s="22">
        <v>-1.1251799999999999E-2</v>
      </c>
      <c r="BB226" s="22">
        <v>216</v>
      </c>
      <c r="BC226" s="22">
        <v>0.98724400000000001</v>
      </c>
      <c r="BD226">
        <f t="shared" si="46"/>
        <v>11.251799999999999</v>
      </c>
      <c r="BE226">
        <f t="shared" si="47"/>
        <v>11.113414111799999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51.240499999999997</v>
      </c>
      <c r="I227" s="22">
        <v>-1.1908E-2</v>
      </c>
      <c r="J227" s="22">
        <v>217</v>
      </c>
      <c r="K227" s="22">
        <v>0.67681899999999995</v>
      </c>
      <c r="L227">
        <f t="shared" si="36"/>
        <v>11.907999999999999</v>
      </c>
      <c r="M227">
        <f t="shared" si="37"/>
        <v>8.0657409040000001</v>
      </c>
      <c r="N227" s="9"/>
      <c r="O227" s="22">
        <v>0.99273699999999998</v>
      </c>
      <c r="P227" s="22">
        <v>79.245599999999996</v>
      </c>
      <c r="Q227" s="22">
        <v>-1.19995E-2</v>
      </c>
      <c r="R227" s="22">
        <v>217</v>
      </c>
      <c r="S227" s="22">
        <v>0.99182099999999995</v>
      </c>
      <c r="T227">
        <f t="shared" si="38"/>
        <v>11.999499999999999</v>
      </c>
      <c r="U227">
        <f t="shared" si="39"/>
        <v>11.912347631499999</v>
      </c>
      <c r="X227" s="9"/>
      <c r="Y227" s="22">
        <v>0.677338</v>
      </c>
      <c r="Z227" s="22">
        <v>128.589</v>
      </c>
      <c r="AA227" s="22">
        <v>-1.18805E-2</v>
      </c>
      <c r="AB227" s="22">
        <v>217</v>
      </c>
      <c r="AC227" s="22">
        <v>0.67691000000000001</v>
      </c>
      <c r="AD227">
        <f t="shared" si="40"/>
        <v>11.8805</v>
      </c>
      <c r="AE227">
        <f t="shared" si="41"/>
        <v>8.0471141089999989</v>
      </c>
      <c r="AF227" s="9"/>
      <c r="AG227" s="22">
        <v>0.99273699999999998</v>
      </c>
      <c r="AH227" s="22">
        <v>149.131</v>
      </c>
      <c r="AI227" s="22">
        <v>-1.2014800000000001E-2</v>
      </c>
      <c r="AJ227" s="22">
        <v>217</v>
      </c>
      <c r="AK227" s="22">
        <v>0.99212599999999995</v>
      </c>
      <c r="AL227">
        <f t="shared" si="42"/>
        <v>12.014800000000001</v>
      </c>
      <c r="AM227">
        <f t="shared" si="43"/>
        <v>11.927536507600001</v>
      </c>
      <c r="AP227" s="9"/>
      <c r="AQ227" s="22">
        <v>0.677338</v>
      </c>
      <c r="AR227" s="22">
        <v>187.684</v>
      </c>
      <c r="AS227" s="22">
        <v>-1.18774E-2</v>
      </c>
      <c r="AT227" s="22">
        <v>217</v>
      </c>
      <c r="AU227" s="22">
        <v>0.67684900000000003</v>
      </c>
      <c r="AV227">
        <f t="shared" si="44"/>
        <v>11.8774</v>
      </c>
      <c r="AW227">
        <f t="shared" si="45"/>
        <v>8.0450143611999998</v>
      </c>
      <c r="AX227" s="9"/>
      <c r="AY227" s="22">
        <v>0.99273699999999998</v>
      </c>
      <c r="AZ227" s="22">
        <v>209.001</v>
      </c>
      <c r="BA227" s="22">
        <v>-1.12335E-2</v>
      </c>
      <c r="BB227" s="22">
        <v>217</v>
      </c>
      <c r="BC227" s="22">
        <v>0.99212599999999995</v>
      </c>
      <c r="BD227">
        <f t="shared" si="46"/>
        <v>11.233500000000001</v>
      </c>
      <c r="BE227">
        <f t="shared" si="47"/>
        <v>11.1519110895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51.250599999999999</v>
      </c>
      <c r="I228" s="22">
        <v>-1.18835E-2</v>
      </c>
      <c r="J228" s="22">
        <v>218</v>
      </c>
      <c r="K228" s="22">
        <v>0.67181400000000002</v>
      </c>
      <c r="L228">
        <f t="shared" si="36"/>
        <v>11.8835</v>
      </c>
      <c r="M228">
        <f t="shared" si="37"/>
        <v>7.9893008169999993</v>
      </c>
      <c r="N228" s="9"/>
      <c r="O228" s="22">
        <v>0.99777199999999999</v>
      </c>
      <c r="P228" s="22">
        <v>79.255700000000004</v>
      </c>
      <c r="Q228" s="22">
        <v>-1.1972E-2</v>
      </c>
      <c r="R228" s="22">
        <v>218</v>
      </c>
      <c r="S228" s="22">
        <v>0.99670400000000003</v>
      </c>
      <c r="T228">
        <f t="shared" si="38"/>
        <v>11.972</v>
      </c>
      <c r="U228">
        <f t="shared" si="39"/>
        <v>11.945326383999999</v>
      </c>
      <c r="X228" s="9"/>
      <c r="Y228" s="22">
        <v>0.67230199999999996</v>
      </c>
      <c r="Z228" s="22">
        <v>128.59899999999999</v>
      </c>
      <c r="AA228" s="22">
        <v>-1.18805E-2</v>
      </c>
      <c r="AB228" s="22">
        <v>218</v>
      </c>
      <c r="AC228" s="22">
        <v>0.67172200000000004</v>
      </c>
      <c r="AD228">
        <f t="shared" si="40"/>
        <v>11.8805</v>
      </c>
      <c r="AE228">
        <f t="shared" si="41"/>
        <v>7.9872839109999996</v>
      </c>
      <c r="AF228" s="9"/>
      <c r="AG228" s="22">
        <v>0.99777199999999999</v>
      </c>
      <c r="AH228" s="22">
        <v>149.14099999999999</v>
      </c>
      <c r="AI228" s="22">
        <v>-1.19904E-2</v>
      </c>
      <c r="AJ228" s="22">
        <v>218</v>
      </c>
      <c r="AK228" s="22">
        <v>0.99670400000000003</v>
      </c>
      <c r="AL228">
        <f t="shared" si="42"/>
        <v>11.990399999999999</v>
      </c>
      <c r="AM228">
        <f t="shared" si="43"/>
        <v>11.963685388799998</v>
      </c>
      <c r="AP228" s="9"/>
      <c r="AQ228" s="22">
        <v>0.67230199999999996</v>
      </c>
      <c r="AR228" s="22">
        <v>187.69399999999999</v>
      </c>
      <c r="AS228" s="22">
        <v>-1.18835E-2</v>
      </c>
      <c r="AT228" s="22">
        <v>218</v>
      </c>
      <c r="AU228" s="22">
        <v>0.67178300000000002</v>
      </c>
      <c r="AV228">
        <f t="shared" si="44"/>
        <v>11.8835</v>
      </c>
      <c r="AW228">
        <f t="shared" si="45"/>
        <v>7.9893008169999993</v>
      </c>
      <c r="AX228" s="9"/>
      <c r="AY228" s="22">
        <v>0.99777199999999999</v>
      </c>
      <c r="AZ228" s="22">
        <v>209.011</v>
      </c>
      <c r="BA228" s="22">
        <v>-1.1236599999999999E-2</v>
      </c>
      <c r="BB228" s="22">
        <v>218</v>
      </c>
      <c r="BC228" s="22">
        <v>0.99670400000000003</v>
      </c>
      <c r="BD228">
        <f t="shared" si="46"/>
        <v>11.236599999999999</v>
      </c>
      <c r="BE228">
        <f t="shared" si="47"/>
        <v>11.211564855199999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51.2607</v>
      </c>
      <c r="I229" s="22">
        <v>-1.18835E-2</v>
      </c>
      <c r="J229" s="22">
        <v>219</v>
      </c>
      <c r="K229" s="22">
        <v>0.66671800000000003</v>
      </c>
      <c r="L229">
        <f t="shared" si="36"/>
        <v>11.8835</v>
      </c>
      <c r="M229">
        <f t="shared" si="37"/>
        <v>7.9294673945000005</v>
      </c>
      <c r="N229" s="9"/>
      <c r="O229" s="22">
        <v>1.00281</v>
      </c>
      <c r="P229" s="22">
        <v>79.265699999999995</v>
      </c>
      <c r="Q229" s="22">
        <v>-1.19781E-2</v>
      </c>
      <c r="R229" s="22">
        <v>219</v>
      </c>
      <c r="S229" s="22">
        <v>1.0018899999999999</v>
      </c>
      <c r="T229">
        <f t="shared" si="38"/>
        <v>11.9781</v>
      </c>
      <c r="U229">
        <f t="shared" si="39"/>
        <v>12.011758460999999</v>
      </c>
      <c r="X229" s="9"/>
      <c r="Y229" s="22">
        <v>0.66726700000000005</v>
      </c>
      <c r="Z229" s="22">
        <v>128.60900000000001</v>
      </c>
      <c r="AA229" s="22">
        <v>-1.1837800000000001E-2</v>
      </c>
      <c r="AB229" s="22">
        <v>219</v>
      </c>
      <c r="AC229" s="22">
        <v>0.66671800000000003</v>
      </c>
      <c r="AD229">
        <f t="shared" si="40"/>
        <v>11.837800000000001</v>
      </c>
      <c r="AE229">
        <f t="shared" si="41"/>
        <v>7.8989732926000018</v>
      </c>
      <c r="AF229" s="9"/>
      <c r="AG229" s="22">
        <v>1.00281</v>
      </c>
      <c r="AH229" s="22">
        <v>149.15100000000001</v>
      </c>
      <c r="AI229" s="22">
        <v>-1.19568E-2</v>
      </c>
      <c r="AJ229" s="22">
        <v>219</v>
      </c>
      <c r="AK229" s="22">
        <v>1.0018899999999999</v>
      </c>
      <c r="AL229">
        <f t="shared" si="42"/>
        <v>11.956799999999999</v>
      </c>
      <c r="AM229">
        <f t="shared" si="43"/>
        <v>11.990398608</v>
      </c>
      <c r="AP229" s="9"/>
      <c r="AQ229" s="22">
        <v>0.66726700000000005</v>
      </c>
      <c r="AR229" s="22">
        <v>187.70400000000001</v>
      </c>
      <c r="AS229" s="22">
        <v>-1.1908E-2</v>
      </c>
      <c r="AT229" s="22">
        <v>219</v>
      </c>
      <c r="AU229" s="22">
        <v>0.66677900000000001</v>
      </c>
      <c r="AV229">
        <f t="shared" si="44"/>
        <v>11.907999999999999</v>
      </c>
      <c r="AW229">
        <f t="shared" si="45"/>
        <v>7.9458154360000002</v>
      </c>
      <c r="AX229" s="9"/>
      <c r="AY229" s="22">
        <v>1.00281</v>
      </c>
      <c r="AZ229" s="22">
        <v>209.02099999999999</v>
      </c>
      <c r="BA229" s="22">
        <v>-1.1236599999999999E-2</v>
      </c>
      <c r="BB229" s="22">
        <v>219</v>
      </c>
      <c r="BC229" s="22">
        <v>1.0018899999999999</v>
      </c>
      <c r="BD229">
        <f t="shared" si="46"/>
        <v>11.236599999999999</v>
      </c>
      <c r="BE229">
        <f t="shared" si="47"/>
        <v>11.268174845999999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51.270800000000001</v>
      </c>
      <c r="I230" s="22">
        <v>-1.21338E-2</v>
      </c>
      <c r="J230" s="22">
        <v>220</v>
      </c>
      <c r="K230" s="22">
        <v>0.66162100000000001</v>
      </c>
      <c r="L230">
        <f t="shared" si="36"/>
        <v>12.133800000000001</v>
      </c>
      <c r="M230">
        <f t="shared" si="37"/>
        <v>8.0353785078000008</v>
      </c>
      <c r="N230" s="9"/>
      <c r="O230" s="22">
        <v>1.0078400000000001</v>
      </c>
      <c r="P230" s="22">
        <v>79.275800000000004</v>
      </c>
      <c r="Q230" s="22">
        <v>-1.19965E-2</v>
      </c>
      <c r="R230" s="22">
        <v>220</v>
      </c>
      <c r="S230" s="22">
        <v>1.0067699999999999</v>
      </c>
      <c r="T230">
        <f t="shared" si="38"/>
        <v>11.996500000000001</v>
      </c>
      <c r="U230">
        <f t="shared" si="39"/>
        <v>12.090552560000003</v>
      </c>
      <c r="X230" s="9"/>
      <c r="Y230" s="22">
        <v>0.66223100000000001</v>
      </c>
      <c r="Z230" s="22">
        <v>128.619</v>
      </c>
      <c r="AA230" s="22">
        <v>-1.18805E-2</v>
      </c>
      <c r="AB230" s="22">
        <v>220</v>
      </c>
      <c r="AC230" s="22">
        <v>0.66165200000000002</v>
      </c>
      <c r="AD230">
        <f t="shared" si="40"/>
        <v>11.8805</v>
      </c>
      <c r="AE230">
        <f t="shared" si="41"/>
        <v>7.8676353954999998</v>
      </c>
      <c r="AF230" s="9"/>
      <c r="AG230" s="22">
        <v>1.0078400000000001</v>
      </c>
      <c r="AH230" s="22">
        <v>149.161</v>
      </c>
      <c r="AI230" s="22">
        <v>-1.18896E-2</v>
      </c>
      <c r="AJ230" s="22">
        <v>220</v>
      </c>
      <c r="AK230" s="22">
        <v>1.00739</v>
      </c>
      <c r="AL230">
        <f t="shared" si="42"/>
        <v>11.8896</v>
      </c>
      <c r="AM230">
        <f t="shared" si="43"/>
        <v>11.982814464</v>
      </c>
      <c r="AP230" s="9"/>
      <c r="AQ230" s="22">
        <v>0.66223100000000001</v>
      </c>
      <c r="AR230" s="22">
        <v>187.714</v>
      </c>
      <c r="AS230" s="22">
        <v>-1.1898799999999999E-2</v>
      </c>
      <c r="AT230" s="22">
        <v>220</v>
      </c>
      <c r="AU230" s="22">
        <v>0.66162100000000001</v>
      </c>
      <c r="AV230">
        <f t="shared" si="44"/>
        <v>11.8988</v>
      </c>
      <c r="AW230">
        <f t="shared" si="45"/>
        <v>7.8797542227999999</v>
      </c>
      <c r="AX230" s="9"/>
      <c r="AY230" s="22">
        <v>1.0078400000000001</v>
      </c>
      <c r="AZ230" s="22">
        <v>209.03100000000001</v>
      </c>
      <c r="BA230" s="22">
        <v>-1.1251799999999999E-2</v>
      </c>
      <c r="BB230" s="22">
        <v>220</v>
      </c>
      <c r="BC230" s="22">
        <v>1.00739</v>
      </c>
      <c r="BD230">
        <f t="shared" si="46"/>
        <v>11.251799999999999</v>
      </c>
      <c r="BE230">
        <f t="shared" si="47"/>
        <v>11.340014112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51.280799999999999</v>
      </c>
      <c r="I231" s="22">
        <v>-1.19598E-2</v>
      </c>
      <c r="J231" s="22">
        <v>221</v>
      </c>
      <c r="K231" s="22">
        <v>0.65670799999999996</v>
      </c>
      <c r="L231">
        <f t="shared" si="36"/>
        <v>11.9598</v>
      </c>
      <c r="M231">
        <f t="shared" si="37"/>
        <v>7.8599327207999998</v>
      </c>
      <c r="N231" s="9"/>
      <c r="O231" s="22">
        <v>1.01288</v>
      </c>
      <c r="P231" s="22">
        <v>79.285899999999998</v>
      </c>
      <c r="Q231" s="22">
        <v>-1.1969E-2</v>
      </c>
      <c r="R231" s="22">
        <v>221</v>
      </c>
      <c r="S231" s="22">
        <v>1.01227</v>
      </c>
      <c r="T231">
        <f t="shared" si="38"/>
        <v>11.969000000000001</v>
      </c>
      <c r="U231">
        <f t="shared" si="39"/>
        <v>12.123160720000001</v>
      </c>
      <c r="X231" s="9"/>
      <c r="Y231" s="22">
        <v>0.657196</v>
      </c>
      <c r="Z231" s="22">
        <v>128.62899999999999</v>
      </c>
      <c r="AA231" s="22">
        <v>-1.19843E-2</v>
      </c>
      <c r="AB231" s="22">
        <v>221</v>
      </c>
      <c r="AC231" s="22">
        <v>0.65664699999999998</v>
      </c>
      <c r="AD231">
        <f t="shared" si="40"/>
        <v>11.984299999999999</v>
      </c>
      <c r="AE231">
        <f t="shared" si="41"/>
        <v>7.8760340227999999</v>
      </c>
      <c r="AF231" s="9"/>
      <c r="AG231" s="22">
        <v>1.01288</v>
      </c>
      <c r="AH231" s="22">
        <v>149.17099999999999</v>
      </c>
      <c r="AI231" s="22">
        <v>-1.18835E-2</v>
      </c>
      <c r="AJ231" s="22">
        <v>221</v>
      </c>
      <c r="AK231" s="22">
        <v>1.01288</v>
      </c>
      <c r="AL231">
        <f t="shared" si="42"/>
        <v>11.8835</v>
      </c>
      <c r="AM231">
        <f t="shared" si="43"/>
        <v>12.036559479999999</v>
      </c>
      <c r="AP231" s="9"/>
      <c r="AQ231" s="22">
        <v>0.657196</v>
      </c>
      <c r="AR231" s="22">
        <v>187.72399999999999</v>
      </c>
      <c r="AS231" s="22">
        <v>-1.1892700000000001E-2</v>
      </c>
      <c r="AT231" s="22">
        <v>221</v>
      </c>
      <c r="AU231" s="22">
        <v>0.65667699999999996</v>
      </c>
      <c r="AV231">
        <f t="shared" si="44"/>
        <v>11.892700000000001</v>
      </c>
      <c r="AW231">
        <f t="shared" si="45"/>
        <v>7.8158348692000006</v>
      </c>
      <c r="AX231" s="9"/>
      <c r="AY231" s="22">
        <v>1.01288</v>
      </c>
      <c r="AZ231" s="22">
        <v>209.041</v>
      </c>
      <c r="BA231" s="22">
        <v>-1.1239600000000001E-2</v>
      </c>
      <c r="BB231" s="22">
        <v>221</v>
      </c>
      <c r="BC231" s="22">
        <v>1.01196</v>
      </c>
      <c r="BD231">
        <f t="shared" si="46"/>
        <v>11.239600000000001</v>
      </c>
      <c r="BE231">
        <f t="shared" si="47"/>
        <v>11.384366048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51.290900000000001</v>
      </c>
      <c r="I232" s="22">
        <v>-1.19568E-2</v>
      </c>
      <c r="J232" s="22">
        <v>222</v>
      </c>
      <c r="K232" s="22">
        <v>0.65167200000000003</v>
      </c>
      <c r="L232">
        <f t="shared" si="36"/>
        <v>11.956799999999999</v>
      </c>
      <c r="M232">
        <f t="shared" si="37"/>
        <v>7.7977586447999991</v>
      </c>
      <c r="N232" s="9"/>
      <c r="O232" s="22">
        <v>1.0179100000000001</v>
      </c>
      <c r="P232" s="22">
        <v>79.296000000000006</v>
      </c>
      <c r="Q232" s="22">
        <v>-1.19568E-2</v>
      </c>
      <c r="R232" s="22">
        <v>222</v>
      </c>
      <c r="S232" s="22">
        <v>1.01746</v>
      </c>
      <c r="T232">
        <f t="shared" si="38"/>
        <v>11.956799999999999</v>
      </c>
      <c r="U232">
        <f t="shared" si="39"/>
        <v>12.170946288</v>
      </c>
      <c r="X232" s="9"/>
      <c r="Y232" s="22">
        <v>0.65216099999999999</v>
      </c>
      <c r="Z232" s="22">
        <v>128.63900000000001</v>
      </c>
      <c r="AA232" s="22">
        <v>-1.1953699999999999E-2</v>
      </c>
      <c r="AB232" s="22">
        <v>222</v>
      </c>
      <c r="AC232" s="22">
        <v>0.65154999999999996</v>
      </c>
      <c r="AD232">
        <f t="shared" si="40"/>
        <v>11.9537</v>
      </c>
      <c r="AE232">
        <f t="shared" si="41"/>
        <v>7.7957369456999999</v>
      </c>
      <c r="AF232" s="9"/>
      <c r="AG232" s="22">
        <v>1.0179100000000001</v>
      </c>
      <c r="AH232" s="22">
        <v>149.18100000000001</v>
      </c>
      <c r="AI232" s="22">
        <v>-1.1926300000000001E-2</v>
      </c>
      <c r="AJ232" s="22">
        <v>222</v>
      </c>
      <c r="AK232" s="22">
        <v>1.01685</v>
      </c>
      <c r="AL232">
        <f t="shared" si="42"/>
        <v>11.926300000000001</v>
      </c>
      <c r="AM232">
        <f t="shared" si="43"/>
        <v>12.139900033000002</v>
      </c>
      <c r="AP232" s="9"/>
      <c r="AQ232" s="22">
        <v>0.65216099999999999</v>
      </c>
      <c r="AR232" s="22">
        <v>187.73400000000001</v>
      </c>
      <c r="AS232" s="22">
        <v>-1.18805E-2</v>
      </c>
      <c r="AT232" s="22">
        <v>222</v>
      </c>
      <c r="AU232" s="22">
        <v>0.65170300000000003</v>
      </c>
      <c r="AV232">
        <f t="shared" si="44"/>
        <v>11.8805</v>
      </c>
      <c r="AW232">
        <f t="shared" si="45"/>
        <v>7.7479987604999998</v>
      </c>
      <c r="AX232" s="9"/>
      <c r="AY232" s="22">
        <v>1.0179100000000001</v>
      </c>
      <c r="AZ232" s="22">
        <v>209.05099999999999</v>
      </c>
      <c r="BA232" s="22">
        <v>-1.1230499999999999E-2</v>
      </c>
      <c r="BB232" s="22">
        <v>222</v>
      </c>
      <c r="BC232" s="22">
        <v>1.01715</v>
      </c>
      <c r="BD232">
        <f t="shared" si="46"/>
        <v>11.230499999999999</v>
      </c>
      <c r="BE232">
        <f t="shared" si="47"/>
        <v>11.431638255000001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51.301000000000002</v>
      </c>
      <c r="I233" s="22">
        <v>-1.19568E-2</v>
      </c>
      <c r="J233" s="22">
        <v>223</v>
      </c>
      <c r="K233" s="22">
        <v>0.64660600000000001</v>
      </c>
      <c r="L233">
        <f t="shared" si="36"/>
        <v>11.956799999999999</v>
      </c>
      <c r="M233">
        <f t="shared" si="37"/>
        <v>7.7375441999999994</v>
      </c>
      <c r="N233" s="9"/>
      <c r="O233" s="22">
        <v>1.02295</v>
      </c>
      <c r="P233" s="22">
        <v>79.305999999999997</v>
      </c>
      <c r="Q233" s="22">
        <v>-1.1938499999999999E-2</v>
      </c>
      <c r="R233" s="22">
        <v>223</v>
      </c>
      <c r="S233" s="22">
        <v>1.02234</v>
      </c>
      <c r="T233">
        <f t="shared" si="38"/>
        <v>11.938499999999999</v>
      </c>
      <c r="U233">
        <f t="shared" si="39"/>
        <v>12.212488575</v>
      </c>
      <c r="X233" s="9"/>
      <c r="Y233" s="22">
        <v>0.64712499999999995</v>
      </c>
      <c r="Z233" s="22">
        <v>128.649</v>
      </c>
      <c r="AA233" s="22">
        <v>-1.1926300000000001E-2</v>
      </c>
      <c r="AB233" s="22">
        <v>223</v>
      </c>
      <c r="AC233" s="22">
        <v>0.64657600000000004</v>
      </c>
      <c r="AD233">
        <f t="shared" si="40"/>
        <v>11.926300000000001</v>
      </c>
      <c r="AE233">
        <f t="shared" si="41"/>
        <v>7.7178068875000001</v>
      </c>
      <c r="AF233" s="9"/>
      <c r="AG233" s="22">
        <v>1.02295</v>
      </c>
      <c r="AH233" s="22">
        <v>149.191</v>
      </c>
      <c r="AI233" s="22">
        <v>-1.19049E-2</v>
      </c>
      <c r="AJ233" s="22">
        <v>223</v>
      </c>
      <c r="AK233" s="22">
        <v>1.02203</v>
      </c>
      <c r="AL233">
        <f t="shared" si="42"/>
        <v>11.9049</v>
      </c>
      <c r="AM233">
        <f t="shared" si="43"/>
        <v>12.178117455000001</v>
      </c>
      <c r="AP233" s="9"/>
      <c r="AQ233" s="22">
        <v>0.64712499999999995</v>
      </c>
      <c r="AR233" s="22">
        <v>187.745</v>
      </c>
      <c r="AS233" s="22">
        <v>-1.1898799999999999E-2</v>
      </c>
      <c r="AT233" s="22">
        <v>223</v>
      </c>
      <c r="AU233" s="22">
        <v>0.64663700000000002</v>
      </c>
      <c r="AV233">
        <f t="shared" si="44"/>
        <v>11.8988</v>
      </c>
      <c r="AW233">
        <f t="shared" si="45"/>
        <v>7.7000109499999994</v>
      </c>
      <c r="AX233" s="9"/>
      <c r="AY233" s="22">
        <v>1.02295</v>
      </c>
      <c r="AZ233" s="22">
        <v>209.06100000000001</v>
      </c>
      <c r="BA233" s="22">
        <v>-1.12122E-2</v>
      </c>
      <c r="BB233" s="22">
        <v>223</v>
      </c>
      <c r="BC233" s="22">
        <v>1.02234</v>
      </c>
      <c r="BD233">
        <f t="shared" si="46"/>
        <v>11.212200000000001</v>
      </c>
      <c r="BE233">
        <f t="shared" si="47"/>
        <v>11.469519990000002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51.311</v>
      </c>
      <c r="I234" s="22">
        <v>-1.1938499999999999E-2</v>
      </c>
      <c r="J234" s="22">
        <v>224</v>
      </c>
      <c r="K234" s="22">
        <v>0.64154100000000003</v>
      </c>
      <c r="L234">
        <f t="shared" si="36"/>
        <v>11.938499999999999</v>
      </c>
      <c r="M234">
        <f t="shared" si="37"/>
        <v>7.6655914650000003</v>
      </c>
      <c r="N234" s="9"/>
      <c r="O234" s="22">
        <v>1.0279799999999999</v>
      </c>
      <c r="P234" s="22">
        <v>79.316100000000006</v>
      </c>
      <c r="Q234" s="22">
        <v>-1.1953699999999999E-2</v>
      </c>
      <c r="R234" s="22">
        <v>224</v>
      </c>
      <c r="S234" s="22">
        <v>1.0275300000000001</v>
      </c>
      <c r="T234">
        <f t="shared" si="38"/>
        <v>11.9537</v>
      </c>
      <c r="U234">
        <f t="shared" si="39"/>
        <v>12.288164525999997</v>
      </c>
      <c r="X234" s="9"/>
      <c r="Y234" s="22">
        <v>0.64209000000000005</v>
      </c>
      <c r="Z234" s="22">
        <v>128.66</v>
      </c>
      <c r="AA234" s="22">
        <v>-1.19049E-2</v>
      </c>
      <c r="AB234" s="22">
        <v>224</v>
      </c>
      <c r="AC234" s="22">
        <v>0.641571</v>
      </c>
      <c r="AD234">
        <f t="shared" si="40"/>
        <v>11.9049</v>
      </c>
      <c r="AE234">
        <f t="shared" si="41"/>
        <v>7.6440172410000002</v>
      </c>
      <c r="AF234" s="9"/>
      <c r="AG234" s="22">
        <v>1.0279799999999999</v>
      </c>
      <c r="AH234" s="22">
        <v>149.20099999999999</v>
      </c>
      <c r="AI234" s="22">
        <v>-1.18958E-2</v>
      </c>
      <c r="AJ234" s="22">
        <v>224</v>
      </c>
      <c r="AK234" s="22">
        <v>1.0269200000000001</v>
      </c>
      <c r="AL234">
        <f t="shared" si="42"/>
        <v>11.895799999999999</v>
      </c>
      <c r="AM234">
        <f t="shared" si="43"/>
        <v>12.228644483999998</v>
      </c>
      <c r="AP234" s="9"/>
      <c r="AQ234" s="22">
        <v>0.64209000000000005</v>
      </c>
      <c r="AR234" s="22">
        <v>187.755</v>
      </c>
      <c r="AS234" s="22">
        <v>-1.19049E-2</v>
      </c>
      <c r="AT234" s="22">
        <v>224</v>
      </c>
      <c r="AU234" s="22">
        <v>0.64166299999999998</v>
      </c>
      <c r="AV234">
        <f t="shared" si="44"/>
        <v>11.9049</v>
      </c>
      <c r="AW234">
        <f t="shared" si="45"/>
        <v>7.6440172410000002</v>
      </c>
      <c r="AX234" s="9"/>
      <c r="AY234" s="22">
        <v>1.0279799999999999</v>
      </c>
      <c r="AZ234" s="22">
        <v>209.072</v>
      </c>
      <c r="BA234" s="22">
        <v>-1.12061E-2</v>
      </c>
      <c r="BB234" s="22">
        <v>224</v>
      </c>
      <c r="BC234" s="22">
        <v>1.02722</v>
      </c>
      <c r="BD234">
        <f t="shared" si="46"/>
        <v>11.206099999999999</v>
      </c>
      <c r="BE234">
        <f t="shared" si="47"/>
        <v>11.519646677999997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51.321100000000001</v>
      </c>
      <c r="I235" s="22">
        <v>-1.1898799999999999E-2</v>
      </c>
      <c r="J235" s="22">
        <v>225</v>
      </c>
      <c r="K235" s="22">
        <v>0.63656599999999997</v>
      </c>
      <c r="L235">
        <f t="shared" si="36"/>
        <v>11.8988</v>
      </c>
      <c r="M235">
        <f t="shared" si="37"/>
        <v>7.5801781351999997</v>
      </c>
      <c r="N235" s="9"/>
      <c r="O235" s="22">
        <v>1.03302</v>
      </c>
      <c r="P235" s="22">
        <v>79.3262</v>
      </c>
      <c r="Q235" s="22">
        <v>-1.1938499999999999E-2</v>
      </c>
      <c r="R235" s="22">
        <v>225</v>
      </c>
      <c r="S235" s="22">
        <v>1.03241</v>
      </c>
      <c r="T235">
        <f t="shared" si="38"/>
        <v>11.938499999999999</v>
      </c>
      <c r="U235">
        <f t="shared" si="39"/>
        <v>12.332709270000001</v>
      </c>
      <c r="X235" s="9"/>
      <c r="Y235" s="22">
        <v>0.63705400000000001</v>
      </c>
      <c r="Z235" s="22">
        <v>128.66999999999999</v>
      </c>
      <c r="AA235" s="22">
        <v>-1.1908E-2</v>
      </c>
      <c r="AB235" s="22">
        <v>225</v>
      </c>
      <c r="AC235" s="22">
        <v>0.63650499999999999</v>
      </c>
      <c r="AD235">
        <f t="shared" si="40"/>
        <v>11.907999999999999</v>
      </c>
      <c r="AE235">
        <f t="shared" si="41"/>
        <v>7.5860390319999995</v>
      </c>
      <c r="AF235" s="9"/>
      <c r="AG235" s="22">
        <v>1.03302</v>
      </c>
      <c r="AH235" s="22">
        <v>149.21100000000001</v>
      </c>
      <c r="AI235" s="22">
        <v>-1.18774E-2</v>
      </c>
      <c r="AJ235" s="22">
        <v>225</v>
      </c>
      <c r="AK235" s="22">
        <v>1.03241</v>
      </c>
      <c r="AL235">
        <f t="shared" si="42"/>
        <v>11.8774</v>
      </c>
      <c r="AM235">
        <f t="shared" si="43"/>
        <v>12.269591748</v>
      </c>
      <c r="AP235" s="9"/>
      <c r="AQ235" s="22">
        <v>0.63705400000000001</v>
      </c>
      <c r="AR235" s="22">
        <v>187.76499999999999</v>
      </c>
      <c r="AS235" s="22">
        <v>-1.18958E-2</v>
      </c>
      <c r="AT235" s="22">
        <v>225</v>
      </c>
      <c r="AU235" s="22">
        <v>0.63656599999999997</v>
      </c>
      <c r="AV235">
        <f t="shared" si="44"/>
        <v>11.895799999999999</v>
      </c>
      <c r="AW235">
        <f t="shared" si="45"/>
        <v>7.5782669731999999</v>
      </c>
      <c r="AX235" s="9"/>
      <c r="AY235" s="22">
        <v>1.03302</v>
      </c>
      <c r="AZ235" s="22">
        <v>209.08199999999999</v>
      </c>
      <c r="BA235" s="22">
        <v>-1.1190800000000001E-2</v>
      </c>
      <c r="BB235" s="22">
        <v>225</v>
      </c>
      <c r="BC235" s="22">
        <v>1.03241</v>
      </c>
      <c r="BD235">
        <f t="shared" si="46"/>
        <v>11.190800000000001</v>
      </c>
      <c r="BE235">
        <f t="shared" si="47"/>
        <v>11.560320216000001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51.331200000000003</v>
      </c>
      <c r="I236" s="22">
        <v>-1.18958E-2</v>
      </c>
      <c r="J236" s="22">
        <v>226</v>
      </c>
      <c r="K236" s="22">
        <v>0.63146999999999998</v>
      </c>
      <c r="L236">
        <f t="shared" si="36"/>
        <v>11.895799999999999</v>
      </c>
      <c r="M236">
        <f t="shared" si="37"/>
        <v>7.5183716201999999</v>
      </c>
      <c r="N236" s="9"/>
      <c r="O236" s="22">
        <v>1.03806</v>
      </c>
      <c r="P236" s="22">
        <v>79.336200000000005</v>
      </c>
      <c r="Q236" s="22">
        <v>-1.19232E-2</v>
      </c>
      <c r="R236" s="22">
        <v>226</v>
      </c>
      <c r="S236" s="22">
        <v>1.03729</v>
      </c>
      <c r="T236">
        <f t="shared" si="38"/>
        <v>11.9232</v>
      </c>
      <c r="U236">
        <f t="shared" si="39"/>
        <v>12.376996991999999</v>
      </c>
      <c r="X236" s="9"/>
      <c r="Y236" s="22">
        <v>0.632019</v>
      </c>
      <c r="Z236" s="22">
        <v>128.68</v>
      </c>
      <c r="AA236" s="22">
        <v>-1.1935400000000001E-2</v>
      </c>
      <c r="AB236" s="22">
        <v>226</v>
      </c>
      <c r="AC236" s="22">
        <v>0.63146999999999998</v>
      </c>
      <c r="AD236">
        <f t="shared" si="40"/>
        <v>11.935400000000001</v>
      </c>
      <c r="AE236">
        <f t="shared" si="41"/>
        <v>7.5433995726000012</v>
      </c>
      <c r="AF236" s="9"/>
      <c r="AG236" s="22">
        <v>1.03806</v>
      </c>
      <c r="AH236" s="22">
        <v>149.22200000000001</v>
      </c>
      <c r="AI236" s="22">
        <v>-1.1853000000000001E-2</v>
      </c>
      <c r="AJ236" s="22">
        <v>226</v>
      </c>
      <c r="AK236" s="22">
        <v>1.0369900000000001</v>
      </c>
      <c r="AL236">
        <f t="shared" si="42"/>
        <v>11.853000000000002</v>
      </c>
      <c r="AM236">
        <f t="shared" si="43"/>
        <v>12.304125180000002</v>
      </c>
      <c r="AP236" s="9"/>
      <c r="AQ236" s="22">
        <v>0.632019</v>
      </c>
      <c r="AR236" s="22">
        <v>187.77500000000001</v>
      </c>
      <c r="AS236" s="22">
        <v>-1.19141E-2</v>
      </c>
      <c r="AT236" s="22">
        <v>226</v>
      </c>
      <c r="AU236" s="22">
        <v>0.63153099999999995</v>
      </c>
      <c r="AV236">
        <f t="shared" si="44"/>
        <v>11.914100000000001</v>
      </c>
      <c r="AW236">
        <f t="shared" si="45"/>
        <v>7.5299375679000011</v>
      </c>
      <c r="AX236" s="9"/>
      <c r="AY236" s="22">
        <v>1.03806</v>
      </c>
      <c r="AZ236" s="22">
        <v>209.09200000000001</v>
      </c>
      <c r="BA236" s="22">
        <v>-1.11755E-2</v>
      </c>
      <c r="BB236" s="22">
        <v>226</v>
      </c>
      <c r="BC236" s="22">
        <v>1.0369900000000001</v>
      </c>
      <c r="BD236">
        <f t="shared" si="46"/>
        <v>11.1755</v>
      </c>
      <c r="BE236">
        <f t="shared" si="47"/>
        <v>11.60083953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51.341299999999997</v>
      </c>
      <c r="I237" s="22">
        <v>-1.1898799999999999E-2</v>
      </c>
      <c r="J237" s="22">
        <v>227</v>
      </c>
      <c r="K237" s="22">
        <v>0.62652600000000003</v>
      </c>
      <c r="L237">
        <f t="shared" si="36"/>
        <v>11.8988</v>
      </c>
      <c r="M237">
        <f t="shared" si="37"/>
        <v>7.4603572191999996</v>
      </c>
      <c r="N237" s="9"/>
      <c r="O237" s="22">
        <v>1.0430900000000001</v>
      </c>
      <c r="P237" s="22">
        <v>79.346299999999999</v>
      </c>
      <c r="Q237" s="22">
        <v>-1.19171E-2</v>
      </c>
      <c r="R237" s="22">
        <v>227</v>
      </c>
      <c r="S237" s="22">
        <v>1.0421800000000001</v>
      </c>
      <c r="T237">
        <f t="shared" si="38"/>
        <v>11.9171</v>
      </c>
      <c r="U237">
        <f t="shared" si="39"/>
        <v>12.430607839</v>
      </c>
      <c r="X237" s="9"/>
      <c r="Y237" s="22">
        <v>0.62698399999999999</v>
      </c>
      <c r="Z237" s="22">
        <v>128.69</v>
      </c>
      <c r="AA237" s="22">
        <v>-1.19232E-2</v>
      </c>
      <c r="AB237" s="22">
        <v>227</v>
      </c>
      <c r="AC237" s="22">
        <v>0.626556</v>
      </c>
      <c r="AD237">
        <f t="shared" si="40"/>
        <v>11.9232</v>
      </c>
      <c r="AE237">
        <f t="shared" si="41"/>
        <v>7.4756556287999993</v>
      </c>
      <c r="AF237" s="9"/>
      <c r="AG237" s="22">
        <v>1.0430900000000001</v>
      </c>
      <c r="AH237" s="22">
        <v>149.232</v>
      </c>
      <c r="AI237" s="22">
        <v>-1.1843899999999999E-2</v>
      </c>
      <c r="AJ237" s="22">
        <v>227</v>
      </c>
      <c r="AK237" s="22">
        <v>1.04156</v>
      </c>
      <c r="AL237">
        <f t="shared" si="42"/>
        <v>11.8439</v>
      </c>
      <c r="AM237">
        <f t="shared" si="43"/>
        <v>12.354253651000001</v>
      </c>
      <c r="AP237" s="9"/>
      <c r="AQ237" s="22">
        <v>0.62698399999999999</v>
      </c>
      <c r="AR237" s="22">
        <v>187.785</v>
      </c>
      <c r="AS237" s="22">
        <v>-1.1911E-2</v>
      </c>
      <c r="AT237" s="22">
        <v>227</v>
      </c>
      <c r="AU237" s="22">
        <v>0.62646500000000005</v>
      </c>
      <c r="AV237">
        <f t="shared" si="44"/>
        <v>11.911</v>
      </c>
      <c r="AW237">
        <f t="shared" si="45"/>
        <v>7.4680064239999995</v>
      </c>
      <c r="AX237" s="9"/>
      <c r="AY237" s="22">
        <v>1.0430900000000001</v>
      </c>
      <c r="AZ237" s="22">
        <v>209.102</v>
      </c>
      <c r="BA237" s="22">
        <v>-1.11725E-2</v>
      </c>
      <c r="BB237" s="22">
        <v>227</v>
      </c>
      <c r="BC237" s="22">
        <v>1.0421800000000001</v>
      </c>
      <c r="BD237">
        <f t="shared" si="46"/>
        <v>11.172499999999999</v>
      </c>
      <c r="BE237">
        <f t="shared" si="47"/>
        <v>11.653923025000001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51.351300000000002</v>
      </c>
      <c r="I238" s="22">
        <v>-1.19232E-2</v>
      </c>
      <c r="J238" s="22">
        <v>228</v>
      </c>
      <c r="K238" s="22">
        <v>0.62139900000000003</v>
      </c>
      <c r="L238">
        <f t="shared" si="36"/>
        <v>11.9232</v>
      </c>
      <c r="M238">
        <f t="shared" si="37"/>
        <v>7.4156103935999989</v>
      </c>
      <c r="N238" s="9"/>
      <c r="O238" s="22">
        <v>1.04813</v>
      </c>
      <c r="P238" s="22">
        <v>79.356399999999994</v>
      </c>
      <c r="Q238" s="22">
        <v>-1.1920200000000001E-2</v>
      </c>
      <c r="R238" s="22">
        <v>228</v>
      </c>
      <c r="S238" s="22">
        <v>1.0476700000000001</v>
      </c>
      <c r="T238">
        <f t="shared" si="38"/>
        <v>11.920200000000001</v>
      </c>
      <c r="U238">
        <f t="shared" si="39"/>
        <v>12.493919226000001</v>
      </c>
      <c r="X238" s="9"/>
      <c r="Y238" s="22">
        <v>0.62194799999999995</v>
      </c>
      <c r="Z238" s="22">
        <v>128.69999999999999</v>
      </c>
      <c r="AA238" s="22">
        <v>-1.19446E-2</v>
      </c>
      <c r="AB238" s="22">
        <v>228</v>
      </c>
      <c r="AC238" s="22">
        <v>0.62146000000000001</v>
      </c>
      <c r="AD238">
        <f t="shared" si="40"/>
        <v>11.944599999999999</v>
      </c>
      <c r="AE238">
        <f t="shared" si="41"/>
        <v>7.4289200807999993</v>
      </c>
      <c r="AF238" s="9"/>
      <c r="AG238" s="22">
        <v>1.04813</v>
      </c>
      <c r="AH238" s="22">
        <v>149.24199999999999</v>
      </c>
      <c r="AI238" s="22">
        <v>-1.2057500000000001E-2</v>
      </c>
      <c r="AJ238" s="22">
        <v>228</v>
      </c>
      <c r="AK238" s="22">
        <v>1.0470600000000001</v>
      </c>
      <c r="AL238">
        <f t="shared" si="42"/>
        <v>12.057500000000001</v>
      </c>
      <c r="AM238">
        <f t="shared" si="43"/>
        <v>12.637827475000002</v>
      </c>
      <c r="AP238" s="9"/>
      <c r="AQ238" s="22">
        <v>0.62194799999999995</v>
      </c>
      <c r="AR238" s="22">
        <v>187.79499999999999</v>
      </c>
      <c r="AS238" s="22">
        <v>-1.1911E-2</v>
      </c>
      <c r="AT238" s="22">
        <v>228</v>
      </c>
      <c r="AU238" s="22">
        <v>0.62139900000000003</v>
      </c>
      <c r="AV238">
        <f t="shared" si="44"/>
        <v>11.911</v>
      </c>
      <c r="AW238">
        <f t="shared" si="45"/>
        <v>7.4080226279999994</v>
      </c>
      <c r="AX238" s="9"/>
      <c r="AY238" s="22">
        <v>1.04813</v>
      </c>
      <c r="AZ238" s="22">
        <v>209.11199999999999</v>
      </c>
      <c r="BA238" s="22">
        <v>-1.11542E-2</v>
      </c>
      <c r="BB238" s="22">
        <v>228</v>
      </c>
      <c r="BC238" s="22">
        <v>1.0473600000000001</v>
      </c>
      <c r="BD238">
        <f t="shared" si="46"/>
        <v>11.154199999999999</v>
      </c>
      <c r="BE238">
        <f t="shared" si="47"/>
        <v>11.691051646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51.361400000000003</v>
      </c>
      <c r="I239" s="22">
        <v>-1.1898799999999999E-2</v>
      </c>
      <c r="J239" s="22">
        <v>229</v>
      </c>
      <c r="K239" s="22">
        <v>0.61636400000000002</v>
      </c>
      <c r="L239">
        <f t="shared" si="36"/>
        <v>11.8988</v>
      </c>
      <c r="M239">
        <f t="shared" si="37"/>
        <v>7.3405244044</v>
      </c>
      <c r="N239" s="9"/>
      <c r="O239" s="22">
        <v>1.0531600000000001</v>
      </c>
      <c r="P239" s="22">
        <v>79.366500000000002</v>
      </c>
      <c r="Q239" s="22">
        <v>-1.1911E-2</v>
      </c>
      <c r="R239" s="22">
        <v>229</v>
      </c>
      <c r="S239" s="22">
        <v>1.0528599999999999</v>
      </c>
      <c r="T239">
        <f t="shared" si="38"/>
        <v>11.911</v>
      </c>
      <c r="U239">
        <f t="shared" si="39"/>
        <v>12.544188760000001</v>
      </c>
      <c r="X239" s="9"/>
      <c r="Y239" s="22">
        <v>0.61691300000000004</v>
      </c>
      <c r="Z239" s="22">
        <v>128.71</v>
      </c>
      <c r="AA239" s="22">
        <v>-1.19598E-2</v>
      </c>
      <c r="AB239" s="22">
        <v>229</v>
      </c>
      <c r="AC239" s="22">
        <v>0.616425</v>
      </c>
      <c r="AD239">
        <f t="shared" si="40"/>
        <v>11.9598</v>
      </c>
      <c r="AE239">
        <f t="shared" si="41"/>
        <v>7.3781560974000007</v>
      </c>
      <c r="AF239" s="9"/>
      <c r="AG239" s="22">
        <v>1.0531600000000001</v>
      </c>
      <c r="AH239" s="22">
        <v>149.25200000000001</v>
      </c>
      <c r="AI239" s="22">
        <v>-1.20544E-2</v>
      </c>
      <c r="AJ239" s="22">
        <v>229</v>
      </c>
      <c r="AK239" s="22">
        <v>1.0519400000000001</v>
      </c>
      <c r="AL239">
        <f t="shared" si="42"/>
        <v>12.054399999999999</v>
      </c>
      <c r="AM239">
        <f t="shared" si="43"/>
        <v>12.695211904000001</v>
      </c>
      <c r="AP239" s="9"/>
      <c r="AQ239" s="22">
        <v>0.61691300000000004</v>
      </c>
      <c r="AR239" s="22">
        <v>187.80500000000001</v>
      </c>
      <c r="AS239" s="22">
        <v>-1.1908E-2</v>
      </c>
      <c r="AT239" s="22">
        <v>229</v>
      </c>
      <c r="AU239" s="22">
        <v>0.616394</v>
      </c>
      <c r="AV239">
        <f t="shared" si="44"/>
        <v>11.907999999999999</v>
      </c>
      <c r="AW239">
        <f t="shared" si="45"/>
        <v>7.346200004</v>
      </c>
      <c r="AX239" s="9"/>
      <c r="AY239" s="22">
        <v>1.0531600000000001</v>
      </c>
      <c r="AZ239" s="22">
        <v>209.12200000000001</v>
      </c>
      <c r="BA239" s="22">
        <v>-1.1148099999999999E-2</v>
      </c>
      <c r="BB239" s="22">
        <v>229</v>
      </c>
      <c r="BC239" s="22">
        <v>1.0522499999999999</v>
      </c>
      <c r="BD239">
        <f t="shared" si="46"/>
        <v>11.148099999999999</v>
      </c>
      <c r="BE239">
        <f t="shared" si="47"/>
        <v>11.740732996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51.371499999999997</v>
      </c>
      <c r="I240" s="22">
        <v>-1.1926300000000001E-2</v>
      </c>
      <c r="J240" s="22">
        <v>230</v>
      </c>
      <c r="K240" s="22">
        <v>0.61135899999999999</v>
      </c>
      <c r="L240">
        <f t="shared" si="36"/>
        <v>11.926300000000001</v>
      </c>
      <c r="M240">
        <f t="shared" si="37"/>
        <v>7.2974286651000009</v>
      </c>
      <c r="N240" s="9"/>
      <c r="O240" s="22">
        <v>1.0582</v>
      </c>
      <c r="P240" s="22">
        <v>79.376499999999993</v>
      </c>
      <c r="Q240" s="22">
        <v>-1.19019E-2</v>
      </c>
      <c r="R240" s="22">
        <v>230</v>
      </c>
      <c r="S240" s="22">
        <v>1.0574300000000001</v>
      </c>
      <c r="T240">
        <f t="shared" si="38"/>
        <v>11.901899999999999</v>
      </c>
      <c r="U240">
        <f t="shared" si="39"/>
        <v>12.59459058</v>
      </c>
      <c r="X240" s="9"/>
      <c r="Y240" s="22">
        <v>0.611877</v>
      </c>
      <c r="Z240" s="22">
        <v>128.72</v>
      </c>
      <c r="AA240" s="22">
        <v>-1.19659E-2</v>
      </c>
      <c r="AB240" s="22">
        <v>230</v>
      </c>
      <c r="AC240" s="22">
        <v>0.61132799999999998</v>
      </c>
      <c r="AD240">
        <f t="shared" si="40"/>
        <v>11.9659</v>
      </c>
      <c r="AE240">
        <f t="shared" si="41"/>
        <v>7.3216589942999999</v>
      </c>
      <c r="AF240" s="9"/>
      <c r="AG240" s="22">
        <v>1.0582</v>
      </c>
      <c r="AH240" s="22">
        <v>149.262</v>
      </c>
      <c r="AI240" s="22">
        <v>-1.19995E-2</v>
      </c>
      <c r="AJ240" s="22">
        <v>230</v>
      </c>
      <c r="AK240" s="22">
        <v>1.0577399999999999</v>
      </c>
      <c r="AL240">
        <f t="shared" si="42"/>
        <v>11.999499999999999</v>
      </c>
      <c r="AM240">
        <f t="shared" si="43"/>
        <v>12.6978709</v>
      </c>
      <c r="AP240" s="9"/>
      <c r="AQ240" s="22">
        <v>0.611877</v>
      </c>
      <c r="AR240" s="22">
        <v>187.815</v>
      </c>
      <c r="AS240" s="22">
        <v>-1.1920200000000001E-2</v>
      </c>
      <c r="AT240" s="22">
        <v>230</v>
      </c>
      <c r="AU240" s="22">
        <v>0.61132799999999998</v>
      </c>
      <c r="AV240">
        <f t="shared" si="44"/>
        <v>11.920200000000001</v>
      </c>
      <c r="AW240">
        <f t="shared" si="45"/>
        <v>7.2936962154000007</v>
      </c>
      <c r="AX240" s="9"/>
      <c r="AY240" s="22">
        <v>1.0582</v>
      </c>
      <c r="AZ240" s="22">
        <v>209.13200000000001</v>
      </c>
      <c r="BA240" s="22">
        <v>-1.1135900000000001E-2</v>
      </c>
      <c r="BB240" s="22">
        <v>230</v>
      </c>
      <c r="BC240" s="22">
        <v>1.0568200000000001</v>
      </c>
      <c r="BD240">
        <f t="shared" si="46"/>
        <v>11.135900000000001</v>
      </c>
      <c r="BE240">
        <f t="shared" si="47"/>
        <v>11.784009380000002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51.381500000000003</v>
      </c>
      <c r="I241" s="22">
        <v>-1.1935400000000001E-2</v>
      </c>
      <c r="J241" s="22">
        <v>231</v>
      </c>
      <c r="K241" s="22">
        <v>0.60632299999999995</v>
      </c>
      <c r="L241">
        <f t="shared" si="36"/>
        <v>11.935400000000001</v>
      </c>
      <c r="M241">
        <f t="shared" si="37"/>
        <v>7.2429020068000005</v>
      </c>
      <c r="N241" s="9"/>
      <c r="O241" s="22">
        <v>1.0632299999999999</v>
      </c>
      <c r="P241" s="22">
        <v>79.386600000000001</v>
      </c>
      <c r="Q241" s="22">
        <v>-1.18469E-2</v>
      </c>
      <c r="R241" s="22">
        <v>231</v>
      </c>
      <c r="S241" s="22">
        <v>1.0620099999999999</v>
      </c>
      <c r="T241">
        <f t="shared" si="38"/>
        <v>11.8469</v>
      </c>
      <c r="U241">
        <f t="shared" si="39"/>
        <v>12.595979486999999</v>
      </c>
      <c r="X241" s="9"/>
      <c r="Y241" s="22">
        <v>0.60684199999999999</v>
      </c>
      <c r="Z241" s="22">
        <v>128.72999999999999</v>
      </c>
      <c r="AA241" s="22">
        <v>-1.1972E-2</v>
      </c>
      <c r="AB241" s="22">
        <v>231</v>
      </c>
      <c r="AC241" s="22">
        <v>0.60632299999999995</v>
      </c>
      <c r="AD241">
        <f t="shared" si="40"/>
        <v>11.972</v>
      </c>
      <c r="AE241">
        <f t="shared" si="41"/>
        <v>7.2651124239999998</v>
      </c>
      <c r="AF241" s="9"/>
      <c r="AG241" s="22">
        <v>1.0632299999999999</v>
      </c>
      <c r="AH241" s="22">
        <v>149.27199999999999</v>
      </c>
      <c r="AI241" s="22">
        <v>-1.2020899999999999E-2</v>
      </c>
      <c r="AJ241" s="22">
        <v>231</v>
      </c>
      <c r="AK241" s="22">
        <v>1.0623199999999999</v>
      </c>
      <c r="AL241">
        <f t="shared" si="42"/>
        <v>12.020899999999999</v>
      </c>
      <c r="AM241">
        <f t="shared" si="43"/>
        <v>12.780981506999998</v>
      </c>
      <c r="AP241" s="9"/>
      <c r="AQ241" s="22">
        <v>0.60684199999999999</v>
      </c>
      <c r="AR241" s="22">
        <v>187.82499999999999</v>
      </c>
      <c r="AS241" s="22">
        <v>-1.1932399999999999E-2</v>
      </c>
      <c r="AT241" s="22">
        <v>231</v>
      </c>
      <c r="AU241" s="22">
        <v>0.60629299999999997</v>
      </c>
      <c r="AV241">
        <f t="shared" si="44"/>
        <v>11.932399999999999</v>
      </c>
      <c r="AW241">
        <f t="shared" si="45"/>
        <v>7.2410814807999992</v>
      </c>
      <c r="AX241" s="9"/>
      <c r="AY241" s="22">
        <v>1.0632299999999999</v>
      </c>
      <c r="AZ241" s="22">
        <v>209.142</v>
      </c>
      <c r="BA241" s="22">
        <v>-1.11176E-2</v>
      </c>
      <c r="BB241" s="22">
        <v>231</v>
      </c>
      <c r="BC241" s="22">
        <v>1.0629299999999999</v>
      </c>
      <c r="BD241">
        <f t="shared" si="46"/>
        <v>11.117599999999999</v>
      </c>
      <c r="BE241">
        <f t="shared" si="47"/>
        <v>11.820565847999998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51.391599999999997</v>
      </c>
      <c r="I242" s="22">
        <v>-1.1935400000000001E-2</v>
      </c>
      <c r="J242" s="22">
        <v>232</v>
      </c>
      <c r="K242" s="22">
        <v>0.60128800000000004</v>
      </c>
      <c r="L242">
        <f t="shared" si="36"/>
        <v>11.935400000000001</v>
      </c>
      <c r="M242">
        <f t="shared" si="37"/>
        <v>7.1828072678000003</v>
      </c>
      <c r="N242" s="9"/>
      <c r="O242" s="22">
        <v>1.0682700000000001</v>
      </c>
      <c r="P242" s="22">
        <v>79.396699999999996</v>
      </c>
      <c r="Q242" s="22">
        <v>-1.18225E-2</v>
      </c>
      <c r="R242" s="22">
        <v>232</v>
      </c>
      <c r="S242" s="22">
        <v>1.0668899999999999</v>
      </c>
      <c r="T242">
        <f t="shared" si="38"/>
        <v>11.8225</v>
      </c>
      <c r="U242">
        <f t="shared" si="39"/>
        <v>12.629622075</v>
      </c>
      <c r="X242" s="9"/>
      <c r="Y242" s="22">
        <v>0.60180699999999998</v>
      </c>
      <c r="Z242" s="22">
        <v>128.74</v>
      </c>
      <c r="AA242" s="22">
        <v>-1.1953699999999999E-2</v>
      </c>
      <c r="AB242" s="22">
        <v>232</v>
      </c>
      <c r="AC242" s="22">
        <v>0.60131800000000002</v>
      </c>
      <c r="AD242">
        <f t="shared" si="40"/>
        <v>11.9537</v>
      </c>
      <c r="AE242">
        <f t="shared" si="41"/>
        <v>7.1938203358999999</v>
      </c>
      <c r="AF242" s="9"/>
      <c r="AG242" s="22">
        <v>1.0682700000000001</v>
      </c>
      <c r="AH242" s="22">
        <v>149.28200000000001</v>
      </c>
      <c r="AI242" s="22">
        <v>-1.2008700000000001E-2</v>
      </c>
      <c r="AJ242" s="22">
        <v>232</v>
      </c>
      <c r="AK242" s="22">
        <v>1.0674999999999999</v>
      </c>
      <c r="AL242">
        <f t="shared" si="42"/>
        <v>12.008700000000001</v>
      </c>
      <c r="AM242">
        <f t="shared" si="43"/>
        <v>12.828533949000002</v>
      </c>
      <c r="AP242" s="9"/>
      <c r="AQ242" s="22">
        <v>0.60180699999999998</v>
      </c>
      <c r="AR242" s="22">
        <v>187.83500000000001</v>
      </c>
      <c r="AS242" s="22">
        <v>-1.19232E-2</v>
      </c>
      <c r="AT242" s="22">
        <v>232</v>
      </c>
      <c r="AU242" s="22">
        <v>0.60128800000000004</v>
      </c>
      <c r="AV242">
        <f t="shared" si="44"/>
        <v>11.9232</v>
      </c>
      <c r="AW242">
        <f t="shared" si="45"/>
        <v>7.1754652223999997</v>
      </c>
      <c r="AX242" s="9"/>
      <c r="AY242" s="22">
        <v>1.0682700000000001</v>
      </c>
      <c r="AZ242" s="22">
        <v>209.15199999999999</v>
      </c>
      <c r="BA242" s="22">
        <v>-1.11237E-2</v>
      </c>
      <c r="BB242" s="22">
        <v>232</v>
      </c>
      <c r="BC242" s="22">
        <v>1.0671999999999999</v>
      </c>
      <c r="BD242">
        <f t="shared" si="46"/>
        <v>11.123699999999999</v>
      </c>
      <c r="BE242">
        <f t="shared" si="47"/>
        <v>11.883114999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51.401699999999998</v>
      </c>
      <c r="I243" s="22">
        <v>-1.1898799999999999E-2</v>
      </c>
      <c r="J243" s="22">
        <v>233</v>
      </c>
      <c r="K243" s="22">
        <v>0.59622200000000003</v>
      </c>
      <c r="L243">
        <f t="shared" si="36"/>
        <v>11.8988</v>
      </c>
      <c r="M243">
        <f t="shared" si="37"/>
        <v>7.1008587748000007</v>
      </c>
      <c r="N243" s="9"/>
      <c r="O243" s="22">
        <v>1.0732999999999999</v>
      </c>
      <c r="P243" s="22">
        <v>79.406700000000001</v>
      </c>
      <c r="Q243" s="22">
        <v>-1.1831700000000001E-2</v>
      </c>
      <c r="R243" s="22">
        <v>233</v>
      </c>
      <c r="S243" s="22">
        <v>1.07239</v>
      </c>
      <c r="T243">
        <f t="shared" si="38"/>
        <v>11.831700000000001</v>
      </c>
      <c r="U243">
        <f t="shared" si="39"/>
        <v>12.69896361</v>
      </c>
      <c r="X243" s="9"/>
      <c r="Y243" s="22">
        <v>0.59677100000000005</v>
      </c>
      <c r="Z243" s="22">
        <v>128.75</v>
      </c>
      <c r="AA243" s="22">
        <v>-1.1969E-2</v>
      </c>
      <c r="AB243" s="22">
        <v>233</v>
      </c>
      <c r="AC243" s="22">
        <v>0.59622200000000003</v>
      </c>
      <c r="AD243">
        <f t="shared" si="40"/>
        <v>11.969000000000001</v>
      </c>
      <c r="AE243">
        <f t="shared" si="41"/>
        <v>7.1427520990000017</v>
      </c>
      <c r="AF243" s="9"/>
      <c r="AG243" s="22">
        <v>1.0732999999999999</v>
      </c>
      <c r="AH243" s="22">
        <v>149.292</v>
      </c>
      <c r="AI243" s="22">
        <v>-1.19934E-2</v>
      </c>
      <c r="AJ243" s="22">
        <v>233</v>
      </c>
      <c r="AK243" s="22">
        <v>1.073</v>
      </c>
      <c r="AL243">
        <f t="shared" si="42"/>
        <v>11.993399999999999</v>
      </c>
      <c r="AM243">
        <f t="shared" si="43"/>
        <v>12.872516219999998</v>
      </c>
      <c r="AP243" s="9"/>
      <c r="AQ243" s="22">
        <v>0.59677100000000005</v>
      </c>
      <c r="AR243" s="22">
        <v>187.845</v>
      </c>
      <c r="AS243" s="22">
        <v>-1.19232E-2</v>
      </c>
      <c r="AT243" s="22">
        <v>233</v>
      </c>
      <c r="AU243" s="22">
        <v>0.59628300000000001</v>
      </c>
      <c r="AV243">
        <f t="shared" si="44"/>
        <v>11.9232</v>
      </c>
      <c r="AW243">
        <f t="shared" si="45"/>
        <v>7.1154199872000001</v>
      </c>
      <c r="AX243" s="9"/>
      <c r="AY243" s="22">
        <v>1.0732999999999999</v>
      </c>
      <c r="AZ243" s="22">
        <v>209.16200000000001</v>
      </c>
      <c r="BA243" s="22">
        <v>-1.1114499999999999E-2</v>
      </c>
      <c r="BB243" s="22">
        <v>233</v>
      </c>
      <c r="BC243" s="22">
        <v>1.0726899999999999</v>
      </c>
      <c r="BD243">
        <f t="shared" si="46"/>
        <v>11.1145</v>
      </c>
      <c r="BE243">
        <f t="shared" si="47"/>
        <v>11.929192849999998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51.411700000000003</v>
      </c>
      <c r="I244" s="22">
        <v>-1.1898799999999999E-2</v>
      </c>
      <c r="J244" s="22">
        <v>234</v>
      </c>
      <c r="K244" s="22">
        <v>0.591248</v>
      </c>
      <c r="L244">
        <f t="shared" si="36"/>
        <v>11.8988</v>
      </c>
      <c r="M244">
        <f t="shared" si="37"/>
        <v>7.0409483168000007</v>
      </c>
      <c r="N244" s="9"/>
      <c r="O244" s="22">
        <v>1.0783400000000001</v>
      </c>
      <c r="P244" s="22">
        <v>79.416799999999995</v>
      </c>
      <c r="Q244" s="22">
        <v>-1.18347E-2</v>
      </c>
      <c r="R244" s="22">
        <v>234</v>
      </c>
      <c r="S244" s="22">
        <v>1.07758</v>
      </c>
      <c r="T244">
        <f t="shared" si="38"/>
        <v>11.8347</v>
      </c>
      <c r="U244">
        <f t="shared" si="39"/>
        <v>12.761830398000001</v>
      </c>
      <c r="X244" s="9"/>
      <c r="Y244" s="22">
        <v>0.59173600000000004</v>
      </c>
      <c r="Z244" s="22">
        <v>128.76</v>
      </c>
      <c r="AA244" s="22">
        <v>-1.19598E-2</v>
      </c>
      <c r="AB244" s="22">
        <v>234</v>
      </c>
      <c r="AC244" s="22">
        <v>0.59118700000000002</v>
      </c>
      <c r="AD244">
        <f t="shared" si="40"/>
        <v>11.9598</v>
      </c>
      <c r="AE244">
        <f t="shared" si="41"/>
        <v>7.0770442128000006</v>
      </c>
      <c r="AF244" s="9"/>
      <c r="AG244" s="22">
        <v>1.0783400000000001</v>
      </c>
      <c r="AH244" s="22">
        <v>149.30199999999999</v>
      </c>
      <c r="AI244" s="22">
        <v>-1.19781E-2</v>
      </c>
      <c r="AJ244" s="22">
        <v>234</v>
      </c>
      <c r="AK244" s="22">
        <v>1.07758</v>
      </c>
      <c r="AL244">
        <f t="shared" si="42"/>
        <v>11.9781</v>
      </c>
      <c r="AM244">
        <f t="shared" si="43"/>
        <v>12.916464354</v>
      </c>
      <c r="AP244" s="9"/>
      <c r="AQ244" s="22">
        <v>0.59173600000000004</v>
      </c>
      <c r="AR244" s="22">
        <v>187.85499999999999</v>
      </c>
      <c r="AS244" s="22">
        <v>-1.1935400000000001E-2</v>
      </c>
      <c r="AT244" s="22">
        <v>234</v>
      </c>
      <c r="AU244" s="22">
        <v>0.59121699999999999</v>
      </c>
      <c r="AV244">
        <f t="shared" si="44"/>
        <v>11.935400000000001</v>
      </c>
      <c r="AW244">
        <f t="shared" si="45"/>
        <v>7.062605854400001</v>
      </c>
      <c r="AX244" s="9"/>
      <c r="AY244" s="22">
        <v>1.0783400000000001</v>
      </c>
      <c r="AZ244" s="22">
        <v>209.172</v>
      </c>
      <c r="BA244" s="22">
        <v>-1.1102300000000001E-2</v>
      </c>
      <c r="BB244" s="22">
        <v>234</v>
      </c>
      <c r="BC244" s="22">
        <v>1.07758</v>
      </c>
      <c r="BD244">
        <f t="shared" si="46"/>
        <v>11.102300000000001</v>
      </c>
      <c r="BE244">
        <f t="shared" si="47"/>
        <v>11.972054182000003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51.421799999999998</v>
      </c>
      <c r="I245" s="22">
        <v>-1.19568E-2</v>
      </c>
      <c r="J245" s="22">
        <v>235</v>
      </c>
      <c r="K245" s="22">
        <v>0.58621199999999996</v>
      </c>
      <c r="L245">
        <f t="shared" si="36"/>
        <v>11.956799999999999</v>
      </c>
      <c r="M245">
        <f t="shared" si="37"/>
        <v>7.0150545599999994</v>
      </c>
      <c r="N245" s="9"/>
      <c r="O245" s="22">
        <v>1.0833699999999999</v>
      </c>
      <c r="P245" s="22">
        <v>79.426900000000003</v>
      </c>
      <c r="Q245" s="22">
        <v>-1.18256E-2</v>
      </c>
      <c r="R245" s="22">
        <v>235</v>
      </c>
      <c r="S245" s="22">
        <v>1.0827599999999999</v>
      </c>
      <c r="T245">
        <f t="shared" si="38"/>
        <v>11.8256</v>
      </c>
      <c r="U245">
        <f t="shared" si="39"/>
        <v>12.811500271999998</v>
      </c>
      <c r="X245" s="9"/>
      <c r="Y245" s="22">
        <v>0.5867</v>
      </c>
      <c r="Z245" s="22">
        <v>128.77000000000001</v>
      </c>
      <c r="AA245" s="22">
        <v>-1.1975100000000001E-2</v>
      </c>
      <c r="AB245" s="22">
        <v>235</v>
      </c>
      <c r="AC245" s="22">
        <v>0.58618199999999998</v>
      </c>
      <c r="AD245">
        <f t="shared" si="40"/>
        <v>11.975100000000001</v>
      </c>
      <c r="AE245">
        <f t="shared" si="41"/>
        <v>7.0257911700000006</v>
      </c>
      <c r="AF245" s="9"/>
      <c r="AG245" s="22">
        <v>1.0833699999999999</v>
      </c>
      <c r="AH245" s="22">
        <v>149.31200000000001</v>
      </c>
      <c r="AI245" s="22">
        <v>-1.19659E-2</v>
      </c>
      <c r="AJ245" s="22">
        <v>235</v>
      </c>
      <c r="AK245" s="22">
        <v>1.08246</v>
      </c>
      <c r="AL245">
        <f t="shared" si="42"/>
        <v>11.9659</v>
      </c>
      <c r="AM245">
        <f t="shared" si="43"/>
        <v>12.963497082999998</v>
      </c>
      <c r="AP245" s="9"/>
      <c r="AQ245" s="22">
        <v>0.5867</v>
      </c>
      <c r="AR245" s="22">
        <v>187.86500000000001</v>
      </c>
      <c r="AS245" s="22">
        <v>-1.1932399999999999E-2</v>
      </c>
      <c r="AT245" s="22">
        <v>235</v>
      </c>
      <c r="AU245" s="22">
        <v>0.58618199999999998</v>
      </c>
      <c r="AV245">
        <f t="shared" si="44"/>
        <v>11.932399999999999</v>
      </c>
      <c r="AW245">
        <f t="shared" si="45"/>
        <v>7.0007390799999998</v>
      </c>
      <c r="AX245" s="9"/>
      <c r="AY245" s="22">
        <v>1.0833699999999999</v>
      </c>
      <c r="AZ245" s="22">
        <v>209.18199999999999</v>
      </c>
      <c r="BA245" s="22">
        <v>-1.1096200000000001E-2</v>
      </c>
      <c r="BB245" s="22">
        <v>235</v>
      </c>
      <c r="BC245" s="22">
        <v>1.08307</v>
      </c>
      <c r="BD245">
        <f t="shared" si="46"/>
        <v>11.0962</v>
      </c>
      <c r="BE245">
        <f t="shared" si="47"/>
        <v>12.021290193999999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51.431899999999999</v>
      </c>
      <c r="I246" s="22">
        <v>-1.1947599999999999E-2</v>
      </c>
      <c r="J246" s="22">
        <v>236</v>
      </c>
      <c r="K246" s="22">
        <v>0.58117700000000005</v>
      </c>
      <c r="L246">
        <f t="shared" si="36"/>
        <v>11.9476</v>
      </c>
      <c r="M246">
        <f t="shared" si="37"/>
        <v>6.9495007539999998</v>
      </c>
      <c r="N246" s="9"/>
      <c r="O246" s="22">
        <v>1.0884100000000001</v>
      </c>
      <c r="P246" s="22">
        <v>79.436999999999998</v>
      </c>
      <c r="Q246" s="22">
        <v>-1.18011E-2</v>
      </c>
      <c r="R246" s="22">
        <v>236</v>
      </c>
      <c r="S246" s="22">
        <v>1.08734</v>
      </c>
      <c r="T246">
        <f t="shared" si="38"/>
        <v>11.8011</v>
      </c>
      <c r="U246">
        <f t="shared" si="39"/>
        <v>12.844435251000002</v>
      </c>
      <c r="X246" s="9"/>
      <c r="Y246" s="22">
        <v>0.58166499999999999</v>
      </c>
      <c r="Z246" s="22">
        <v>128.78</v>
      </c>
      <c r="AA246" s="22">
        <v>-1.19781E-2</v>
      </c>
      <c r="AB246" s="22">
        <v>236</v>
      </c>
      <c r="AC246" s="22">
        <v>0.58123800000000003</v>
      </c>
      <c r="AD246">
        <f t="shared" si="40"/>
        <v>11.9781</v>
      </c>
      <c r="AE246">
        <f t="shared" si="41"/>
        <v>6.9672415364999996</v>
      </c>
      <c r="AF246" s="9"/>
      <c r="AG246" s="22">
        <v>1.0884100000000001</v>
      </c>
      <c r="AH246" s="22">
        <v>149.322</v>
      </c>
      <c r="AI246" s="22">
        <v>-1.19507E-2</v>
      </c>
      <c r="AJ246" s="22">
        <v>236</v>
      </c>
      <c r="AK246" s="22">
        <v>1.08795</v>
      </c>
      <c r="AL246">
        <f t="shared" si="42"/>
        <v>11.950699999999999</v>
      </c>
      <c r="AM246">
        <f t="shared" si="43"/>
        <v>13.007261387</v>
      </c>
      <c r="AP246" s="9"/>
      <c r="AQ246" s="22">
        <v>0.58166499999999999</v>
      </c>
      <c r="AR246" s="22">
        <v>187.875</v>
      </c>
      <c r="AS246" s="22">
        <v>-1.1941500000000001E-2</v>
      </c>
      <c r="AT246" s="22">
        <v>236</v>
      </c>
      <c r="AU246" s="22">
        <v>0.58111599999999997</v>
      </c>
      <c r="AV246">
        <f t="shared" si="44"/>
        <v>11.941500000000001</v>
      </c>
      <c r="AW246">
        <f t="shared" si="45"/>
        <v>6.9459525975000007</v>
      </c>
      <c r="AX246" s="9"/>
      <c r="AY246" s="22">
        <v>1.0884100000000001</v>
      </c>
      <c r="AZ246" s="22">
        <v>209.19200000000001</v>
      </c>
      <c r="BA246" s="22">
        <v>-1.1087E-2</v>
      </c>
      <c r="BB246" s="22">
        <v>236</v>
      </c>
      <c r="BC246" s="22">
        <v>1.08734</v>
      </c>
      <c r="BD246">
        <f t="shared" si="46"/>
        <v>11.087</v>
      </c>
      <c r="BE246">
        <f t="shared" si="47"/>
        <v>12.067201670000001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51.442</v>
      </c>
      <c r="I247" s="22">
        <v>-1.1953699999999999E-2</v>
      </c>
      <c r="J247" s="22">
        <v>237</v>
      </c>
      <c r="K247" s="22">
        <v>0.57608000000000004</v>
      </c>
      <c r="L247">
        <f t="shared" si="36"/>
        <v>11.9537</v>
      </c>
      <c r="M247">
        <f t="shared" si="37"/>
        <v>6.8928620309999991</v>
      </c>
      <c r="N247" s="9"/>
      <c r="O247" s="22">
        <v>1.09344</v>
      </c>
      <c r="P247" s="22">
        <v>79.447000000000003</v>
      </c>
      <c r="Q247" s="22">
        <v>-1.1795E-2</v>
      </c>
      <c r="R247" s="22">
        <v>237</v>
      </c>
      <c r="S247" s="22">
        <v>1.09253</v>
      </c>
      <c r="T247">
        <f t="shared" si="38"/>
        <v>11.795</v>
      </c>
      <c r="U247">
        <f t="shared" si="39"/>
        <v>12.8971248</v>
      </c>
      <c r="X247" s="9"/>
      <c r="Y247" s="22">
        <v>0.57662999999999998</v>
      </c>
      <c r="Z247" s="22">
        <v>128.79</v>
      </c>
      <c r="AA247" s="22">
        <v>-1.19843E-2</v>
      </c>
      <c r="AB247" s="22">
        <v>237</v>
      </c>
      <c r="AC247" s="22">
        <v>0.57608000000000004</v>
      </c>
      <c r="AD247">
        <f t="shared" si="40"/>
        <v>11.984299999999999</v>
      </c>
      <c r="AE247">
        <f t="shared" si="41"/>
        <v>6.9105069089999995</v>
      </c>
      <c r="AF247" s="9"/>
      <c r="AG247" s="22">
        <v>1.09344</v>
      </c>
      <c r="AH247" s="22">
        <v>149.33199999999999</v>
      </c>
      <c r="AI247" s="22">
        <v>-1.19446E-2</v>
      </c>
      <c r="AJ247" s="22">
        <v>237</v>
      </c>
      <c r="AK247" s="22">
        <v>1.09283</v>
      </c>
      <c r="AL247">
        <f t="shared" si="42"/>
        <v>11.944599999999999</v>
      </c>
      <c r="AM247">
        <f t="shared" si="43"/>
        <v>13.060703424</v>
      </c>
      <c r="AP247" s="9"/>
      <c r="AQ247" s="22">
        <v>0.57662999999999998</v>
      </c>
      <c r="AR247" s="22">
        <v>187.886</v>
      </c>
      <c r="AS247" s="22">
        <v>-1.19446E-2</v>
      </c>
      <c r="AT247" s="22">
        <v>237</v>
      </c>
      <c r="AU247" s="22">
        <v>0.57608000000000004</v>
      </c>
      <c r="AV247">
        <f t="shared" si="44"/>
        <v>11.944599999999999</v>
      </c>
      <c r="AW247">
        <f t="shared" si="45"/>
        <v>6.8876146979999993</v>
      </c>
      <c r="AX247" s="9"/>
      <c r="AY247" s="22">
        <v>1.09344</v>
      </c>
      <c r="AZ247" s="22">
        <v>209.202</v>
      </c>
      <c r="BA247" s="22">
        <v>-1.1068700000000001E-2</v>
      </c>
      <c r="BB247" s="22">
        <v>237</v>
      </c>
      <c r="BC247" s="22">
        <v>1.09283</v>
      </c>
      <c r="BD247">
        <f t="shared" si="46"/>
        <v>11.068700000000002</v>
      </c>
      <c r="BE247">
        <f t="shared" si="47"/>
        <v>12.102959328000001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51.451999999999998</v>
      </c>
      <c r="I248" s="22">
        <v>-1.1947599999999999E-2</v>
      </c>
      <c r="J248" s="22">
        <v>238</v>
      </c>
      <c r="K248" s="22">
        <v>0.571106</v>
      </c>
      <c r="L248">
        <f t="shared" si="36"/>
        <v>11.9476</v>
      </c>
      <c r="M248">
        <f t="shared" si="37"/>
        <v>6.8291764744000005</v>
      </c>
      <c r="N248" s="9"/>
      <c r="O248" s="22">
        <v>1.0984799999999999</v>
      </c>
      <c r="P248" s="22">
        <v>79.457099999999997</v>
      </c>
      <c r="Q248" s="22">
        <v>-1.1761499999999999E-2</v>
      </c>
      <c r="R248" s="22">
        <v>238</v>
      </c>
      <c r="S248" s="22">
        <v>1.09802</v>
      </c>
      <c r="T248">
        <f t="shared" si="38"/>
        <v>11.7615</v>
      </c>
      <c r="U248">
        <f t="shared" si="39"/>
        <v>12.919772519999999</v>
      </c>
      <c r="X248" s="9"/>
      <c r="Y248" s="22">
        <v>0.57159400000000005</v>
      </c>
      <c r="Z248" s="22">
        <v>128.80099999999999</v>
      </c>
      <c r="AA248" s="22">
        <v>-1.1972E-2</v>
      </c>
      <c r="AB248" s="22">
        <v>238</v>
      </c>
      <c r="AC248" s="22">
        <v>0.57101400000000002</v>
      </c>
      <c r="AD248">
        <f t="shared" si="40"/>
        <v>11.972</v>
      </c>
      <c r="AE248">
        <f t="shared" si="41"/>
        <v>6.8431233680000005</v>
      </c>
      <c r="AF248" s="9"/>
      <c r="AG248" s="22">
        <v>1.0984799999999999</v>
      </c>
      <c r="AH248" s="22">
        <v>149.34200000000001</v>
      </c>
      <c r="AI248" s="22">
        <v>-1.1941500000000001E-2</v>
      </c>
      <c r="AJ248" s="22">
        <v>238</v>
      </c>
      <c r="AK248" s="22">
        <v>1.09802</v>
      </c>
      <c r="AL248">
        <f t="shared" si="42"/>
        <v>11.941500000000001</v>
      </c>
      <c r="AM248">
        <f t="shared" si="43"/>
        <v>13.117498920000001</v>
      </c>
      <c r="AP248" s="9"/>
      <c r="AQ248" s="22">
        <v>0.57159400000000005</v>
      </c>
      <c r="AR248" s="22">
        <v>187.89599999999999</v>
      </c>
      <c r="AS248" s="22">
        <v>-1.1938499999999999E-2</v>
      </c>
      <c r="AT248" s="22">
        <v>238</v>
      </c>
      <c r="AU248" s="22">
        <v>0.57101400000000002</v>
      </c>
      <c r="AV248">
        <f t="shared" si="44"/>
        <v>11.938499999999999</v>
      </c>
      <c r="AW248">
        <f t="shared" si="45"/>
        <v>6.823974969</v>
      </c>
      <c r="AX248" s="9"/>
      <c r="AY248" s="22">
        <v>1.0984799999999999</v>
      </c>
      <c r="AZ248" s="22">
        <v>209.21299999999999</v>
      </c>
      <c r="BA248" s="22">
        <v>-1.10565E-2</v>
      </c>
      <c r="BB248" s="22">
        <v>238</v>
      </c>
      <c r="BC248" s="22">
        <v>1.09772</v>
      </c>
      <c r="BD248">
        <f t="shared" si="46"/>
        <v>11.0565</v>
      </c>
      <c r="BE248">
        <f t="shared" si="47"/>
        <v>12.145344119999999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51.4621</v>
      </c>
      <c r="I249" s="22">
        <v>-1.19507E-2</v>
      </c>
      <c r="J249" s="22">
        <v>239</v>
      </c>
      <c r="K249" s="22">
        <v>0.56603999999999999</v>
      </c>
      <c r="L249">
        <f t="shared" si="36"/>
        <v>11.950699999999999</v>
      </c>
      <c r="M249">
        <f t="shared" si="37"/>
        <v>6.7707766413000003</v>
      </c>
      <c r="N249" s="9"/>
      <c r="O249" s="22">
        <v>1.1035200000000001</v>
      </c>
      <c r="P249" s="22">
        <v>79.467200000000005</v>
      </c>
      <c r="Q249" s="22">
        <v>-1.17828E-2</v>
      </c>
      <c r="R249" s="22">
        <v>239</v>
      </c>
      <c r="S249" s="22">
        <v>1.10229</v>
      </c>
      <c r="T249">
        <f t="shared" si="38"/>
        <v>11.7828</v>
      </c>
      <c r="U249">
        <f t="shared" si="39"/>
        <v>13.002555456000001</v>
      </c>
      <c r="X249" s="9"/>
      <c r="Y249" s="22">
        <v>0.56655900000000003</v>
      </c>
      <c r="Z249" s="22">
        <v>128.81100000000001</v>
      </c>
      <c r="AA249" s="22">
        <v>-1.1981199999999999E-2</v>
      </c>
      <c r="AB249" s="22">
        <v>239</v>
      </c>
      <c r="AC249" s="22">
        <v>0.56601000000000001</v>
      </c>
      <c r="AD249">
        <f t="shared" si="40"/>
        <v>11.981199999999999</v>
      </c>
      <c r="AE249">
        <f t="shared" si="41"/>
        <v>6.7880566908000004</v>
      </c>
      <c r="AF249" s="9"/>
      <c r="AG249" s="22">
        <v>1.1035200000000001</v>
      </c>
      <c r="AH249" s="22">
        <v>149.352</v>
      </c>
      <c r="AI249" s="22">
        <v>-1.19232E-2</v>
      </c>
      <c r="AJ249" s="22">
        <v>239</v>
      </c>
      <c r="AK249" s="22">
        <v>1.1029100000000001</v>
      </c>
      <c r="AL249">
        <f t="shared" si="42"/>
        <v>11.9232</v>
      </c>
      <c r="AM249">
        <f t="shared" si="43"/>
        <v>13.157489664</v>
      </c>
      <c r="AP249" s="9"/>
      <c r="AQ249" s="22">
        <v>0.56655900000000003</v>
      </c>
      <c r="AR249" s="22">
        <v>187.90600000000001</v>
      </c>
      <c r="AS249" s="22">
        <v>-1.19293E-2</v>
      </c>
      <c r="AT249" s="22">
        <v>239</v>
      </c>
      <c r="AU249" s="22">
        <v>0.56601000000000001</v>
      </c>
      <c r="AV249">
        <f t="shared" si="44"/>
        <v>11.9293</v>
      </c>
      <c r="AW249">
        <f t="shared" si="45"/>
        <v>6.7586522787000005</v>
      </c>
      <c r="AX249" s="9"/>
      <c r="AY249" s="22">
        <v>1.1035200000000001</v>
      </c>
      <c r="AZ249" s="22">
        <v>209.22300000000001</v>
      </c>
      <c r="BA249" s="22">
        <v>-1.10382E-2</v>
      </c>
      <c r="BB249" s="22">
        <v>239</v>
      </c>
      <c r="BC249" s="22">
        <v>1.10199</v>
      </c>
      <c r="BD249">
        <f t="shared" si="46"/>
        <v>11.0382</v>
      </c>
      <c r="BE249">
        <f t="shared" si="47"/>
        <v>12.180874464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51.472200000000001</v>
      </c>
      <c r="I250" s="22">
        <v>-1.19659E-2</v>
      </c>
      <c r="J250" s="22">
        <v>240</v>
      </c>
      <c r="K250" s="22">
        <v>0.560944</v>
      </c>
      <c r="L250">
        <f t="shared" si="36"/>
        <v>11.9659</v>
      </c>
      <c r="M250">
        <f t="shared" si="37"/>
        <v>6.7191280656999997</v>
      </c>
      <c r="N250" s="9"/>
      <c r="O250" s="22">
        <v>1.1085499999999999</v>
      </c>
      <c r="P250" s="22">
        <v>79.477199999999996</v>
      </c>
      <c r="Q250" s="22">
        <v>-1.1764500000000001E-2</v>
      </c>
      <c r="R250" s="22">
        <v>240</v>
      </c>
      <c r="S250" s="22">
        <v>1.1077900000000001</v>
      </c>
      <c r="T250">
        <f t="shared" si="38"/>
        <v>11.7645</v>
      </c>
      <c r="U250">
        <f t="shared" si="39"/>
        <v>13.041536474999999</v>
      </c>
      <c r="X250" s="9"/>
      <c r="Y250" s="22">
        <v>0.56152299999999999</v>
      </c>
      <c r="Z250" s="22">
        <v>128.821</v>
      </c>
      <c r="AA250" s="22">
        <v>-1.1969E-2</v>
      </c>
      <c r="AB250" s="22">
        <v>240</v>
      </c>
      <c r="AC250" s="22">
        <v>0.56103499999999995</v>
      </c>
      <c r="AD250">
        <f t="shared" si="40"/>
        <v>11.969000000000001</v>
      </c>
      <c r="AE250">
        <f t="shared" si="41"/>
        <v>6.7208687870000006</v>
      </c>
      <c r="AF250" s="9"/>
      <c r="AG250" s="22">
        <v>1.1085499999999999</v>
      </c>
      <c r="AH250" s="22">
        <v>149.363</v>
      </c>
      <c r="AI250" s="22">
        <v>-1.19141E-2</v>
      </c>
      <c r="AJ250" s="22">
        <v>240</v>
      </c>
      <c r="AK250" s="22">
        <v>1.1077900000000001</v>
      </c>
      <c r="AL250">
        <f t="shared" si="42"/>
        <v>11.914100000000001</v>
      </c>
      <c r="AM250">
        <f t="shared" si="43"/>
        <v>13.207375555</v>
      </c>
      <c r="AP250" s="9"/>
      <c r="AQ250" s="22">
        <v>0.56152299999999999</v>
      </c>
      <c r="AR250" s="22">
        <v>187.916</v>
      </c>
      <c r="AS250" s="22">
        <v>-1.19232E-2</v>
      </c>
      <c r="AT250" s="22">
        <v>240</v>
      </c>
      <c r="AU250" s="22">
        <v>0.56100499999999998</v>
      </c>
      <c r="AV250">
        <f t="shared" si="44"/>
        <v>11.9232</v>
      </c>
      <c r="AW250">
        <f t="shared" si="45"/>
        <v>6.6951510335999993</v>
      </c>
      <c r="AX250" s="9"/>
      <c r="AY250" s="22">
        <v>1.1085499999999999</v>
      </c>
      <c r="AZ250" s="22">
        <v>209.233</v>
      </c>
      <c r="BA250" s="22">
        <v>-1.1025999999999999E-2</v>
      </c>
      <c r="BB250" s="22">
        <v>240</v>
      </c>
      <c r="BC250" s="22">
        <v>1.10748</v>
      </c>
      <c r="BD250">
        <f t="shared" si="46"/>
        <v>11.026</v>
      </c>
      <c r="BE250">
        <f t="shared" si="47"/>
        <v>12.222872299999999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51.482199999999999</v>
      </c>
      <c r="I251" s="22">
        <v>-1.1947599999999999E-2</v>
      </c>
      <c r="J251" s="22">
        <v>241</v>
      </c>
      <c r="K251" s="22">
        <v>0.55603000000000002</v>
      </c>
      <c r="L251">
        <f t="shared" si="36"/>
        <v>11.9476</v>
      </c>
      <c r="M251">
        <f t="shared" si="37"/>
        <v>6.6486960287999999</v>
      </c>
      <c r="N251" s="9"/>
      <c r="O251" s="22">
        <v>1.1135900000000001</v>
      </c>
      <c r="P251" s="22">
        <v>79.487300000000005</v>
      </c>
      <c r="Q251" s="22">
        <v>-1.17401E-2</v>
      </c>
      <c r="R251" s="22">
        <v>241</v>
      </c>
      <c r="S251" s="22">
        <v>1.11206</v>
      </c>
      <c r="T251">
        <f t="shared" si="38"/>
        <v>11.7401</v>
      </c>
      <c r="U251">
        <f t="shared" si="39"/>
        <v>13.073657959</v>
      </c>
      <c r="X251" s="9"/>
      <c r="Y251" s="22">
        <v>0.55648799999999998</v>
      </c>
      <c r="Z251" s="22">
        <v>128.83099999999999</v>
      </c>
      <c r="AA251" s="22">
        <v>-1.1969E-2</v>
      </c>
      <c r="AB251" s="22">
        <v>241</v>
      </c>
      <c r="AC251" s="22">
        <v>0.55600000000000005</v>
      </c>
      <c r="AD251">
        <f t="shared" si="40"/>
        <v>11.969000000000001</v>
      </c>
      <c r="AE251">
        <f t="shared" si="41"/>
        <v>6.6606048720000004</v>
      </c>
      <c r="AF251" s="9"/>
      <c r="AG251" s="22">
        <v>1.1135900000000001</v>
      </c>
      <c r="AH251" s="22">
        <v>149.37299999999999</v>
      </c>
      <c r="AI251" s="22">
        <v>-1.19019E-2</v>
      </c>
      <c r="AJ251" s="22">
        <v>241</v>
      </c>
      <c r="AK251" s="22">
        <v>1.1123700000000001</v>
      </c>
      <c r="AL251">
        <f t="shared" si="42"/>
        <v>11.901899999999999</v>
      </c>
      <c r="AM251">
        <f t="shared" si="43"/>
        <v>13.253836821</v>
      </c>
      <c r="AP251" s="9"/>
      <c r="AQ251" s="22">
        <v>0.55648799999999998</v>
      </c>
      <c r="AR251" s="22">
        <v>187.92599999999999</v>
      </c>
      <c r="AS251" s="22">
        <v>-1.1932399999999999E-2</v>
      </c>
      <c r="AT251" s="22">
        <v>241</v>
      </c>
      <c r="AU251" s="22">
        <v>0.556091</v>
      </c>
      <c r="AV251">
        <f t="shared" si="44"/>
        <v>11.932399999999999</v>
      </c>
      <c r="AW251">
        <f t="shared" si="45"/>
        <v>6.6402374111999993</v>
      </c>
      <c r="AX251" s="9"/>
      <c r="AY251" s="22">
        <v>1.1135900000000001</v>
      </c>
      <c r="AZ251" s="22">
        <v>209.24299999999999</v>
      </c>
      <c r="BA251" s="22">
        <v>-1.10168E-2</v>
      </c>
      <c r="BB251" s="22">
        <v>241</v>
      </c>
      <c r="BC251" s="22">
        <v>1.11267</v>
      </c>
      <c r="BD251">
        <f t="shared" si="46"/>
        <v>11.0168</v>
      </c>
      <c r="BE251">
        <f t="shared" si="47"/>
        <v>12.268198312000001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51.4923</v>
      </c>
      <c r="I252" s="22">
        <v>-1.19446E-2</v>
      </c>
      <c r="J252" s="22">
        <v>242</v>
      </c>
      <c r="K252" s="22">
        <v>0.55099500000000001</v>
      </c>
      <c r="L252">
        <f t="shared" si="36"/>
        <v>11.944599999999999</v>
      </c>
      <c r="M252">
        <f t="shared" si="37"/>
        <v>6.5868855037999996</v>
      </c>
      <c r="N252" s="9"/>
      <c r="O252" s="22">
        <v>1.1186199999999999</v>
      </c>
      <c r="P252" s="22">
        <v>79.497399999999999</v>
      </c>
      <c r="Q252" s="22">
        <v>-1.17249E-2</v>
      </c>
      <c r="R252" s="22">
        <v>242</v>
      </c>
      <c r="S252" s="22">
        <v>1.11694</v>
      </c>
      <c r="T252">
        <f t="shared" si="38"/>
        <v>11.7249</v>
      </c>
      <c r="U252">
        <f t="shared" si="39"/>
        <v>13.115707638</v>
      </c>
      <c r="X252" s="9"/>
      <c r="Y252" s="22">
        <v>0.55145299999999997</v>
      </c>
      <c r="Z252" s="22">
        <v>128.84100000000001</v>
      </c>
      <c r="AA252" s="22">
        <v>-1.1969E-2</v>
      </c>
      <c r="AB252" s="22">
        <v>242</v>
      </c>
      <c r="AC252" s="22">
        <v>0.55102499999999999</v>
      </c>
      <c r="AD252">
        <f t="shared" si="40"/>
        <v>11.969000000000001</v>
      </c>
      <c r="AE252">
        <f t="shared" si="41"/>
        <v>6.6003409570000002</v>
      </c>
      <c r="AF252" s="9"/>
      <c r="AG252" s="22">
        <v>1.1186199999999999</v>
      </c>
      <c r="AH252" s="22">
        <v>149.38300000000001</v>
      </c>
      <c r="AI252" s="22">
        <v>-1.1898799999999999E-2</v>
      </c>
      <c r="AJ252" s="22">
        <v>242</v>
      </c>
      <c r="AK252" s="22">
        <v>1.11755</v>
      </c>
      <c r="AL252">
        <f t="shared" si="42"/>
        <v>11.8988</v>
      </c>
      <c r="AM252">
        <f t="shared" si="43"/>
        <v>13.310235656</v>
      </c>
      <c r="AP252" s="9"/>
      <c r="AQ252" s="22">
        <v>0.55145299999999997</v>
      </c>
      <c r="AR252" s="22">
        <v>187.93600000000001</v>
      </c>
      <c r="AS252" s="22">
        <v>-1.1935400000000001E-2</v>
      </c>
      <c r="AT252" s="22">
        <v>242</v>
      </c>
      <c r="AU252" s="22">
        <v>0.55093400000000003</v>
      </c>
      <c r="AV252">
        <f t="shared" si="44"/>
        <v>11.935400000000001</v>
      </c>
      <c r="AW252">
        <f t="shared" si="45"/>
        <v>6.5818121362000008</v>
      </c>
      <c r="AX252" s="9"/>
      <c r="AY252" s="22">
        <v>1.1186199999999999</v>
      </c>
      <c r="AZ252" s="22">
        <v>209.25299999999999</v>
      </c>
      <c r="BA252" s="22">
        <v>-1.1025999999999999E-2</v>
      </c>
      <c r="BB252" s="22">
        <v>242</v>
      </c>
      <c r="BC252" s="22">
        <v>1.1172500000000001</v>
      </c>
      <c r="BD252">
        <f t="shared" si="46"/>
        <v>11.026</v>
      </c>
      <c r="BE252">
        <f t="shared" si="47"/>
        <v>12.33390412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51.502400000000002</v>
      </c>
      <c r="I253" s="22">
        <v>-1.19507E-2</v>
      </c>
      <c r="J253" s="22">
        <v>243</v>
      </c>
      <c r="K253" s="22">
        <v>0.54583700000000002</v>
      </c>
      <c r="L253">
        <f t="shared" si="36"/>
        <v>11.950699999999999</v>
      </c>
      <c r="M253">
        <f t="shared" si="37"/>
        <v>6.5300656419000003</v>
      </c>
      <c r="N253" s="9"/>
      <c r="O253" s="22">
        <v>1.1236600000000001</v>
      </c>
      <c r="P253" s="22">
        <v>79.507499999999993</v>
      </c>
      <c r="Q253" s="22">
        <v>-1.17004E-2</v>
      </c>
      <c r="R253" s="22">
        <v>243</v>
      </c>
      <c r="S253" s="22">
        <v>1.1230500000000001</v>
      </c>
      <c r="T253">
        <f t="shared" si="38"/>
        <v>11.7004</v>
      </c>
      <c r="U253">
        <f t="shared" si="39"/>
        <v>13.147271464000001</v>
      </c>
      <c r="X253" s="9"/>
      <c r="Y253" s="22">
        <v>0.54641700000000004</v>
      </c>
      <c r="Z253" s="22">
        <v>128.851</v>
      </c>
      <c r="AA253" s="22">
        <v>-1.19781E-2</v>
      </c>
      <c r="AB253" s="22">
        <v>243</v>
      </c>
      <c r="AC253" s="22">
        <v>0.54589799999999999</v>
      </c>
      <c r="AD253">
        <f t="shared" si="40"/>
        <v>11.9781</v>
      </c>
      <c r="AE253">
        <f t="shared" si="41"/>
        <v>6.5450374677000003</v>
      </c>
      <c r="AF253" s="9"/>
      <c r="AG253" s="22">
        <v>1.1236600000000001</v>
      </c>
      <c r="AH253" s="22">
        <v>149.393</v>
      </c>
      <c r="AI253" s="22">
        <v>-1.18896E-2</v>
      </c>
      <c r="AJ253" s="22">
        <v>243</v>
      </c>
      <c r="AK253" s="22">
        <v>1.1230500000000001</v>
      </c>
      <c r="AL253">
        <f t="shared" si="42"/>
        <v>11.8896</v>
      </c>
      <c r="AM253">
        <f t="shared" si="43"/>
        <v>13.359867936000001</v>
      </c>
      <c r="AP253" s="9"/>
      <c r="AQ253" s="22">
        <v>0.54641700000000004</v>
      </c>
      <c r="AR253" s="22">
        <v>187.946</v>
      </c>
      <c r="AS253" s="22">
        <v>-1.19568E-2</v>
      </c>
      <c r="AT253" s="22">
        <v>243</v>
      </c>
      <c r="AU253" s="22">
        <v>0.54586800000000002</v>
      </c>
      <c r="AV253">
        <f t="shared" si="44"/>
        <v>11.956799999999999</v>
      </c>
      <c r="AW253">
        <f t="shared" si="45"/>
        <v>6.5333987856000002</v>
      </c>
      <c r="AX253" s="9"/>
      <c r="AY253" s="22">
        <v>1.1236600000000001</v>
      </c>
      <c r="AZ253" s="22">
        <v>209.26300000000001</v>
      </c>
      <c r="BA253" s="22">
        <v>-1.1019899999999999E-2</v>
      </c>
      <c r="BB253" s="22">
        <v>243</v>
      </c>
      <c r="BC253" s="22">
        <v>1.1221300000000001</v>
      </c>
      <c r="BD253">
        <f t="shared" si="46"/>
        <v>11.0199</v>
      </c>
      <c r="BE253">
        <f t="shared" si="47"/>
        <v>12.382620834000001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51.512500000000003</v>
      </c>
      <c r="I254" s="22">
        <v>-1.19507E-2</v>
      </c>
      <c r="J254" s="22">
        <v>244</v>
      </c>
      <c r="K254" s="22">
        <v>0.54086299999999998</v>
      </c>
      <c r="L254">
        <f t="shared" si="36"/>
        <v>11.950699999999999</v>
      </c>
      <c r="M254">
        <f t="shared" si="37"/>
        <v>6.4698938673999997</v>
      </c>
      <c r="N254" s="9"/>
      <c r="O254" s="22">
        <v>1.12869</v>
      </c>
      <c r="P254" s="22">
        <v>79.517499999999998</v>
      </c>
      <c r="Q254" s="22">
        <v>-1.17035E-2</v>
      </c>
      <c r="R254" s="22">
        <v>244</v>
      </c>
      <c r="S254" s="22">
        <v>1.1276200000000001</v>
      </c>
      <c r="T254">
        <f t="shared" si="38"/>
        <v>11.7035</v>
      </c>
      <c r="U254">
        <f t="shared" si="39"/>
        <v>13.209623414999999</v>
      </c>
      <c r="X254" s="9"/>
      <c r="Y254" s="22">
        <v>0.54138200000000003</v>
      </c>
      <c r="Z254" s="22">
        <v>128.86099999999999</v>
      </c>
      <c r="AA254" s="22">
        <v>-1.19904E-2</v>
      </c>
      <c r="AB254" s="22">
        <v>244</v>
      </c>
      <c r="AC254" s="22">
        <v>0.54095499999999996</v>
      </c>
      <c r="AD254">
        <f t="shared" si="40"/>
        <v>11.990399999999999</v>
      </c>
      <c r="AE254">
        <f t="shared" si="41"/>
        <v>6.4913867327999997</v>
      </c>
      <c r="AF254" s="9"/>
      <c r="AG254" s="22">
        <v>1.12869</v>
      </c>
      <c r="AH254" s="22">
        <v>149.40299999999999</v>
      </c>
      <c r="AI254" s="22">
        <v>-1.18805E-2</v>
      </c>
      <c r="AJ254" s="22">
        <v>244</v>
      </c>
      <c r="AK254" s="22">
        <v>1.1276200000000001</v>
      </c>
      <c r="AL254">
        <f t="shared" si="42"/>
        <v>11.8805</v>
      </c>
      <c r="AM254">
        <f t="shared" si="43"/>
        <v>13.409401545</v>
      </c>
      <c r="AP254" s="9"/>
      <c r="AQ254" s="22">
        <v>0.54138200000000003</v>
      </c>
      <c r="AR254" s="22">
        <v>187.95599999999999</v>
      </c>
      <c r="AS254" s="22">
        <v>-1.19568E-2</v>
      </c>
      <c r="AT254" s="22">
        <v>244</v>
      </c>
      <c r="AU254" s="22">
        <v>0.54089399999999999</v>
      </c>
      <c r="AV254">
        <f t="shared" si="44"/>
        <v>11.956799999999999</v>
      </c>
      <c r="AW254">
        <f t="shared" si="45"/>
        <v>6.4731962976000004</v>
      </c>
      <c r="AX254" s="9"/>
      <c r="AY254" s="22">
        <v>1.12869</v>
      </c>
      <c r="AZ254" s="22">
        <v>209.273</v>
      </c>
      <c r="BA254" s="22">
        <v>-1.10107E-2</v>
      </c>
      <c r="BB254" s="22">
        <v>244</v>
      </c>
      <c r="BC254" s="22">
        <v>1.1276200000000001</v>
      </c>
      <c r="BD254">
        <f t="shared" si="46"/>
        <v>11.0107</v>
      </c>
      <c r="BE254">
        <f t="shared" si="47"/>
        <v>12.427666983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51.522500000000001</v>
      </c>
      <c r="I255" s="22">
        <v>-1.1941500000000001E-2</v>
      </c>
      <c r="J255" s="22">
        <v>245</v>
      </c>
      <c r="K255" s="22">
        <v>0.53582799999999997</v>
      </c>
      <c r="L255">
        <f t="shared" si="36"/>
        <v>11.941500000000001</v>
      </c>
      <c r="M255">
        <f t="shared" si="37"/>
        <v>6.4047757590000005</v>
      </c>
      <c r="N255" s="9"/>
      <c r="O255" s="22">
        <v>1.1337299999999999</v>
      </c>
      <c r="P255" s="22">
        <v>79.527600000000007</v>
      </c>
      <c r="Q255" s="22">
        <v>-1.16852E-2</v>
      </c>
      <c r="R255" s="22">
        <v>245</v>
      </c>
      <c r="S255" s="22">
        <v>1.1331199999999999</v>
      </c>
      <c r="T255">
        <f t="shared" si="38"/>
        <v>11.6852</v>
      </c>
      <c r="U255">
        <f t="shared" si="39"/>
        <v>13.247861795999999</v>
      </c>
      <c r="X255" s="9"/>
      <c r="Y255" s="22">
        <v>0.53634599999999999</v>
      </c>
      <c r="Z255" s="22">
        <v>128.87100000000001</v>
      </c>
      <c r="AA255" s="22">
        <v>-1.2023900000000001E-2</v>
      </c>
      <c r="AB255" s="22">
        <v>245</v>
      </c>
      <c r="AC255" s="22">
        <v>0.53573599999999999</v>
      </c>
      <c r="AD255">
        <f t="shared" si="40"/>
        <v>12.023900000000001</v>
      </c>
      <c r="AE255">
        <f t="shared" si="41"/>
        <v>6.4489706694000004</v>
      </c>
      <c r="AF255" s="9"/>
      <c r="AG255" s="22">
        <v>1.1337299999999999</v>
      </c>
      <c r="AH255" s="22">
        <v>149.41300000000001</v>
      </c>
      <c r="AI255" s="22">
        <v>-1.1859099999999999E-2</v>
      </c>
      <c r="AJ255" s="22">
        <v>245</v>
      </c>
      <c r="AK255" s="22">
        <v>1.1331199999999999</v>
      </c>
      <c r="AL255">
        <f t="shared" si="42"/>
        <v>11.8591</v>
      </c>
      <c r="AM255">
        <f t="shared" si="43"/>
        <v>13.445017442999999</v>
      </c>
      <c r="AP255" s="9"/>
      <c r="AQ255" s="22">
        <v>0.53634599999999999</v>
      </c>
      <c r="AR255" s="22">
        <v>187.96600000000001</v>
      </c>
      <c r="AS255" s="22">
        <v>-1.19629E-2</v>
      </c>
      <c r="AT255" s="22">
        <v>245</v>
      </c>
      <c r="AU255" s="22">
        <v>0.53576699999999999</v>
      </c>
      <c r="AV255">
        <f t="shared" si="44"/>
        <v>11.962899999999999</v>
      </c>
      <c r="AW255">
        <f t="shared" si="45"/>
        <v>6.4162535633999997</v>
      </c>
      <c r="AX255" s="9"/>
      <c r="AY255" s="22">
        <v>1.1337299999999999</v>
      </c>
      <c r="AZ255" s="22">
        <v>209.28299999999999</v>
      </c>
      <c r="BA255" s="22">
        <v>-1.09955E-2</v>
      </c>
      <c r="BB255" s="22">
        <v>245</v>
      </c>
      <c r="BC255" s="22">
        <v>1.1318999999999999</v>
      </c>
      <c r="BD255">
        <f t="shared" si="46"/>
        <v>10.9955</v>
      </c>
      <c r="BE255">
        <f t="shared" si="47"/>
        <v>12.465928214999998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51.532600000000002</v>
      </c>
      <c r="I256" s="22">
        <v>-1.1953699999999999E-2</v>
      </c>
      <c r="J256" s="22">
        <v>246</v>
      </c>
      <c r="K256" s="22">
        <v>0.53073099999999995</v>
      </c>
      <c r="L256">
        <f t="shared" si="36"/>
        <v>11.9537</v>
      </c>
      <c r="M256">
        <f t="shared" si="37"/>
        <v>6.3511323006999998</v>
      </c>
      <c r="N256" s="9"/>
      <c r="O256" s="22">
        <v>1.13876</v>
      </c>
      <c r="P256" s="22">
        <v>79.537700000000001</v>
      </c>
      <c r="Q256" s="22">
        <v>-1.1672999999999999E-2</v>
      </c>
      <c r="R256" s="22">
        <v>246</v>
      </c>
      <c r="S256" s="22">
        <v>1.1379999999999999</v>
      </c>
      <c r="T256">
        <f t="shared" si="38"/>
        <v>11.673</v>
      </c>
      <c r="U256">
        <f t="shared" si="39"/>
        <v>13.292745480000001</v>
      </c>
      <c r="X256" s="9"/>
      <c r="Y256" s="22">
        <v>0.53131099999999998</v>
      </c>
      <c r="Z256" s="22">
        <v>128.881</v>
      </c>
      <c r="AA256" s="22">
        <v>-1.19995E-2</v>
      </c>
      <c r="AB256" s="22">
        <v>246</v>
      </c>
      <c r="AC256" s="22">
        <v>0.530945</v>
      </c>
      <c r="AD256">
        <f t="shared" si="40"/>
        <v>11.999499999999999</v>
      </c>
      <c r="AE256">
        <f t="shared" si="41"/>
        <v>6.3754663444999995</v>
      </c>
      <c r="AF256" s="9"/>
      <c r="AG256" s="22">
        <v>1.13876</v>
      </c>
      <c r="AH256" s="22">
        <v>149.423</v>
      </c>
      <c r="AI256" s="22">
        <v>-1.18622E-2</v>
      </c>
      <c r="AJ256" s="22">
        <v>246</v>
      </c>
      <c r="AK256" s="22">
        <v>1.1373899999999999</v>
      </c>
      <c r="AL256">
        <f t="shared" si="42"/>
        <v>11.8622</v>
      </c>
      <c r="AM256">
        <f t="shared" si="43"/>
        <v>13.508198871999999</v>
      </c>
      <c r="AP256" s="9"/>
      <c r="AQ256" s="22">
        <v>0.53131099999999998</v>
      </c>
      <c r="AR256" s="22">
        <v>187.976</v>
      </c>
      <c r="AS256" s="22">
        <v>-1.19598E-2</v>
      </c>
      <c r="AT256" s="22">
        <v>246</v>
      </c>
      <c r="AU256" s="22">
        <v>0.53076199999999996</v>
      </c>
      <c r="AV256">
        <f t="shared" si="44"/>
        <v>11.9598</v>
      </c>
      <c r="AW256">
        <f t="shared" si="45"/>
        <v>6.3543732977999996</v>
      </c>
      <c r="AX256" s="9"/>
      <c r="AY256" s="22">
        <v>1.13876</v>
      </c>
      <c r="AZ256" s="22">
        <v>209.29300000000001</v>
      </c>
      <c r="BA256" s="22">
        <v>-1.0977199999999999E-2</v>
      </c>
      <c r="BB256" s="22">
        <v>246</v>
      </c>
      <c r="BC256" s="22">
        <v>1.1379999999999999</v>
      </c>
      <c r="BD256">
        <f t="shared" si="46"/>
        <v>10.9772</v>
      </c>
      <c r="BE256">
        <f t="shared" si="47"/>
        <v>12.500396272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51.542700000000004</v>
      </c>
      <c r="I257" s="22">
        <v>-1.20392E-2</v>
      </c>
      <c r="J257" s="22">
        <v>247</v>
      </c>
      <c r="K257" s="22">
        <v>0.52569600000000005</v>
      </c>
      <c r="L257">
        <f t="shared" si="36"/>
        <v>12.039199999999999</v>
      </c>
      <c r="M257">
        <f t="shared" si="37"/>
        <v>6.3359420191999991</v>
      </c>
      <c r="N257" s="9"/>
      <c r="O257" s="22">
        <v>1.1437999999999999</v>
      </c>
      <c r="P257" s="22">
        <v>79.547700000000006</v>
      </c>
      <c r="Q257" s="22">
        <v>-1.16547E-2</v>
      </c>
      <c r="R257" s="22">
        <v>247</v>
      </c>
      <c r="S257" s="22">
        <v>1.1431899999999999</v>
      </c>
      <c r="T257">
        <f t="shared" si="38"/>
        <v>11.6547</v>
      </c>
      <c r="U257">
        <f t="shared" si="39"/>
        <v>13.330645859999999</v>
      </c>
      <c r="X257" s="9"/>
      <c r="Y257" s="22">
        <v>0.52627599999999997</v>
      </c>
      <c r="Z257" s="22">
        <v>128.89099999999999</v>
      </c>
      <c r="AA257" s="22">
        <v>-1.2026999999999999E-2</v>
      </c>
      <c r="AB257" s="22">
        <v>247</v>
      </c>
      <c r="AC257" s="22">
        <v>0.52575700000000003</v>
      </c>
      <c r="AD257">
        <f t="shared" si="40"/>
        <v>12.026999999999999</v>
      </c>
      <c r="AE257">
        <f t="shared" si="41"/>
        <v>6.3295214519999989</v>
      </c>
      <c r="AF257" s="9"/>
      <c r="AG257" s="22">
        <v>1.1437999999999999</v>
      </c>
      <c r="AH257" s="22">
        <v>149.43299999999999</v>
      </c>
      <c r="AI257" s="22">
        <v>-1.18225E-2</v>
      </c>
      <c r="AJ257" s="22">
        <v>247</v>
      </c>
      <c r="AK257" s="22">
        <v>1.1422699999999999</v>
      </c>
      <c r="AL257">
        <f t="shared" si="42"/>
        <v>11.8225</v>
      </c>
      <c r="AM257">
        <f t="shared" si="43"/>
        <v>13.522575499999999</v>
      </c>
      <c r="AP257" s="9"/>
      <c r="AQ257" s="22">
        <v>0.52627599999999997</v>
      </c>
      <c r="AR257" s="22">
        <v>187.98599999999999</v>
      </c>
      <c r="AS257" s="22">
        <v>-1.19598E-2</v>
      </c>
      <c r="AT257" s="22">
        <v>247</v>
      </c>
      <c r="AU257" s="22">
        <v>0.525787</v>
      </c>
      <c r="AV257">
        <f t="shared" si="44"/>
        <v>11.9598</v>
      </c>
      <c r="AW257">
        <f t="shared" si="45"/>
        <v>6.2941557047999996</v>
      </c>
      <c r="AX257" s="9"/>
      <c r="AY257" s="22">
        <v>1.1437999999999999</v>
      </c>
      <c r="AZ257" s="22">
        <v>209.303</v>
      </c>
      <c r="BA257" s="22">
        <v>-1.0965000000000001E-2</v>
      </c>
      <c r="BB257" s="22">
        <v>247</v>
      </c>
      <c r="BC257" s="22">
        <v>1.1431899999999999</v>
      </c>
      <c r="BD257">
        <f t="shared" si="46"/>
        <v>10.965000000000002</v>
      </c>
      <c r="BE257">
        <f t="shared" si="47"/>
        <v>12.541767000000002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51.552700000000002</v>
      </c>
      <c r="I258" s="22">
        <v>-1.20453E-2</v>
      </c>
      <c r="J258" s="22">
        <v>248</v>
      </c>
      <c r="K258" s="22">
        <v>0.52078199999999997</v>
      </c>
      <c r="L258">
        <f t="shared" si="36"/>
        <v>12.045299999999999</v>
      </c>
      <c r="M258">
        <f t="shared" si="37"/>
        <v>6.278492172</v>
      </c>
      <c r="N258" s="9"/>
      <c r="O258" s="22">
        <v>1.14883</v>
      </c>
      <c r="P258" s="22">
        <v>79.5578</v>
      </c>
      <c r="Q258" s="22">
        <v>-1.16852E-2</v>
      </c>
      <c r="R258" s="22">
        <v>248</v>
      </c>
      <c r="S258" s="22">
        <v>1.14716</v>
      </c>
      <c r="T258">
        <f t="shared" si="38"/>
        <v>11.6852</v>
      </c>
      <c r="U258">
        <f t="shared" si="39"/>
        <v>13.424308315999999</v>
      </c>
      <c r="X258" s="9"/>
      <c r="Y258" s="22">
        <v>0.52124000000000004</v>
      </c>
      <c r="Z258" s="22">
        <v>128.90100000000001</v>
      </c>
      <c r="AA258" s="22">
        <v>-1.2026999999999999E-2</v>
      </c>
      <c r="AB258" s="22">
        <v>248</v>
      </c>
      <c r="AC258" s="22">
        <v>0.52075199999999999</v>
      </c>
      <c r="AD258">
        <f t="shared" si="40"/>
        <v>12.026999999999999</v>
      </c>
      <c r="AE258">
        <f t="shared" si="41"/>
        <v>6.2689534800000004</v>
      </c>
      <c r="AF258" s="9"/>
      <c r="AG258" s="22">
        <v>1.14883</v>
      </c>
      <c r="AH258" s="22">
        <v>149.44300000000001</v>
      </c>
      <c r="AI258" s="22">
        <v>-1.1810299999999999E-2</v>
      </c>
      <c r="AJ258" s="22">
        <v>248</v>
      </c>
      <c r="AK258" s="22">
        <v>1.14777</v>
      </c>
      <c r="AL258">
        <f t="shared" si="42"/>
        <v>11.8103</v>
      </c>
      <c r="AM258">
        <f t="shared" si="43"/>
        <v>13.568026949</v>
      </c>
      <c r="AP258" s="9"/>
      <c r="AQ258" s="22">
        <v>0.52124000000000004</v>
      </c>
      <c r="AR258" s="22">
        <v>187.99600000000001</v>
      </c>
      <c r="AS258" s="22">
        <v>-1.1935400000000001E-2</v>
      </c>
      <c r="AT258" s="22">
        <v>248</v>
      </c>
      <c r="AU258" s="22">
        <v>0.52075199999999999</v>
      </c>
      <c r="AV258">
        <f t="shared" si="44"/>
        <v>11.935400000000001</v>
      </c>
      <c r="AW258">
        <f t="shared" si="45"/>
        <v>6.221207896000001</v>
      </c>
      <c r="AX258" s="9"/>
      <c r="AY258" s="22">
        <v>1.14883</v>
      </c>
      <c r="AZ258" s="22">
        <v>209.31299999999999</v>
      </c>
      <c r="BA258" s="22">
        <v>-1.09528E-2</v>
      </c>
      <c r="BB258" s="22">
        <v>248</v>
      </c>
      <c r="BC258" s="22">
        <v>1.1486799999999999</v>
      </c>
      <c r="BD258">
        <f t="shared" si="46"/>
        <v>10.9528</v>
      </c>
      <c r="BE258">
        <f t="shared" si="47"/>
        <v>12.582905223999999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51.562800000000003</v>
      </c>
      <c r="I259" s="22">
        <v>-1.2023900000000001E-2</v>
      </c>
      <c r="J259" s="22">
        <v>249</v>
      </c>
      <c r="K259" s="22">
        <v>0.51568599999999998</v>
      </c>
      <c r="L259">
        <f t="shared" si="36"/>
        <v>12.023900000000001</v>
      </c>
      <c r="M259">
        <f t="shared" si="37"/>
        <v>6.2067972995000007</v>
      </c>
      <c r="N259" s="9"/>
      <c r="O259" s="22">
        <v>1.15387</v>
      </c>
      <c r="P259" s="22">
        <v>79.567899999999995</v>
      </c>
      <c r="Q259" s="22">
        <v>-1.1672999999999999E-2</v>
      </c>
      <c r="R259" s="22">
        <v>249</v>
      </c>
      <c r="S259" s="22">
        <v>1.1529499999999999</v>
      </c>
      <c r="T259">
        <f t="shared" si="38"/>
        <v>11.673</v>
      </c>
      <c r="U259">
        <f t="shared" si="39"/>
        <v>13.46912451</v>
      </c>
      <c r="X259" s="9"/>
      <c r="Y259" s="22">
        <v>0.51620500000000002</v>
      </c>
      <c r="Z259" s="22">
        <v>128.911</v>
      </c>
      <c r="AA259" s="22">
        <v>-1.2026999999999999E-2</v>
      </c>
      <c r="AB259" s="22">
        <v>249</v>
      </c>
      <c r="AC259" s="22">
        <v>0.51568599999999998</v>
      </c>
      <c r="AD259">
        <f t="shared" si="40"/>
        <v>12.026999999999999</v>
      </c>
      <c r="AE259">
        <f t="shared" si="41"/>
        <v>6.2083975349999996</v>
      </c>
      <c r="AF259" s="9"/>
      <c r="AG259" s="22">
        <v>1.15387</v>
      </c>
      <c r="AH259" s="22">
        <v>149.453</v>
      </c>
      <c r="AI259" s="22">
        <v>-1.1804200000000001E-2</v>
      </c>
      <c r="AJ259" s="22">
        <v>249</v>
      </c>
      <c r="AK259" s="22">
        <v>1.1529499999999999</v>
      </c>
      <c r="AL259">
        <f t="shared" si="42"/>
        <v>11.804200000000002</v>
      </c>
      <c r="AM259">
        <f t="shared" si="43"/>
        <v>13.620512254000001</v>
      </c>
      <c r="AP259" s="9"/>
      <c r="AQ259" s="22">
        <v>0.51620500000000002</v>
      </c>
      <c r="AR259" s="22">
        <v>188.006</v>
      </c>
      <c r="AS259" s="22">
        <v>-1.1935400000000001E-2</v>
      </c>
      <c r="AT259" s="22">
        <v>249</v>
      </c>
      <c r="AU259" s="22">
        <v>0.51577799999999996</v>
      </c>
      <c r="AV259">
        <f t="shared" si="44"/>
        <v>11.935400000000001</v>
      </c>
      <c r="AW259">
        <f t="shared" si="45"/>
        <v>6.1611131570000008</v>
      </c>
      <c r="AX259" s="9"/>
      <c r="AY259" s="22">
        <v>1.15387</v>
      </c>
      <c r="AZ259" s="22">
        <v>209.32300000000001</v>
      </c>
      <c r="BA259" s="22">
        <v>-1.09344E-2</v>
      </c>
      <c r="BB259" s="22">
        <v>249</v>
      </c>
      <c r="BC259" s="22">
        <v>1.1529499999999999</v>
      </c>
      <c r="BD259">
        <f t="shared" si="46"/>
        <v>10.9344</v>
      </c>
      <c r="BE259">
        <f t="shared" si="47"/>
        <v>12.616876127999999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51.572899999999997</v>
      </c>
      <c r="I260" s="22">
        <v>-1.2069699999999999E-2</v>
      </c>
      <c r="J260" s="22">
        <v>250</v>
      </c>
      <c r="K260" s="22">
        <v>0.51074200000000003</v>
      </c>
      <c r="L260">
        <f t="shared" si="36"/>
        <v>12.069699999999999</v>
      </c>
      <c r="M260">
        <f t="shared" si="37"/>
        <v>6.1696564792999995</v>
      </c>
      <c r="N260" s="9"/>
      <c r="O260" s="22">
        <v>1.1589100000000001</v>
      </c>
      <c r="P260" s="22">
        <v>79.578000000000003</v>
      </c>
      <c r="Q260" s="22">
        <v>-1.16699E-2</v>
      </c>
      <c r="R260" s="22">
        <v>250</v>
      </c>
      <c r="S260" s="22">
        <v>1.15784</v>
      </c>
      <c r="T260">
        <f t="shared" si="38"/>
        <v>11.6699</v>
      </c>
      <c r="U260">
        <f t="shared" si="39"/>
        <v>13.524363809000002</v>
      </c>
      <c r="X260" s="9"/>
      <c r="Y260" s="22">
        <v>0.51116899999999998</v>
      </c>
      <c r="Z260" s="22">
        <v>128.92099999999999</v>
      </c>
      <c r="AA260" s="22">
        <v>-1.2020899999999999E-2</v>
      </c>
      <c r="AB260" s="22">
        <v>250</v>
      </c>
      <c r="AC260" s="22">
        <v>0.51065099999999997</v>
      </c>
      <c r="AD260">
        <f t="shared" si="40"/>
        <v>12.020899999999999</v>
      </c>
      <c r="AE260">
        <f t="shared" si="41"/>
        <v>6.1447114320999994</v>
      </c>
      <c r="AF260" s="9"/>
      <c r="AG260" s="22">
        <v>1.1589100000000001</v>
      </c>
      <c r="AH260" s="22">
        <v>149.46299999999999</v>
      </c>
      <c r="AI260" s="22">
        <v>-1.1804200000000001E-2</v>
      </c>
      <c r="AJ260" s="22">
        <v>250</v>
      </c>
      <c r="AK260" s="22">
        <v>1.15784</v>
      </c>
      <c r="AL260">
        <f t="shared" si="42"/>
        <v>11.804200000000002</v>
      </c>
      <c r="AM260">
        <f t="shared" si="43"/>
        <v>13.680005422000002</v>
      </c>
      <c r="AP260" s="9"/>
      <c r="AQ260" s="22">
        <v>0.51116899999999998</v>
      </c>
      <c r="AR260" s="22">
        <v>188.01599999999999</v>
      </c>
      <c r="AS260" s="22">
        <v>-1.19446E-2</v>
      </c>
      <c r="AT260" s="22">
        <v>250</v>
      </c>
      <c r="AU260" s="22">
        <v>0.51065099999999997</v>
      </c>
      <c r="AV260">
        <f t="shared" si="44"/>
        <v>11.944599999999999</v>
      </c>
      <c r="AW260">
        <f t="shared" si="45"/>
        <v>6.1057092373999993</v>
      </c>
      <c r="AX260" s="9"/>
      <c r="AY260" s="22">
        <v>1.1589100000000001</v>
      </c>
      <c r="AZ260" s="22">
        <v>209.333</v>
      </c>
      <c r="BA260" s="22">
        <v>-1.0931400000000001E-2</v>
      </c>
      <c r="BB260" s="22">
        <v>250</v>
      </c>
      <c r="BC260" s="22">
        <v>1.15845</v>
      </c>
      <c r="BD260">
        <f t="shared" si="46"/>
        <v>10.9314</v>
      </c>
      <c r="BE260">
        <f t="shared" si="47"/>
        <v>12.668508774000001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51.582999999999998</v>
      </c>
      <c r="I261" s="22">
        <v>-1.20728E-2</v>
      </c>
      <c r="J261" s="22">
        <v>251</v>
      </c>
      <c r="K261" s="22">
        <v>0.50558499999999995</v>
      </c>
      <c r="L261">
        <f t="shared" si="36"/>
        <v>12.072799999999999</v>
      </c>
      <c r="M261">
        <f t="shared" si="37"/>
        <v>6.1104545551999996</v>
      </c>
      <c r="N261" s="9"/>
      <c r="O261" s="22">
        <v>1.16394</v>
      </c>
      <c r="P261" s="22">
        <v>79.587999999999994</v>
      </c>
      <c r="Q261" s="22">
        <v>-1.16791E-2</v>
      </c>
      <c r="R261" s="22">
        <v>251</v>
      </c>
      <c r="S261" s="22">
        <v>1.1630199999999999</v>
      </c>
      <c r="T261">
        <f t="shared" si="38"/>
        <v>11.6791</v>
      </c>
      <c r="U261">
        <f t="shared" si="39"/>
        <v>13.593771653999999</v>
      </c>
      <c r="X261" s="9"/>
      <c r="Y261" s="22">
        <v>0.50613399999999997</v>
      </c>
      <c r="Z261" s="22">
        <v>128.93100000000001</v>
      </c>
      <c r="AA261" s="22">
        <v>-1.2023900000000001E-2</v>
      </c>
      <c r="AB261" s="22">
        <v>251</v>
      </c>
      <c r="AC261" s="22">
        <v>0.50567600000000001</v>
      </c>
      <c r="AD261">
        <f t="shared" si="40"/>
        <v>12.023900000000001</v>
      </c>
      <c r="AE261">
        <f t="shared" si="41"/>
        <v>6.0857046025999999</v>
      </c>
      <c r="AF261" s="9"/>
      <c r="AG261" s="22">
        <v>1.16394</v>
      </c>
      <c r="AH261" s="22">
        <v>149.47300000000001</v>
      </c>
      <c r="AI261" s="22">
        <v>-1.1795E-2</v>
      </c>
      <c r="AJ261" s="22">
        <v>251</v>
      </c>
      <c r="AK261" s="22">
        <v>1.16333</v>
      </c>
      <c r="AL261">
        <f t="shared" si="42"/>
        <v>11.795</v>
      </c>
      <c r="AM261">
        <f t="shared" si="43"/>
        <v>13.728672299999999</v>
      </c>
      <c r="AP261" s="9"/>
      <c r="AQ261" s="22">
        <v>0.50613399999999997</v>
      </c>
      <c r="AR261" s="22">
        <v>188.02699999999999</v>
      </c>
      <c r="AS261" s="22">
        <v>-1.1953699999999999E-2</v>
      </c>
      <c r="AT261" s="22">
        <v>251</v>
      </c>
      <c r="AU261" s="22">
        <v>0.50561500000000004</v>
      </c>
      <c r="AV261">
        <f t="shared" si="44"/>
        <v>11.9537</v>
      </c>
      <c r="AW261">
        <f t="shared" si="45"/>
        <v>6.0501739957999998</v>
      </c>
      <c r="AX261" s="9"/>
      <c r="AY261" s="22">
        <v>1.16394</v>
      </c>
      <c r="AZ261" s="22">
        <v>209.34299999999999</v>
      </c>
      <c r="BA261" s="22">
        <v>-1.09222E-2</v>
      </c>
      <c r="BB261" s="22">
        <v>251</v>
      </c>
      <c r="BC261" s="22">
        <v>1.1630199999999999</v>
      </c>
      <c r="BD261">
        <f t="shared" si="46"/>
        <v>10.9222</v>
      </c>
      <c r="BE261">
        <f t="shared" si="47"/>
        <v>12.712785468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51.593000000000004</v>
      </c>
      <c r="I262" s="22">
        <v>-1.20667E-2</v>
      </c>
      <c r="J262" s="22">
        <v>252</v>
      </c>
      <c r="K262" s="22">
        <v>0.50058000000000002</v>
      </c>
      <c r="L262">
        <f t="shared" si="36"/>
        <v>12.066699999999999</v>
      </c>
      <c r="M262">
        <f t="shared" si="37"/>
        <v>6.0466113032999989</v>
      </c>
      <c r="N262" s="9"/>
      <c r="O262" s="22">
        <v>1.1689799999999999</v>
      </c>
      <c r="P262" s="22">
        <v>79.598100000000002</v>
      </c>
      <c r="Q262" s="22">
        <v>-1.16547E-2</v>
      </c>
      <c r="R262" s="22">
        <v>252</v>
      </c>
      <c r="S262" s="22">
        <v>1.1676</v>
      </c>
      <c r="T262">
        <f t="shared" si="38"/>
        <v>11.6547</v>
      </c>
      <c r="U262">
        <f t="shared" si="39"/>
        <v>13.624111205999998</v>
      </c>
      <c r="X262" s="9"/>
      <c r="Y262" s="22">
        <v>0.50109899999999996</v>
      </c>
      <c r="Z262" s="22">
        <v>128.94200000000001</v>
      </c>
      <c r="AA262" s="22">
        <v>-1.2063600000000001E-2</v>
      </c>
      <c r="AB262" s="22">
        <v>252</v>
      </c>
      <c r="AC262" s="22">
        <v>0.50058000000000002</v>
      </c>
      <c r="AD262">
        <f t="shared" si="40"/>
        <v>12.063600000000001</v>
      </c>
      <c r="AE262">
        <f t="shared" si="41"/>
        <v>6.0450578964000004</v>
      </c>
      <c r="AF262" s="9"/>
      <c r="AG262" s="22">
        <v>1.1689799999999999</v>
      </c>
      <c r="AH262" s="22">
        <v>149.483</v>
      </c>
      <c r="AI262" s="22">
        <v>-1.17737E-2</v>
      </c>
      <c r="AJ262" s="22">
        <v>252</v>
      </c>
      <c r="AK262" s="22">
        <v>1.16791</v>
      </c>
      <c r="AL262">
        <f t="shared" si="42"/>
        <v>11.7737</v>
      </c>
      <c r="AM262">
        <f t="shared" si="43"/>
        <v>13.763219825999998</v>
      </c>
      <c r="AP262" s="9"/>
      <c r="AQ262" s="22">
        <v>0.50109899999999996</v>
      </c>
      <c r="AR262" s="22">
        <v>188.03700000000001</v>
      </c>
      <c r="AS262" s="22">
        <v>-1.1953699999999999E-2</v>
      </c>
      <c r="AT262" s="22">
        <v>252</v>
      </c>
      <c r="AU262" s="22">
        <v>0.50061</v>
      </c>
      <c r="AV262">
        <f t="shared" si="44"/>
        <v>11.9537</v>
      </c>
      <c r="AW262">
        <f t="shared" si="45"/>
        <v>5.9899871162999991</v>
      </c>
      <c r="AX262" s="9"/>
      <c r="AY262" s="22">
        <v>1.1689799999999999</v>
      </c>
      <c r="AZ262" s="22">
        <v>209.35400000000001</v>
      </c>
      <c r="BA262" s="22">
        <v>-1.09009E-2</v>
      </c>
      <c r="BB262" s="22">
        <v>252</v>
      </c>
      <c r="BC262" s="22">
        <v>1.16821</v>
      </c>
      <c r="BD262">
        <f t="shared" si="46"/>
        <v>10.9009</v>
      </c>
      <c r="BE262">
        <f t="shared" si="47"/>
        <v>12.742934082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51.603099999999998</v>
      </c>
      <c r="I263" s="22">
        <v>-1.20178E-2</v>
      </c>
      <c r="J263" s="22">
        <v>253</v>
      </c>
      <c r="K263" s="22">
        <v>0.49560500000000002</v>
      </c>
      <c r="L263">
        <f t="shared" si="36"/>
        <v>12.017800000000001</v>
      </c>
      <c r="M263">
        <f t="shared" si="37"/>
        <v>5.9615859214000002</v>
      </c>
      <c r="N263" s="9"/>
      <c r="O263" s="22">
        <v>1.17401</v>
      </c>
      <c r="P263" s="22">
        <v>79.608199999999997</v>
      </c>
      <c r="Q263" s="22">
        <v>-1.16364E-2</v>
      </c>
      <c r="R263" s="22">
        <v>253</v>
      </c>
      <c r="S263" s="22">
        <v>1.1731</v>
      </c>
      <c r="T263">
        <f t="shared" si="38"/>
        <v>11.6364</v>
      </c>
      <c r="U263">
        <f t="shared" si="39"/>
        <v>13.661249964</v>
      </c>
      <c r="X263" s="9"/>
      <c r="Y263" s="22">
        <v>0.49606299999999998</v>
      </c>
      <c r="Z263" s="22">
        <v>128.952</v>
      </c>
      <c r="AA263" s="22">
        <v>-1.2057500000000001E-2</v>
      </c>
      <c r="AB263" s="22">
        <v>253</v>
      </c>
      <c r="AC263" s="22">
        <v>0.49566700000000002</v>
      </c>
      <c r="AD263">
        <f t="shared" si="40"/>
        <v>12.057500000000001</v>
      </c>
      <c r="AE263">
        <f t="shared" si="41"/>
        <v>5.9812796224999998</v>
      </c>
      <c r="AF263" s="9"/>
      <c r="AG263" s="22">
        <v>1.17401</v>
      </c>
      <c r="AH263" s="22">
        <v>149.49299999999999</v>
      </c>
      <c r="AI263" s="22">
        <v>-1.1770600000000001E-2</v>
      </c>
      <c r="AJ263" s="22">
        <v>253</v>
      </c>
      <c r="AK263" s="22">
        <v>1.1734</v>
      </c>
      <c r="AL263">
        <f t="shared" si="42"/>
        <v>11.770600000000002</v>
      </c>
      <c r="AM263">
        <f t="shared" si="43"/>
        <v>13.818802106000001</v>
      </c>
      <c r="AP263" s="9"/>
      <c r="AQ263" s="22">
        <v>0.49606299999999998</v>
      </c>
      <c r="AR263" s="22">
        <v>188.047</v>
      </c>
      <c r="AS263" s="22">
        <v>-1.19507E-2</v>
      </c>
      <c r="AT263" s="22">
        <v>253</v>
      </c>
      <c r="AU263" s="22">
        <v>0.49563600000000002</v>
      </c>
      <c r="AV263">
        <f t="shared" si="44"/>
        <v>11.950699999999999</v>
      </c>
      <c r="AW263">
        <f t="shared" si="45"/>
        <v>5.928300094099999</v>
      </c>
      <c r="AX263" s="9"/>
      <c r="AY263" s="22">
        <v>1.17401</v>
      </c>
      <c r="AZ263" s="22">
        <v>209.364</v>
      </c>
      <c r="BA263" s="22">
        <v>-1.08856E-2</v>
      </c>
      <c r="BB263" s="22">
        <v>253</v>
      </c>
      <c r="BC263" s="22">
        <v>1.1734</v>
      </c>
      <c r="BD263">
        <f t="shared" si="46"/>
        <v>10.8856</v>
      </c>
      <c r="BE263">
        <f t="shared" si="47"/>
        <v>12.779803256000001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51.613199999999999</v>
      </c>
      <c r="I264" s="22">
        <v>-1.2020899999999999E-2</v>
      </c>
      <c r="J264" s="22">
        <v>254</v>
      </c>
      <c r="K264" s="22">
        <v>0.49050899999999997</v>
      </c>
      <c r="L264">
        <f t="shared" si="36"/>
        <v>12.020899999999999</v>
      </c>
      <c r="M264">
        <f t="shared" si="37"/>
        <v>5.9025984851999995</v>
      </c>
      <c r="N264" s="9"/>
      <c r="O264" s="22">
        <v>1.1790499999999999</v>
      </c>
      <c r="P264" s="22">
        <v>79.618200000000002</v>
      </c>
      <c r="Q264" s="22">
        <v>-1.1605799999999999E-2</v>
      </c>
      <c r="R264" s="22">
        <v>254</v>
      </c>
      <c r="S264" s="22">
        <v>1.17828</v>
      </c>
      <c r="T264">
        <f t="shared" si="38"/>
        <v>11.605799999999999</v>
      </c>
      <c r="U264">
        <f t="shared" si="39"/>
        <v>13.683818489999998</v>
      </c>
      <c r="X264" s="9"/>
      <c r="Y264" s="22">
        <v>0.49102800000000002</v>
      </c>
      <c r="Z264" s="22">
        <v>128.96199999999999</v>
      </c>
      <c r="AA264" s="22">
        <v>-1.20819E-2</v>
      </c>
      <c r="AB264" s="22">
        <v>254</v>
      </c>
      <c r="AC264" s="22">
        <v>0.49057000000000001</v>
      </c>
      <c r="AD264">
        <f t="shared" si="40"/>
        <v>12.081899999999999</v>
      </c>
      <c r="AE264">
        <f t="shared" si="41"/>
        <v>5.9325511932000001</v>
      </c>
      <c r="AF264" s="9"/>
      <c r="AG264" s="22">
        <v>1.1790499999999999</v>
      </c>
      <c r="AH264" s="22">
        <v>149.50399999999999</v>
      </c>
      <c r="AI264" s="22">
        <v>-1.17523E-2</v>
      </c>
      <c r="AJ264" s="22">
        <v>254</v>
      </c>
      <c r="AK264" s="22">
        <v>1.17767</v>
      </c>
      <c r="AL264">
        <f t="shared" si="42"/>
        <v>11.7523</v>
      </c>
      <c r="AM264">
        <f t="shared" si="43"/>
        <v>13.856549314999999</v>
      </c>
      <c r="AP264" s="9"/>
      <c r="AQ264" s="22">
        <v>0.49102800000000002</v>
      </c>
      <c r="AR264" s="22">
        <v>188.05699999999999</v>
      </c>
      <c r="AS264" s="22">
        <v>-1.1953699999999999E-2</v>
      </c>
      <c r="AT264" s="22">
        <v>254</v>
      </c>
      <c r="AU264" s="22">
        <v>0.49057000000000001</v>
      </c>
      <c r="AV264">
        <f t="shared" si="44"/>
        <v>11.9537</v>
      </c>
      <c r="AW264">
        <f t="shared" si="45"/>
        <v>5.8696014035999999</v>
      </c>
      <c r="AX264" s="9"/>
      <c r="AY264" s="22">
        <v>1.1790499999999999</v>
      </c>
      <c r="AZ264" s="22">
        <v>209.374</v>
      </c>
      <c r="BA264" s="22">
        <v>-1.08795E-2</v>
      </c>
      <c r="BB264" s="22">
        <v>254</v>
      </c>
      <c r="BC264" s="22">
        <v>1.17828</v>
      </c>
      <c r="BD264">
        <f t="shared" si="46"/>
        <v>10.8795</v>
      </c>
      <c r="BE264">
        <f t="shared" si="47"/>
        <v>12.827474474999999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51.623199999999997</v>
      </c>
      <c r="I265" s="22">
        <v>-1.2057500000000001E-2</v>
      </c>
      <c r="J265" s="22">
        <v>255</v>
      </c>
      <c r="K265" s="22">
        <v>0.48550399999999999</v>
      </c>
      <c r="L265">
        <f t="shared" si="36"/>
        <v>12.057500000000001</v>
      </c>
      <c r="M265">
        <f t="shared" si="37"/>
        <v>5.8598485400000007</v>
      </c>
      <c r="N265" s="9"/>
      <c r="O265" s="22">
        <v>1.18408</v>
      </c>
      <c r="P265" s="22">
        <v>79.628299999999996</v>
      </c>
      <c r="Q265" s="22">
        <v>-1.15967E-2</v>
      </c>
      <c r="R265" s="22">
        <v>255</v>
      </c>
      <c r="S265" s="22">
        <v>1.1825600000000001</v>
      </c>
      <c r="T265">
        <f t="shared" si="38"/>
        <v>11.5967</v>
      </c>
      <c r="U265">
        <f t="shared" si="39"/>
        <v>13.731420536</v>
      </c>
      <c r="X265" s="9"/>
      <c r="Y265" s="22">
        <v>0.48599199999999998</v>
      </c>
      <c r="Z265" s="22">
        <v>128.97200000000001</v>
      </c>
      <c r="AA265" s="22">
        <v>-1.2085E-2</v>
      </c>
      <c r="AB265" s="22">
        <v>255</v>
      </c>
      <c r="AC265" s="22">
        <v>0.48556500000000002</v>
      </c>
      <c r="AD265">
        <f t="shared" si="40"/>
        <v>12.085000000000001</v>
      </c>
      <c r="AE265">
        <f t="shared" si="41"/>
        <v>5.8732133200000005</v>
      </c>
      <c r="AF265" s="9"/>
      <c r="AG265" s="22">
        <v>1.18408</v>
      </c>
      <c r="AH265" s="22">
        <v>149.51400000000001</v>
      </c>
      <c r="AI265" s="22">
        <v>-1.17401E-2</v>
      </c>
      <c r="AJ265" s="22">
        <v>255</v>
      </c>
      <c r="AK265" s="22">
        <v>1.18286</v>
      </c>
      <c r="AL265">
        <f t="shared" si="42"/>
        <v>11.7401</v>
      </c>
      <c r="AM265">
        <f t="shared" si="43"/>
        <v>13.901217608</v>
      </c>
      <c r="AP265" s="9"/>
      <c r="AQ265" s="22">
        <v>0.48599199999999998</v>
      </c>
      <c r="AR265" s="22">
        <v>188.06700000000001</v>
      </c>
      <c r="AS265" s="22">
        <v>-1.19598E-2</v>
      </c>
      <c r="AT265" s="22">
        <v>255</v>
      </c>
      <c r="AU265" s="22">
        <v>0.48550399999999999</v>
      </c>
      <c r="AV265">
        <f t="shared" si="44"/>
        <v>11.9598</v>
      </c>
      <c r="AW265">
        <f t="shared" si="45"/>
        <v>5.8123671215999995</v>
      </c>
      <c r="AX265" s="9"/>
      <c r="AY265" s="22">
        <v>1.18408</v>
      </c>
      <c r="AZ265" s="22">
        <v>209.38399999999999</v>
      </c>
      <c r="BA265" s="22">
        <v>-1.08643E-2</v>
      </c>
      <c r="BB265" s="22">
        <v>255</v>
      </c>
      <c r="BC265" s="22">
        <v>1.18286</v>
      </c>
      <c r="BD265">
        <f t="shared" si="46"/>
        <v>10.8643</v>
      </c>
      <c r="BE265">
        <f t="shared" si="47"/>
        <v>12.864200344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51.633299999999998</v>
      </c>
      <c r="I266" s="22">
        <v>-1.20483E-2</v>
      </c>
      <c r="J266" s="22">
        <v>256</v>
      </c>
      <c r="K266" s="22">
        <v>0.48062100000000002</v>
      </c>
      <c r="L266">
        <f t="shared" si="36"/>
        <v>12.048299999999999</v>
      </c>
      <c r="M266">
        <f t="shared" si="37"/>
        <v>5.7947142230999997</v>
      </c>
      <c r="N266" s="9"/>
      <c r="O266" s="22">
        <v>1.18912</v>
      </c>
      <c r="P266" s="22">
        <v>79.638400000000004</v>
      </c>
      <c r="Q266" s="22">
        <v>-1.1584499999999999E-2</v>
      </c>
      <c r="R266" s="22">
        <v>256</v>
      </c>
      <c r="S266" s="22">
        <v>1.1880500000000001</v>
      </c>
      <c r="T266">
        <f t="shared" si="38"/>
        <v>11.584499999999998</v>
      </c>
      <c r="U266">
        <f t="shared" si="39"/>
        <v>13.775360639999997</v>
      </c>
      <c r="X266" s="9"/>
      <c r="Y266" s="22">
        <v>0.48095700000000002</v>
      </c>
      <c r="Z266" s="22">
        <v>128.982</v>
      </c>
      <c r="AA266" s="22">
        <v>-1.20819E-2</v>
      </c>
      <c r="AB266" s="22">
        <v>256</v>
      </c>
      <c r="AC266" s="22">
        <v>0.48053000000000001</v>
      </c>
      <c r="AD266">
        <f t="shared" si="40"/>
        <v>12.081899999999999</v>
      </c>
      <c r="AE266">
        <f t="shared" si="41"/>
        <v>5.8108743783000003</v>
      </c>
      <c r="AF266" s="9"/>
      <c r="AG266" s="22">
        <v>1.18912</v>
      </c>
      <c r="AH266" s="22">
        <v>149.524</v>
      </c>
      <c r="AI266" s="22">
        <v>-1.17249E-2</v>
      </c>
      <c r="AJ266" s="22">
        <v>256</v>
      </c>
      <c r="AK266" s="22">
        <v>1.1880500000000001</v>
      </c>
      <c r="AL266">
        <f t="shared" si="42"/>
        <v>11.7249</v>
      </c>
      <c r="AM266">
        <f t="shared" si="43"/>
        <v>13.942313087999999</v>
      </c>
      <c r="AP266" s="9"/>
      <c r="AQ266" s="22">
        <v>0.48095700000000002</v>
      </c>
      <c r="AR266" s="22">
        <v>188.077</v>
      </c>
      <c r="AS266" s="22">
        <v>-1.1969E-2</v>
      </c>
      <c r="AT266" s="22">
        <v>256</v>
      </c>
      <c r="AU266" s="22">
        <v>0.48043799999999998</v>
      </c>
      <c r="AV266">
        <f t="shared" si="44"/>
        <v>11.969000000000001</v>
      </c>
      <c r="AW266">
        <f t="shared" si="45"/>
        <v>5.7565743330000005</v>
      </c>
      <c r="AX266" s="9"/>
      <c r="AY266" s="22">
        <v>1.18912</v>
      </c>
      <c r="AZ266" s="22">
        <v>209.39400000000001</v>
      </c>
      <c r="BA266" s="22">
        <v>-1.0836800000000001E-2</v>
      </c>
      <c r="BB266" s="22">
        <v>256</v>
      </c>
      <c r="BC266" s="22">
        <v>1.18835</v>
      </c>
      <c r="BD266">
        <f t="shared" si="46"/>
        <v>10.8368</v>
      </c>
      <c r="BE266">
        <f t="shared" si="47"/>
        <v>12.886255616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51.6434</v>
      </c>
      <c r="I267" s="22">
        <v>-1.2063600000000001E-2</v>
      </c>
      <c r="J267" s="22">
        <v>257</v>
      </c>
      <c r="K267" s="22">
        <v>0.47552499999999998</v>
      </c>
      <c r="L267">
        <f t="shared" si="36"/>
        <v>12.063600000000001</v>
      </c>
      <c r="M267">
        <f t="shared" si="37"/>
        <v>5.7413326392000004</v>
      </c>
      <c r="N267" s="9"/>
      <c r="O267" s="22">
        <v>1.19415</v>
      </c>
      <c r="P267" s="22">
        <v>79.648399999999995</v>
      </c>
      <c r="Q267" s="22">
        <v>-1.15631E-2</v>
      </c>
      <c r="R267" s="22">
        <v>257</v>
      </c>
      <c r="S267" s="22">
        <v>1.19354</v>
      </c>
      <c r="T267">
        <f t="shared" si="38"/>
        <v>11.5631</v>
      </c>
      <c r="U267">
        <f t="shared" si="39"/>
        <v>13.808075865000001</v>
      </c>
      <c r="X267" s="9"/>
      <c r="Y267" s="22">
        <v>0.47592200000000001</v>
      </c>
      <c r="Z267" s="22">
        <v>128.99199999999999</v>
      </c>
      <c r="AA267" s="22">
        <v>-1.20819E-2</v>
      </c>
      <c r="AB267" s="22">
        <v>257</v>
      </c>
      <c r="AC267" s="22">
        <v>0.47540300000000002</v>
      </c>
      <c r="AD267">
        <f t="shared" si="40"/>
        <v>12.081899999999999</v>
      </c>
      <c r="AE267">
        <f t="shared" si="41"/>
        <v>5.7500420117999997</v>
      </c>
      <c r="AF267" s="9"/>
      <c r="AG267" s="22">
        <v>1.19415</v>
      </c>
      <c r="AH267" s="22">
        <v>149.53399999999999</v>
      </c>
      <c r="AI267" s="22">
        <v>-1.1715700000000001E-2</v>
      </c>
      <c r="AJ267" s="22">
        <v>257</v>
      </c>
      <c r="AK267" s="22">
        <v>1.1932400000000001</v>
      </c>
      <c r="AL267">
        <f t="shared" si="42"/>
        <v>11.7157</v>
      </c>
      <c r="AM267">
        <f t="shared" si="43"/>
        <v>13.990303155000001</v>
      </c>
      <c r="AP267" s="9"/>
      <c r="AQ267" s="22">
        <v>0.47592200000000001</v>
      </c>
      <c r="AR267" s="22">
        <v>188.08699999999999</v>
      </c>
      <c r="AS267" s="22">
        <v>-1.19781E-2</v>
      </c>
      <c r="AT267" s="22">
        <v>257</v>
      </c>
      <c r="AU267" s="22">
        <v>0.47543299999999999</v>
      </c>
      <c r="AV267">
        <f t="shared" si="44"/>
        <v>11.9781</v>
      </c>
      <c r="AW267">
        <f t="shared" si="45"/>
        <v>5.7006413081999998</v>
      </c>
      <c r="AX267" s="9"/>
      <c r="AY267" s="22">
        <v>1.19415</v>
      </c>
      <c r="AZ267" s="22">
        <v>209.404</v>
      </c>
      <c r="BA267" s="22">
        <v>-1.08276E-2</v>
      </c>
      <c r="BB267" s="22">
        <v>257</v>
      </c>
      <c r="BC267" s="22">
        <v>1.19293</v>
      </c>
      <c r="BD267">
        <f t="shared" si="46"/>
        <v>10.8276</v>
      </c>
      <c r="BE267">
        <f t="shared" si="47"/>
        <v>12.929778540000001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51.653500000000001</v>
      </c>
      <c r="I268" s="22">
        <v>-1.2069699999999999E-2</v>
      </c>
      <c r="J268" s="22">
        <v>258</v>
      </c>
      <c r="K268" s="22">
        <v>0.47036699999999998</v>
      </c>
      <c r="L268">
        <f t="shared" ref="L268:L331" si="48">-I268/$F$2*1000</f>
        <v>12.069699999999999</v>
      </c>
      <c r="M268">
        <f t="shared" ref="M268:M331" si="49">L268*G268</f>
        <v>5.6834527542000002</v>
      </c>
      <c r="N268" s="9"/>
      <c r="O268" s="22">
        <v>1.19919</v>
      </c>
      <c r="P268" s="22">
        <v>79.658500000000004</v>
      </c>
      <c r="Q268" s="22">
        <v>-1.1584499999999999E-2</v>
      </c>
      <c r="R268" s="22">
        <v>258</v>
      </c>
      <c r="S268" s="22">
        <v>1.1981200000000001</v>
      </c>
      <c r="T268">
        <f t="shared" ref="T268:T331" si="50">-Q268/$F$2*1000</f>
        <v>11.584499999999998</v>
      </c>
      <c r="U268">
        <f t="shared" ref="U268:U331" si="51">T268*O268</f>
        <v>13.892016554999998</v>
      </c>
      <c r="X268" s="9"/>
      <c r="Y268" s="22">
        <v>0.47088600000000003</v>
      </c>
      <c r="Z268" s="22">
        <v>129.00200000000001</v>
      </c>
      <c r="AA268" s="22">
        <v>-1.20941E-2</v>
      </c>
      <c r="AB268" s="22">
        <v>258</v>
      </c>
      <c r="AC268" s="22">
        <v>0.47051999999999999</v>
      </c>
      <c r="AD268">
        <f t="shared" ref="AD268:AD331" si="52">-AA268/$F$2*1000</f>
        <v>12.094099999999999</v>
      </c>
      <c r="AE268">
        <f t="shared" ref="AE268:AE331" si="53">AD268*Y268</f>
        <v>5.6949423725999999</v>
      </c>
      <c r="AF268" s="9"/>
      <c r="AG268" s="22">
        <v>1.19919</v>
      </c>
      <c r="AH268" s="22">
        <v>149.54400000000001</v>
      </c>
      <c r="AI268" s="22">
        <v>-1.1709600000000001E-2</v>
      </c>
      <c r="AJ268" s="22">
        <v>258</v>
      </c>
      <c r="AK268" s="22">
        <v>1.19781</v>
      </c>
      <c r="AL268">
        <f t="shared" ref="AL268:AL331" si="54">-AI268/$F$2*1000</f>
        <v>11.7096</v>
      </c>
      <c r="AM268">
        <f t="shared" ref="AM268:AM331" si="55">AL268*AG268</f>
        <v>14.042035223999999</v>
      </c>
      <c r="AP268" s="9"/>
      <c r="AQ268" s="22">
        <v>0.47088600000000003</v>
      </c>
      <c r="AR268" s="22">
        <v>188.09700000000001</v>
      </c>
      <c r="AS268" s="22">
        <v>-1.19843E-2</v>
      </c>
      <c r="AT268" s="22">
        <v>258</v>
      </c>
      <c r="AU268" s="22">
        <v>0.47036699999999998</v>
      </c>
      <c r="AV268">
        <f t="shared" ref="AV268:AV331" si="56">-AS268/$F$2*1000</f>
        <v>11.984299999999999</v>
      </c>
      <c r="AW268">
        <f t="shared" ref="AW268:AW331" si="57">AV268*AQ268</f>
        <v>5.6432390897999998</v>
      </c>
      <c r="AX268" s="9"/>
      <c r="AY268" s="22">
        <v>1.19919</v>
      </c>
      <c r="AZ268" s="22">
        <v>209.41399999999999</v>
      </c>
      <c r="BA268" s="22">
        <v>-1.08185E-2</v>
      </c>
      <c r="BB268" s="22">
        <v>258</v>
      </c>
      <c r="BC268" s="22">
        <v>1.1981200000000001</v>
      </c>
      <c r="BD268">
        <f t="shared" ref="BD268:BD331" si="58">-BA268/$F$2*1000</f>
        <v>10.8185</v>
      </c>
      <c r="BE268">
        <f t="shared" ref="BE268:BE331" si="59">BD268*AY268</f>
        <v>12.973437015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51.663499999999999</v>
      </c>
      <c r="I269" s="22">
        <v>-1.20941E-2</v>
      </c>
      <c r="J269" s="22">
        <v>259</v>
      </c>
      <c r="K269" s="22">
        <v>0.46536300000000003</v>
      </c>
      <c r="L269">
        <f t="shared" si="48"/>
        <v>12.094099999999999</v>
      </c>
      <c r="M269">
        <f t="shared" si="49"/>
        <v>5.6340485790999999</v>
      </c>
      <c r="N269" s="9"/>
      <c r="O269" s="22">
        <v>1.2042200000000001</v>
      </c>
      <c r="P269" s="22">
        <v>79.668599999999998</v>
      </c>
      <c r="Q269" s="22">
        <v>-1.15662E-2</v>
      </c>
      <c r="R269" s="22">
        <v>259</v>
      </c>
      <c r="S269" s="22">
        <v>1.2030000000000001</v>
      </c>
      <c r="T269">
        <f t="shared" si="50"/>
        <v>11.5662</v>
      </c>
      <c r="U269">
        <f t="shared" si="51"/>
        <v>13.928249364000001</v>
      </c>
      <c r="X269" s="9"/>
      <c r="Y269" s="22">
        <v>0.46585100000000002</v>
      </c>
      <c r="Z269" s="22">
        <v>129.012</v>
      </c>
      <c r="AA269" s="22">
        <v>-1.21002E-2</v>
      </c>
      <c r="AB269" s="22">
        <v>259</v>
      </c>
      <c r="AC269" s="22">
        <v>0.46545399999999998</v>
      </c>
      <c r="AD269">
        <f t="shared" si="52"/>
        <v>12.100200000000001</v>
      </c>
      <c r="AE269">
        <f t="shared" si="53"/>
        <v>5.6368902702000003</v>
      </c>
      <c r="AF269" s="9"/>
      <c r="AG269" s="22">
        <v>1.2042200000000001</v>
      </c>
      <c r="AH269" s="22">
        <v>149.554</v>
      </c>
      <c r="AI269" s="22">
        <v>-1.16913E-2</v>
      </c>
      <c r="AJ269" s="22">
        <v>259</v>
      </c>
      <c r="AK269" s="22">
        <v>1.2033100000000001</v>
      </c>
      <c r="AL269">
        <f t="shared" si="54"/>
        <v>11.6913</v>
      </c>
      <c r="AM269">
        <f t="shared" si="55"/>
        <v>14.078897286</v>
      </c>
      <c r="AP269" s="9"/>
      <c r="AQ269" s="22">
        <v>0.46585100000000002</v>
      </c>
      <c r="AR269" s="22">
        <v>188.107</v>
      </c>
      <c r="AS269" s="22">
        <v>-1.1987299999999999E-2</v>
      </c>
      <c r="AT269" s="22">
        <v>259</v>
      </c>
      <c r="AU269" s="22">
        <v>0.46530199999999999</v>
      </c>
      <c r="AV269">
        <f t="shared" si="56"/>
        <v>11.987299999999999</v>
      </c>
      <c r="AW269">
        <f t="shared" si="57"/>
        <v>5.5842956922999996</v>
      </c>
      <c r="AX269" s="9"/>
      <c r="AY269" s="22">
        <v>1.2042200000000001</v>
      </c>
      <c r="AZ269" s="22">
        <v>209.42400000000001</v>
      </c>
      <c r="BA269" s="22">
        <v>-1.0809300000000001E-2</v>
      </c>
      <c r="BB269" s="22">
        <v>259</v>
      </c>
      <c r="BC269" s="22">
        <v>1.2033100000000001</v>
      </c>
      <c r="BD269">
        <f t="shared" si="58"/>
        <v>10.8093</v>
      </c>
      <c r="BE269">
        <f t="shared" si="59"/>
        <v>13.016775246000002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51.6736</v>
      </c>
      <c r="I270" s="22">
        <v>-1.21277E-2</v>
      </c>
      <c r="J270" s="22">
        <v>260</v>
      </c>
      <c r="K270" s="22">
        <v>0.46041900000000002</v>
      </c>
      <c r="L270">
        <f t="shared" si="48"/>
        <v>12.127700000000001</v>
      </c>
      <c r="M270">
        <f t="shared" si="49"/>
        <v>5.5886260754999997</v>
      </c>
      <c r="N270" s="9"/>
      <c r="O270" s="22">
        <v>1.20926</v>
      </c>
      <c r="P270" s="22">
        <v>79.678700000000006</v>
      </c>
      <c r="Q270" s="22">
        <v>-1.1550899999999999E-2</v>
      </c>
      <c r="R270" s="22">
        <v>260</v>
      </c>
      <c r="S270" s="22">
        <v>1.2081900000000001</v>
      </c>
      <c r="T270">
        <f t="shared" si="50"/>
        <v>11.550899999999999</v>
      </c>
      <c r="U270">
        <f t="shared" si="51"/>
        <v>13.968041333999999</v>
      </c>
      <c r="X270" s="9"/>
      <c r="Y270" s="22">
        <v>0.46081499999999997</v>
      </c>
      <c r="Z270" s="22">
        <v>129.02199999999999</v>
      </c>
      <c r="AA270" s="22">
        <v>-1.21063E-2</v>
      </c>
      <c r="AB270" s="22">
        <v>260</v>
      </c>
      <c r="AC270" s="22">
        <v>0.46041900000000002</v>
      </c>
      <c r="AD270">
        <f t="shared" si="52"/>
        <v>12.106300000000001</v>
      </c>
      <c r="AE270">
        <f t="shared" si="53"/>
        <v>5.5787646344999997</v>
      </c>
      <c r="AF270" s="9"/>
      <c r="AG270" s="22">
        <v>1.20926</v>
      </c>
      <c r="AH270" s="22">
        <v>149.56399999999999</v>
      </c>
      <c r="AI270" s="22">
        <v>-1.1682100000000001E-2</v>
      </c>
      <c r="AJ270" s="22">
        <v>260</v>
      </c>
      <c r="AK270" s="22">
        <v>1.2084999999999999</v>
      </c>
      <c r="AL270">
        <f t="shared" si="54"/>
        <v>11.6821</v>
      </c>
      <c r="AM270">
        <f t="shared" si="55"/>
        <v>14.126696246</v>
      </c>
      <c r="AP270" s="9"/>
      <c r="AQ270" s="22">
        <v>0.46081499999999997</v>
      </c>
      <c r="AR270" s="22">
        <v>188.11699999999999</v>
      </c>
      <c r="AS270" s="22">
        <v>-1.19965E-2</v>
      </c>
      <c r="AT270" s="22">
        <v>260</v>
      </c>
      <c r="AU270" s="22">
        <v>0.46032699999999999</v>
      </c>
      <c r="AV270">
        <f t="shared" si="56"/>
        <v>11.996500000000001</v>
      </c>
      <c r="AW270">
        <f t="shared" si="57"/>
        <v>5.5281671475000005</v>
      </c>
      <c r="AX270" s="9"/>
      <c r="AY270" s="22">
        <v>1.20926</v>
      </c>
      <c r="AZ270" s="22">
        <v>209.434</v>
      </c>
      <c r="BA270" s="22">
        <v>-1.0800199999999999E-2</v>
      </c>
      <c r="BB270" s="22">
        <v>260</v>
      </c>
      <c r="BC270" s="22">
        <v>1.2081900000000001</v>
      </c>
      <c r="BD270">
        <f t="shared" si="58"/>
        <v>10.8002</v>
      </c>
      <c r="BE270">
        <f t="shared" si="59"/>
        <v>13.060249852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51.683700000000002</v>
      </c>
      <c r="I271" s="22">
        <v>-1.21216E-2</v>
      </c>
      <c r="J271" s="22">
        <v>261</v>
      </c>
      <c r="K271" s="22">
        <v>0.45526100000000003</v>
      </c>
      <c r="L271">
        <f t="shared" si="48"/>
        <v>12.121599999999999</v>
      </c>
      <c r="M271">
        <f t="shared" si="49"/>
        <v>5.5247828480000001</v>
      </c>
      <c r="N271" s="9"/>
      <c r="O271" s="22">
        <v>1.2142900000000001</v>
      </c>
      <c r="P271" s="22">
        <v>79.688699999999997</v>
      </c>
      <c r="Q271" s="22">
        <v>-1.1538700000000001E-2</v>
      </c>
      <c r="R271" s="22">
        <v>261</v>
      </c>
      <c r="S271" s="22">
        <v>1.2130700000000001</v>
      </c>
      <c r="T271">
        <f t="shared" si="50"/>
        <v>11.5387</v>
      </c>
      <c r="U271">
        <f t="shared" si="51"/>
        <v>14.011328023000001</v>
      </c>
      <c r="X271" s="9"/>
      <c r="Y271" s="22">
        <v>0.45578000000000002</v>
      </c>
      <c r="Z271" s="22">
        <v>129.03200000000001</v>
      </c>
      <c r="AA271" s="22">
        <v>-1.2112400000000001E-2</v>
      </c>
      <c r="AB271" s="22">
        <v>261</v>
      </c>
      <c r="AC271" s="22">
        <v>0.45535300000000001</v>
      </c>
      <c r="AD271">
        <f t="shared" si="52"/>
        <v>12.112400000000001</v>
      </c>
      <c r="AE271">
        <f t="shared" si="53"/>
        <v>5.5205896720000007</v>
      </c>
      <c r="AF271" s="9"/>
      <c r="AG271" s="22">
        <v>1.2142900000000001</v>
      </c>
      <c r="AH271" s="22">
        <v>149.57400000000001</v>
      </c>
      <c r="AI271" s="22">
        <v>-1.1672999999999999E-2</v>
      </c>
      <c r="AJ271" s="22">
        <v>261</v>
      </c>
      <c r="AK271" s="22">
        <v>1.2136800000000001</v>
      </c>
      <c r="AL271">
        <f t="shared" si="54"/>
        <v>11.673</v>
      </c>
      <c r="AM271">
        <f t="shared" si="55"/>
        <v>14.17440717</v>
      </c>
      <c r="AP271" s="9"/>
      <c r="AQ271" s="22">
        <v>0.45578000000000002</v>
      </c>
      <c r="AR271" s="22">
        <v>188.12700000000001</v>
      </c>
      <c r="AS271" s="22">
        <v>-1.19934E-2</v>
      </c>
      <c r="AT271" s="22">
        <v>261</v>
      </c>
      <c r="AU271" s="22">
        <v>0.45538299999999998</v>
      </c>
      <c r="AV271">
        <f t="shared" si="56"/>
        <v>11.993399999999999</v>
      </c>
      <c r="AW271">
        <f t="shared" si="57"/>
        <v>5.4663518519999998</v>
      </c>
      <c r="AX271" s="9"/>
      <c r="AY271" s="22">
        <v>1.2142900000000001</v>
      </c>
      <c r="AZ271" s="22">
        <v>209.44399999999999</v>
      </c>
      <c r="BA271" s="22">
        <v>-1.0781900000000001E-2</v>
      </c>
      <c r="BB271" s="22">
        <v>261</v>
      </c>
      <c r="BC271" s="22">
        <v>1.2133799999999999</v>
      </c>
      <c r="BD271">
        <f t="shared" si="58"/>
        <v>10.7819</v>
      </c>
      <c r="BE271">
        <f t="shared" si="59"/>
        <v>13.092353351000002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51.6937</v>
      </c>
      <c r="I272" s="22">
        <v>-1.2088E-2</v>
      </c>
      <c r="J272" s="22">
        <v>262</v>
      </c>
      <c r="K272" s="22">
        <v>0.45028699999999999</v>
      </c>
      <c r="L272">
        <f t="shared" si="48"/>
        <v>12.087999999999999</v>
      </c>
      <c r="M272">
        <f t="shared" si="49"/>
        <v>5.4486055599999998</v>
      </c>
      <c r="N272" s="9"/>
      <c r="O272" s="22">
        <v>1.21933</v>
      </c>
      <c r="P272" s="22">
        <v>79.698800000000006</v>
      </c>
      <c r="Q272" s="22">
        <v>-1.1502099999999999E-2</v>
      </c>
      <c r="R272" s="22">
        <v>262</v>
      </c>
      <c r="S272" s="22">
        <v>1.2182599999999999</v>
      </c>
      <c r="T272">
        <f t="shared" si="50"/>
        <v>11.502099999999999</v>
      </c>
      <c r="U272">
        <f t="shared" si="51"/>
        <v>14.024855592999998</v>
      </c>
      <c r="X272" s="9"/>
      <c r="Y272" s="22">
        <v>0.45074500000000001</v>
      </c>
      <c r="Z272" s="22">
        <v>129.042</v>
      </c>
      <c r="AA272" s="22">
        <v>-1.21216E-2</v>
      </c>
      <c r="AB272" s="22">
        <v>262</v>
      </c>
      <c r="AC272" s="22">
        <v>0.45028699999999999</v>
      </c>
      <c r="AD272">
        <f t="shared" si="52"/>
        <v>12.121599999999999</v>
      </c>
      <c r="AE272">
        <f t="shared" si="53"/>
        <v>5.4637505919999994</v>
      </c>
      <c r="AF272" s="9"/>
      <c r="AG272" s="22">
        <v>1.21933</v>
      </c>
      <c r="AH272" s="22">
        <v>149.584</v>
      </c>
      <c r="AI272" s="22">
        <v>-1.1660800000000001E-2</v>
      </c>
      <c r="AJ272" s="22">
        <v>262</v>
      </c>
      <c r="AK272" s="22">
        <v>1.2179599999999999</v>
      </c>
      <c r="AL272">
        <f t="shared" si="54"/>
        <v>11.6608</v>
      </c>
      <c r="AM272">
        <f t="shared" si="55"/>
        <v>14.218363264000001</v>
      </c>
      <c r="AP272" s="9"/>
      <c r="AQ272" s="22">
        <v>0.45074500000000001</v>
      </c>
      <c r="AR272" s="22">
        <v>188.137</v>
      </c>
      <c r="AS272" s="22">
        <v>-1.20026E-2</v>
      </c>
      <c r="AT272" s="22">
        <v>262</v>
      </c>
      <c r="AU272" s="22">
        <v>0.45022600000000002</v>
      </c>
      <c r="AV272">
        <f t="shared" si="56"/>
        <v>12.002600000000001</v>
      </c>
      <c r="AW272">
        <f t="shared" si="57"/>
        <v>5.4101119370000008</v>
      </c>
      <c r="AX272" s="9"/>
      <c r="AY272" s="22">
        <v>1.21933</v>
      </c>
      <c r="AZ272" s="22">
        <v>209.45400000000001</v>
      </c>
      <c r="BA272" s="22">
        <v>-1.07788E-2</v>
      </c>
      <c r="BB272" s="22">
        <v>262</v>
      </c>
      <c r="BC272" s="22">
        <v>1.2179599999999999</v>
      </c>
      <c r="BD272">
        <f t="shared" si="58"/>
        <v>10.7788</v>
      </c>
      <c r="BE272">
        <f t="shared" si="59"/>
        <v>13.142914204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51.703800000000001</v>
      </c>
      <c r="I273" s="22">
        <v>-1.20911E-2</v>
      </c>
      <c r="J273" s="22">
        <v>263</v>
      </c>
      <c r="K273" s="22">
        <v>0.44522099999999998</v>
      </c>
      <c r="L273">
        <f t="shared" si="48"/>
        <v>12.091100000000001</v>
      </c>
      <c r="M273">
        <f t="shared" si="49"/>
        <v>5.3891120899000002</v>
      </c>
      <c r="N273" s="9"/>
      <c r="O273" s="22">
        <v>1.22437</v>
      </c>
      <c r="P273" s="22">
        <v>79.7089</v>
      </c>
      <c r="Q273" s="22">
        <v>-1.14929E-2</v>
      </c>
      <c r="R273" s="22">
        <v>263</v>
      </c>
      <c r="S273" s="22">
        <v>1.2234499999999999</v>
      </c>
      <c r="T273">
        <f t="shared" si="50"/>
        <v>11.492900000000001</v>
      </c>
      <c r="U273">
        <f t="shared" si="51"/>
        <v>14.071561973</v>
      </c>
      <c r="X273" s="9"/>
      <c r="Y273" s="22">
        <v>0.44570900000000002</v>
      </c>
      <c r="Z273" s="22">
        <v>129.05199999999999</v>
      </c>
      <c r="AA273" s="22">
        <v>-1.2130699999999999E-2</v>
      </c>
      <c r="AB273" s="22">
        <v>263</v>
      </c>
      <c r="AC273" s="22">
        <v>0.44516</v>
      </c>
      <c r="AD273">
        <f t="shared" si="52"/>
        <v>12.130699999999999</v>
      </c>
      <c r="AE273">
        <f t="shared" si="53"/>
        <v>5.4067621663000001</v>
      </c>
      <c r="AF273" s="9"/>
      <c r="AG273" s="22">
        <v>1.22437</v>
      </c>
      <c r="AH273" s="22">
        <v>149.59399999999999</v>
      </c>
      <c r="AI273" s="22">
        <v>-1.16455E-2</v>
      </c>
      <c r="AJ273" s="22">
        <v>263</v>
      </c>
      <c r="AK273" s="22">
        <v>1.2234499999999999</v>
      </c>
      <c r="AL273">
        <f t="shared" si="54"/>
        <v>11.6455</v>
      </c>
      <c r="AM273">
        <f t="shared" si="55"/>
        <v>14.258400835</v>
      </c>
      <c r="AP273" s="9"/>
      <c r="AQ273" s="22">
        <v>0.44570900000000002</v>
      </c>
      <c r="AR273" s="22">
        <v>188.14699999999999</v>
      </c>
      <c r="AS273" s="22">
        <v>-1.2008700000000001E-2</v>
      </c>
      <c r="AT273" s="22">
        <v>263</v>
      </c>
      <c r="AU273" s="22">
        <v>0.44522099999999998</v>
      </c>
      <c r="AV273">
        <f t="shared" si="56"/>
        <v>12.008700000000001</v>
      </c>
      <c r="AW273">
        <f t="shared" si="57"/>
        <v>5.3523856683000011</v>
      </c>
      <c r="AX273" s="9"/>
      <c r="AY273" s="22">
        <v>1.22437</v>
      </c>
      <c r="AZ273" s="22">
        <v>209.464</v>
      </c>
      <c r="BA273" s="22">
        <v>-1.07697E-2</v>
      </c>
      <c r="BB273" s="22">
        <v>263</v>
      </c>
      <c r="BC273" s="22">
        <v>1.2237499999999999</v>
      </c>
      <c r="BD273">
        <f t="shared" si="58"/>
        <v>10.7697</v>
      </c>
      <c r="BE273">
        <f t="shared" si="59"/>
        <v>13.186097588999999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51.713900000000002</v>
      </c>
      <c r="I274" s="22">
        <v>-1.2118500000000001E-2</v>
      </c>
      <c r="J274" s="22">
        <v>264</v>
      </c>
      <c r="K274" s="22">
        <v>0.440216</v>
      </c>
      <c r="L274">
        <f t="shared" si="48"/>
        <v>12.118500000000001</v>
      </c>
      <c r="M274">
        <f t="shared" si="49"/>
        <v>5.3403078690000001</v>
      </c>
      <c r="N274" s="9"/>
      <c r="O274" s="22">
        <v>1.2294</v>
      </c>
      <c r="P274" s="22">
        <v>79.718900000000005</v>
      </c>
      <c r="Q274" s="22">
        <v>-1.1517299999999999E-2</v>
      </c>
      <c r="R274" s="22">
        <v>264</v>
      </c>
      <c r="S274" s="22">
        <v>1.2277199999999999</v>
      </c>
      <c r="T274">
        <f t="shared" si="50"/>
        <v>11.517299999999999</v>
      </c>
      <c r="U274">
        <f t="shared" si="51"/>
        <v>14.159368619999999</v>
      </c>
      <c r="X274" s="9"/>
      <c r="Y274" s="22">
        <v>0.44067400000000001</v>
      </c>
      <c r="Z274" s="22">
        <v>129.06200000000001</v>
      </c>
      <c r="AA274" s="22">
        <v>-1.21338E-2</v>
      </c>
      <c r="AB274" s="22">
        <v>264</v>
      </c>
      <c r="AC274" s="22">
        <v>0.440247</v>
      </c>
      <c r="AD274">
        <f t="shared" si="52"/>
        <v>12.133800000000001</v>
      </c>
      <c r="AE274">
        <f t="shared" si="53"/>
        <v>5.3470501812000002</v>
      </c>
      <c r="AF274" s="9"/>
      <c r="AG274" s="22">
        <v>1.2294</v>
      </c>
      <c r="AH274" s="22">
        <v>149.60400000000001</v>
      </c>
      <c r="AI274" s="22">
        <v>-1.1639399999999999E-2</v>
      </c>
      <c r="AJ274" s="22">
        <v>264</v>
      </c>
      <c r="AK274" s="22">
        <v>1.22803</v>
      </c>
      <c r="AL274">
        <f t="shared" si="54"/>
        <v>11.6394</v>
      </c>
      <c r="AM274">
        <f t="shared" si="55"/>
        <v>14.30947836</v>
      </c>
      <c r="AP274" s="9"/>
      <c r="AQ274" s="22">
        <v>0.44067400000000001</v>
      </c>
      <c r="AR274" s="22">
        <v>188.15700000000001</v>
      </c>
      <c r="AS274" s="22">
        <v>-1.2008700000000001E-2</v>
      </c>
      <c r="AT274" s="22">
        <v>264</v>
      </c>
      <c r="AU274" s="22">
        <v>0.44018600000000002</v>
      </c>
      <c r="AV274">
        <f t="shared" si="56"/>
        <v>12.008700000000001</v>
      </c>
      <c r="AW274">
        <f t="shared" si="57"/>
        <v>5.2919218638000007</v>
      </c>
      <c r="AX274" s="9"/>
      <c r="AY274" s="22">
        <v>1.2294</v>
      </c>
      <c r="AZ274" s="22">
        <v>209.47399999999999</v>
      </c>
      <c r="BA274" s="22">
        <v>-1.0760499999999999E-2</v>
      </c>
      <c r="BB274" s="22">
        <v>264</v>
      </c>
      <c r="BC274" s="22">
        <v>1.22803</v>
      </c>
      <c r="BD274">
        <f t="shared" si="58"/>
        <v>10.760499999999999</v>
      </c>
      <c r="BE274">
        <f t="shared" si="59"/>
        <v>13.228958699999998</v>
      </c>
    </row>
    <row r="275" spans="6:101">
      <c r="F275" s="9"/>
      <c r="G275" s="22">
        <v>0.43563800000000003</v>
      </c>
      <c r="H275" s="22">
        <v>51.7239</v>
      </c>
      <c r="I275" s="22">
        <v>-1.2103300000000001E-2</v>
      </c>
      <c r="J275" s="22">
        <v>265</v>
      </c>
      <c r="K275" s="22">
        <v>0.43518099999999998</v>
      </c>
      <c r="L275">
        <f t="shared" si="48"/>
        <v>12.103300000000001</v>
      </c>
      <c r="M275">
        <f t="shared" si="49"/>
        <v>5.2726574054000004</v>
      </c>
      <c r="N275" s="9"/>
      <c r="O275" s="22">
        <v>1.23444</v>
      </c>
      <c r="P275" s="22">
        <v>79.728999999999999</v>
      </c>
      <c r="Q275" s="22">
        <v>-1.1502099999999999E-2</v>
      </c>
      <c r="R275" s="22">
        <v>265</v>
      </c>
      <c r="S275" s="22">
        <v>1.2341299999999999</v>
      </c>
      <c r="T275">
        <f t="shared" si="50"/>
        <v>11.502099999999999</v>
      </c>
      <c r="U275">
        <f t="shared" si="51"/>
        <v>14.198652323999998</v>
      </c>
      <c r="X275" s="9"/>
      <c r="Y275" s="22">
        <v>0.43563800000000003</v>
      </c>
      <c r="Z275" s="22">
        <v>129.072</v>
      </c>
      <c r="AA275" s="22">
        <v>-1.21399E-2</v>
      </c>
      <c r="AB275" s="22">
        <v>265</v>
      </c>
      <c r="AC275" s="22">
        <v>0.43521100000000001</v>
      </c>
      <c r="AD275">
        <f t="shared" si="52"/>
        <v>12.139900000000001</v>
      </c>
      <c r="AE275">
        <f t="shared" si="53"/>
        <v>5.2886017562000003</v>
      </c>
      <c r="AF275" s="9"/>
      <c r="AG275" s="22">
        <v>1.23444</v>
      </c>
      <c r="AH275" s="22">
        <v>149.614</v>
      </c>
      <c r="AI275" s="22">
        <v>-1.16302E-2</v>
      </c>
      <c r="AJ275" s="22">
        <v>265</v>
      </c>
      <c r="AK275" s="22">
        <v>1.2335199999999999</v>
      </c>
      <c r="AL275">
        <f t="shared" si="54"/>
        <v>11.6302</v>
      </c>
      <c r="AM275">
        <f t="shared" si="55"/>
        <v>14.356784087999999</v>
      </c>
      <c r="AP275" s="9"/>
      <c r="AQ275" s="22">
        <v>0.43563800000000003</v>
      </c>
      <c r="AR275" s="22">
        <v>188.16800000000001</v>
      </c>
      <c r="AS275" s="22">
        <v>-1.20056E-2</v>
      </c>
      <c r="AT275" s="22">
        <v>265</v>
      </c>
      <c r="AU275" s="22">
        <v>0.43518099999999998</v>
      </c>
      <c r="AV275">
        <f t="shared" si="56"/>
        <v>12.005599999999999</v>
      </c>
      <c r="AW275">
        <f t="shared" si="57"/>
        <v>5.2300955727999998</v>
      </c>
      <c r="AX275" s="9"/>
      <c r="AY275" s="22">
        <v>1.23444</v>
      </c>
      <c r="AZ275" s="22">
        <v>209.48400000000001</v>
      </c>
      <c r="BA275" s="22">
        <v>-1.07513E-2</v>
      </c>
      <c r="BB275" s="22">
        <v>265</v>
      </c>
      <c r="BC275" s="22">
        <v>1.2335199999999999</v>
      </c>
      <c r="BD275">
        <f t="shared" si="58"/>
        <v>10.751300000000001</v>
      </c>
      <c r="BE275">
        <f t="shared" si="59"/>
        <v>13.271834772</v>
      </c>
    </row>
    <row r="276" spans="6:101">
      <c r="F276" s="9"/>
      <c r="G276" s="22">
        <v>0.43060300000000001</v>
      </c>
      <c r="H276" s="22">
        <v>51.734000000000002</v>
      </c>
      <c r="I276" s="22">
        <v>-1.21216E-2</v>
      </c>
      <c r="J276" s="22">
        <v>266</v>
      </c>
      <c r="K276" s="22">
        <v>0.43020599999999998</v>
      </c>
      <c r="L276">
        <f t="shared" si="48"/>
        <v>12.121599999999999</v>
      </c>
      <c r="M276">
        <f t="shared" si="49"/>
        <v>5.2195973247999996</v>
      </c>
      <c r="N276" s="9"/>
      <c r="O276" s="22">
        <v>1.2394700000000001</v>
      </c>
      <c r="P276" s="22">
        <v>79.739099999999993</v>
      </c>
      <c r="Q276" s="22">
        <v>-1.14777E-2</v>
      </c>
      <c r="R276" s="22">
        <v>266</v>
      </c>
      <c r="S276" s="22">
        <v>1.2381</v>
      </c>
      <c r="T276">
        <f t="shared" si="50"/>
        <v>11.4777</v>
      </c>
      <c r="U276">
        <f t="shared" si="51"/>
        <v>14.226264819000001</v>
      </c>
      <c r="X276" s="9"/>
      <c r="Y276" s="22">
        <v>0.43060300000000001</v>
      </c>
      <c r="Z276" s="22">
        <v>129.08199999999999</v>
      </c>
      <c r="AA276" s="22">
        <v>-1.21399E-2</v>
      </c>
      <c r="AB276" s="22">
        <v>266</v>
      </c>
      <c r="AC276" s="22">
        <v>0.43023699999999998</v>
      </c>
      <c r="AD276">
        <f t="shared" si="52"/>
        <v>12.139900000000001</v>
      </c>
      <c r="AE276">
        <f t="shared" si="53"/>
        <v>5.2274773597000008</v>
      </c>
      <c r="AF276" s="9"/>
      <c r="AG276" s="22">
        <v>1.2394700000000001</v>
      </c>
      <c r="AH276" s="22">
        <v>149.624</v>
      </c>
      <c r="AI276" s="22">
        <v>-1.16241E-2</v>
      </c>
      <c r="AJ276" s="22">
        <v>266</v>
      </c>
      <c r="AK276" s="22">
        <v>1.2383999999999999</v>
      </c>
      <c r="AL276">
        <f t="shared" si="54"/>
        <v>11.6241</v>
      </c>
      <c r="AM276">
        <f t="shared" si="55"/>
        <v>14.407723227000002</v>
      </c>
      <c r="AP276" s="9"/>
      <c r="AQ276" s="22">
        <v>0.43060300000000001</v>
      </c>
      <c r="AR276" s="22">
        <v>188.178</v>
      </c>
      <c r="AS276" s="22">
        <v>-1.2036099999999999E-2</v>
      </c>
      <c r="AT276" s="22">
        <v>266</v>
      </c>
      <c r="AU276" s="22">
        <v>0.430176</v>
      </c>
      <c r="AV276">
        <f t="shared" si="56"/>
        <v>12.036099999999999</v>
      </c>
      <c r="AW276">
        <f t="shared" si="57"/>
        <v>5.1827807682999998</v>
      </c>
      <c r="AX276" s="9"/>
      <c r="AY276" s="22">
        <v>1.2394700000000001</v>
      </c>
      <c r="AZ276" s="22">
        <v>209.495</v>
      </c>
      <c r="BA276" s="22">
        <v>-1.07391E-2</v>
      </c>
      <c r="BB276" s="22">
        <v>266</v>
      </c>
      <c r="BC276" s="22">
        <v>1.2381</v>
      </c>
      <c r="BD276">
        <f t="shared" si="58"/>
        <v>10.739100000000001</v>
      </c>
      <c r="BE276">
        <f t="shared" si="59"/>
        <v>13.310792277000001</v>
      </c>
    </row>
    <row r="277" spans="6:101">
      <c r="F277" s="9"/>
      <c r="G277" s="22">
        <v>0.425568</v>
      </c>
      <c r="H277" s="22">
        <v>51.744100000000003</v>
      </c>
      <c r="I277" s="22">
        <v>-1.21002E-2</v>
      </c>
      <c r="J277" s="22">
        <v>267</v>
      </c>
      <c r="K277" s="22">
        <v>0.42514000000000002</v>
      </c>
      <c r="L277">
        <f t="shared" si="48"/>
        <v>12.100200000000001</v>
      </c>
      <c r="M277">
        <f t="shared" si="49"/>
        <v>5.1494579136</v>
      </c>
      <c r="N277" s="9"/>
      <c r="O277" s="22">
        <v>1.24451</v>
      </c>
      <c r="P277" s="22">
        <v>79.749200000000002</v>
      </c>
      <c r="Q277" s="22">
        <v>-1.14655E-2</v>
      </c>
      <c r="R277" s="22">
        <v>267</v>
      </c>
      <c r="S277" s="22">
        <v>1.24329</v>
      </c>
      <c r="T277">
        <f t="shared" si="50"/>
        <v>11.4655</v>
      </c>
      <c r="U277">
        <f t="shared" si="51"/>
        <v>14.268929405000002</v>
      </c>
      <c r="X277" s="9"/>
      <c r="Y277" s="22">
        <v>0.425568</v>
      </c>
      <c r="Z277" s="22">
        <v>129.09299999999999</v>
      </c>
      <c r="AA277" s="22">
        <v>-1.21368E-2</v>
      </c>
      <c r="AB277" s="22">
        <v>267</v>
      </c>
      <c r="AC277" s="22">
        <v>0.42507899999999998</v>
      </c>
      <c r="AD277">
        <f t="shared" si="52"/>
        <v>12.136799999999999</v>
      </c>
      <c r="AE277">
        <f t="shared" si="53"/>
        <v>5.1650337023999997</v>
      </c>
      <c r="AF277" s="9"/>
      <c r="AG277" s="22">
        <v>1.24451</v>
      </c>
      <c r="AH277" s="22">
        <v>149.63399999999999</v>
      </c>
      <c r="AI277" s="22">
        <v>-1.1605799999999999E-2</v>
      </c>
      <c r="AJ277" s="22">
        <v>267</v>
      </c>
      <c r="AK277" s="22">
        <v>1.24359</v>
      </c>
      <c r="AL277">
        <f t="shared" si="54"/>
        <v>11.605799999999999</v>
      </c>
      <c r="AM277">
        <f t="shared" si="55"/>
        <v>14.443534157999999</v>
      </c>
      <c r="AP277" s="9"/>
      <c r="AQ277" s="22">
        <v>0.425568</v>
      </c>
      <c r="AR277" s="22">
        <v>188.18799999999999</v>
      </c>
      <c r="AS277" s="22">
        <v>-1.2042199999999999E-2</v>
      </c>
      <c r="AT277" s="22">
        <v>267</v>
      </c>
      <c r="AU277" s="22">
        <v>0.42507899999999998</v>
      </c>
      <c r="AV277">
        <f t="shared" si="56"/>
        <v>12.042199999999999</v>
      </c>
      <c r="AW277">
        <f t="shared" si="57"/>
        <v>5.1247749695999998</v>
      </c>
      <c r="AX277" s="9"/>
      <c r="AY277" s="22">
        <v>1.24451</v>
      </c>
      <c r="AZ277" s="22">
        <v>209.505</v>
      </c>
      <c r="BA277" s="22">
        <v>-1.0726899999999999E-2</v>
      </c>
      <c r="BB277" s="22">
        <v>267</v>
      </c>
      <c r="BC277" s="22">
        <v>1.24359</v>
      </c>
      <c r="BD277">
        <f t="shared" si="58"/>
        <v>10.726899999999999</v>
      </c>
      <c r="BE277">
        <f t="shared" si="59"/>
        <v>13.349734318999998</v>
      </c>
    </row>
    <row r="278" spans="6:101">
      <c r="F278" s="9"/>
      <c r="G278" s="22">
        <v>0.42053200000000002</v>
      </c>
      <c r="H278" s="22">
        <v>51.754199999999997</v>
      </c>
      <c r="I278" s="22">
        <v>-1.2152100000000001E-2</v>
      </c>
      <c r="J278" s="22">
        <v>268</v>
      </c>
      <c r="K278" s="22">
        <v>0.42016599999999998</v>
      </c>
      <c r="L278">
        <f t="shared" si="48"/>
        <v>12.152100000000001</v>
      </c>
      <c r="M278">
        <f t="shared" si="49"/>
        <v>5.1103469172000002</v>
      </c>
      <c r="N278" s="9"/>
      <c r="O278" s="22">
        <v>1.2495400000000001</v>
      </c>
      <c r="P278" s="22">
        <v>79.759200000000007</v>
      </c>
      <c r="Q278" s="22">
        <v>-1.14197E-2</v>
      </c>
      <c r="R278" s="22">
        <v>268</v>
      </c>
      <c r="S278" s="22">
        <v>1.24817</v>
      </c>
      <c r="T278">
        <f t="shared" si="50"/>
        <v>11.419699999999999</v>
      </c>
      <c r="U278">
        <f t="shared" si="51"/>
        <v>14.269371937999999</v>
      </c>
      <c r="X278" s="9"/>
      <c r="Y278" s="22">
        <v>0.42053200000000002</v>
      </c>
      <c r="Z278" s="22">
        <v>129.10300000000001</v>
      </c>
      <c r="AA278" s="22">
        <v>-1.21368E-2</v>
      </c>
      <c r="AB278" s="22">
        <v>268</v>
      </c>
      <c r="AC278" s="22">
        <v>0.42001300000000003</v>
      </c>
      <c r="AD278">
        <f t="shared" si="52"/>
        <v>12.136799999999999</v>
      </c>
      <c r="AE278">
        <f t="shared" si="53"/>
        <v>5.1039127775999997</v>
      </c>
      <c r="AF278" s="9"/>
      <c r="AG278" s="22">
        <v>1.2495400000000001</v>
      </c>
      <c r="AH278" s="22">
        <v>149.64500000000001</v>
      </c>
      <c r="AI278" s="22">
        <v>-1.1599699999999999E-2</v>
      </c>
      <c r="AJ278" s="22">
        <v>268</v>
      </c>
      <c r="AK278" s="22">
        <v>1.24878</v>
      </c>
      <c r="AL278">
        <f t="shared" si="54"/>
        <v>11.599699999999999</v>
      </c>
      <c r="AM278">
        <f t="shared" si="55"/>
        <v>14.494289137999999</v>
      </c>
      <c r="AP278" s="9"/>
      <c r="AQ278" s="22">
        <v>0.42053200000000002</v>
      </c>
      <c r="AR278" s="22">
        <v>188.19800000000001</v>
      </c>
      <c r="AS278" s="22">
        <v>-1.20514E-2</v>
      </c>
      <c r="AT278" s="22">
        <v>268</v>
      </c>
      <c r="AU278" s="22">
        <v>0.42004399999999997</v>
      </c>
      <c r="AV278">
        <f t="shared" si="56"/>
        <v>12.051400000000001</v>
      </c>
      <c r="AW278">
        <f t="shared" si="57"/>
        <v>5.0679993448000005</v>
      </c>
      <c r="AX278" s="9"/>
      <c r="AY278" s="22">
        <v>1.2495400000000001</v>
      </c>
      <c r="AZ278" s="22">
        <v>209.51499999999999</v>
      </c>
      <c r="BA278" s="22">
        <v>-1.0711699999999999E-2</v>
      </c>
      <c r="BB278" s="22">
        <v>268</v>
      </c>
      <c r="BC278" s="22">
        <v>1.24878</v>
      </c>
      <c r="BD278">
        <f t="shared" si="58"/>
        <v>10.711699999999999</v>
      </c>
      <c r="BE278">
        <f t="shared" si="59"/>
        <v>13.384697617999999</v>
      </c>
    </row>
    <row r="279" spans="6:101">
      <c r="F279" s="9"/>
      <c r="G279" s="22">
        <v>0.41549700000000001</v>
      </c>
      <c r="H279" s="22">
        <v>51.764200000000002</v>
      </c>
      <c r="I279" s="22">
        <v>-1.2146000000000001E-2</v>
      </c>
      <c r="J279" s="22">
        <v>269</v>
      </c>
      <c r="K279" s="22">
        <v>0.41500900000000002</v>
      </c>
      <c r="L279">
        <f t="shared" si="48"/>
        <v>12.146000000000001</v>
      </c>
      <c r="M279">
        <f t="shared" si="49"/>
        <v>5.0466265620000001</v>
      </c>
      <c r="N279" s="9"/>
      <c r="O279" s="22">
        <v>1.25458</v>
      </c>
      <c r="P279" s="22">
        <v>79.769300000000001</v>
      </c>
      <c r="Q279" s="22">
        <v>-1.14044E-2</v>
      </c>
      <c r="R279" s="22">
        <v>269</v>
      </c>
      <c r="S279" s="22">
        <v>1.25366</v>
      </c>
      <c r="T279">
        <f t="shared" si="50"/>
        <v>11.404400000000001</v>
      </c>
      <c r="U279">
        <f t="shared" si="51"/>
        <v>14.307732152000002</v>
      </c>
      <c r="X279" s="9"/>
      <c r="Y279" s="22">
        <v>0.41549700000000001</v>
      </c>
      <c r="Z279" s="22">
        <v>129.113</v>
      </c>
      <c r="AA279" s="22">
        <v>-1.21399E-2</v>
      </c>
      <c r="AB279" s="22">
        <v>269</v>
      </c>
      <c r="AC279" s="22">
        <v>0.41503899999999999</v>
      </c>
      <c r="AD279">
        <f t="shared" si="52"/>
        <v>12.139900000000001</v>
      </c>
      <c r="AE279">
        <f t="shared" si="53"/>
        <v>5.0440920303000008</v>
      </c>
      <c r="AF279" s="9"/>
      <c r="AG279" s="22">
        <v>1.25458</v>
      </c>
      <c r="AH279" s="22">
        <v>149.655</v>
      </c>
      <c r="AI279" s="22">
        <v>-1.1578400000000001E-2</v>
      </c>
      <c r="AJ279" s="22">
        <v>269</v>
      </c>
      <c r="AK279" s="22">
        <v>1.25366</v>
      </c>
      <c r="AL279">
        <f t="shared" si="54"/>
        <v>11.5784</v>
      </c>
      <c r="AM279">
        <f t="shared" si="55"/>
        <v>14.526029072</v>
      </c>
      <c r="AP279" s="9"/>
      <c r="AQ279" s="22">
        <v>0.41549700000000001</v>
      </c>
      <c r="AR279" s="22">
        <v>188.208</v>
      </c>
      <c r="AS279" s="22">
        <v>-1.20453E-2</v>
      </c>
      <c r="AT279" s="22">
        <v>269</v>
      </c>
      <c r="AU279" s="22">
        <v>0.41500900000000002</v>
      </c>
      <c r="AV279">
        <f t="shared" si="56"/>
        <v>12.045299999999999</v>
      </c>
      <c r="AW279">
        <f t="shared" si="57"/>
        <v>5.0047860140999996</v>
      </c>
      <c r="AX279" s="9"/>
      <c r="AY279" s="22">
        <v>1.25458</v>
      </c>
      <c r="AZ279" s="22">
        <v>209.52500000000001</v>
      </c>
      <c r="BA279" s="22">
        <v>-1.07025E-2</v>
      </c>
      <c r="BB279" s="22">
        <v>269</v>
      </c>
      <c r="BC279" s="22">
        <v>1.25397</v>
      </c>
      <c r="BD279">
        <f t="shared" si="58"/>
        <v>10.702500000000001</v>
      </c>
      <c r="BE279">
        <f t="shared" si="59"/>
        <v>13.427142450000002</v>
      </c>
    </row>
    <row r="280" spans="6:101">
      <c r="F280" s="9"/>
      <c r="G280" s="22">
        <v>0.41046100000000002</v>
      </c>
      <c r="H280" s="22">
        <v>51.774299999999997</v>
      </c>
      <c r="I280" s="22">
        <v>-1.21796E-2</v>
      </c>
      <c r="J280" s="22">
        <v>270</v>
      </c>
      <c r="K280" s="22">
        <v>0.40997299999999998</v>
      </c>
      <c r="L280">
        <f t="shared" si="48"/>
        <v>12.179600000000001</v>
      </c>
      <c r="M280">
        <f t="shared" si="49"/>
        <v>4.9992507956000001</v>
      </c>
      <c r="N280" s="9"/>
      <c r="O280" s="22">
        <v>1.2596099999999999</v>
      </c>
      <c r="P280" s="22">
        <v>79.779399999999995</v>
      </c>
      <c r="Q280" s="22">
        <v>-1.13892E-2</v>
      </c>
      <c r="R280" s="22">
        <v>270</v>
      </c>
      <c r="S280" s="22">
        <v>1.25854</v>
      </c>
      <c r="T280">
        <f t="shared" si="50"/>
        <v>11.389200000000001</v>
      </c>
      <c r="U280">
        <f t="shared" si="51"/>
        <v>14.345950212</v>
      </c>
      <c r="X280" s="9"/>
      <c r="Y280" s="22">
        <v>0.41046100000000002</v>
      </c>
      <c r="Z280" s="22">
        <v>129.12299999999999</v>
      </c>
      <c r="AA280" s="22">
        <v>-1.2149E-2</v>
      </c>
      <c r="AB280" s="22">
        <v>270</v>
      </c>
      <c r="AC280" s="22">
        <v>0.41003400000000001</v>
      </c>
      <c r="AD280">
        <f t="shared" si="52"/>
        <v>12.149000000000001</v>
      </c>
      <c r="AE280">
        <f t="shared" si="53"/>
        <v>4.9866906890000005</v>
      </c>
      <c r="AF280" s="9"/>
      <c r="AG280" s="22">
        <v>1.2596099999999999</v>
      </c>
      <c r="AH280" s="22">
        <v>149.66499999999999</v>
      </c>
      <c r="AI280" s="22">
        <v>-1.15662E-2</v>
      </c>
      <c r="AJ280" s="22">
        <v>270</v>
      </c>
      <c r="AK280" s="22">
        <v>1.25885</v>
      </c>
      <c r="AL280">
        <f t="shared" si="54"/>
        <v>11.5662</v>
      </c>
      <c r="AM280">
        <f t="shared" si="55"/>
        <v>14.568901181999999</v>
      </c>
      <c r="AP280" s="9"/>
      <c r="AQ280" s="22">
        <v>0.41046100000000002</v>
      </c>
      <c r="AR280" s="22">
        <v>188.21799999999999</v>
      </c>
      <c r="AS280" s="22">
        <v>-1.2057500000000001E-2</v>
      </c>
      <c r="AT280" s="22">
        <v>270</v>
      </c>
      <c r="AU280" s="22">
        <v>0.40997299999999998</v>
      </c>
      <c r="AV280">
        <f t="shared" si="56"/>
        <v>12.057500000000001</v>
      </c>
      <c r="AW280">
        <f t="shared" si="57"/>
        <v>4.9491335075000009</v>
      </c>
      <c r="AX280" s="9"/>
      <c r="AY280" s="22">
        <v>1.2596099999999999</v>
      </c>
      <c r="AZ280" s="22">
        <v>209.535</v>
      </c>
      <c r="BA280" s="22">
        <v>-1.06903E-2</v>
      </c>
      <c r="BB280" s="22">
        <v>270</v>
      </c>
      <c r="BC280" s="22">
        <v>1.25854</v>
      </c>
      <c r="BD280">
        <f t="shared" si="58"/>
        <v>10.690300000000001</v>
      </c>
      <c r="BE280">
        <f t="shared" si="59"/>
        <v>13.465608783</v>
      </c>
    </row>
    <row r="281" spans="6:101">
      <c r="F281" s="9"/>
      <c r="G281" s="22">
        <v>0.40542600000000001</v>
      </c>
      <c r="H281" s="22">
        <v>51.784399999999998</v>
      </c>
      <c r="I281" s="22">
        <v>-1.2191799999999999E-2</v>
      </c>
      <c r="J281" s="22">
        <v>271</v>
      </c>
      <c r="K281" s="22">
        <v>0.40496799999999999</v>
      </c>
      <c r="L281">
        <f t="shared" si="48"/>
        <v>12.191799999999999</v>
      </c>
      <c r="M281">
        <f t="shared" si="49"/>
        <v>4.9428727067999993</v>
      </c>
      <c r="N281" s="9"/>
      <c r="O281" s="22">
        <v>1.2646500000000001</v>
      </c>
      <c r="P281" s="22">
        <v>79.789400000000001</v>
      </c>
      <c r="Q281" s="22">
        <v>-1.1401400000000001E-2</v>
      </c>
      <c r="R281" s="22">
        <v>271</v>
      </c>
      <c r="S281" s="22">
        <v>1.2640400000000001</v>
      </c>
      <c r="T281">
        <f t="shared" si="50"/>
        <v>11.401400000000001</v>
      </c>
      <c r="U281">
        <f t="shared" si="51"/>
        <v>14.418780510000001</v>
      </c>
      <c r="X281" s="9"/>
      <c r="Y281" s="22">
        <v>0.40542600000000001</v>
      </c>
      <c r="Z281" s="22">
        <v>129.13300000000001</v>
      </c>
      <c r="AA281" s="22">
        <v>-1.21552E-2</v>
      </c>
      <c r="AB281" s="22">
        <v>271</v>
      </c>
      <c r="AC281" s="22">
        <v>0.40490700000000002</v>
      </c>
      <c r="AD281">
        <f t="shared" si="52"/>
        <v>12.155199999999999</v>
      </c>
      <c r="AE281">
        <f t="shared" si="53"/>
        <v>4.9280341152</v>
      </c>
      <c r="AF281" s="9"/>
      <c r="AG281" s="22">
        <v>1.2646500000000001</v>
      </c>
      <c r="AH281" s="22">
        <v>149.67500000000001</v>
      </c>
      <c r="AI281" s="22">
        <v>-1.1554E-2</v>
      </c>
      <c r="AJ281" s="22">
        <v>271</v>
      </c>
      <c r="AK281" s="22">
        <v>1.26373</v>
      </c>
      <c r="AL281">
        <f t="shared" si="54"/>
        <v>11.554</v>
      </c>
      <c r="AM281">
        <f t="shared" si="55"/>
        <v>14.611766100000001</v>
      </c>
      <c r="AP281" s="9"/>
      <c r="AQ281" s="22">
        <v>0.40542600000000001</v>
      </c>
      <c r="AR281" s="22">
        <v>188.22800000000001</v>
      </c>
      <c r="AS281" s="22">
        <v>-1.20514E-2</v>
      </c>
      <c r="AT281" s="22">
        <v>271</v>
      </c>
      <c r="AU281" s="22">
        <v>0.40493800000000002</v>
      </c>
      <c r="AV281">
        <f t="shared" si="56"/>
        <v>12.051400000000001</v>
      </c>
      <c r="AW281">
        <f t="shared" si="57"/>
        <v>4.8859508964000007</v>
      </c>
      <c r="AX281" s="9"/>
      <c r="AY281" s="22">
        <v>1.2646500000000001</v>
      </c>
      <c r="AZ281" s="22">
        <v>209.54499999999999</v>
      </c>
      <c r="BA281" s="22">
        <v>-1.0678099999999999E-2</v>
      </c>
      <c r="BB281" s="22">
        <v>271</v>
      </c>
      <c r="BC281" s="22">
        <v>1.26373</v>
      </c>
      <c r="BD281">
        <f t="shared" si="58"/>
        <v>10.678099999999999</v>
      </c>
      <c r="BE281">
        <f t="shared" si="59"/>
        <v>13.504059164999999</v>
      </c>
    </row>
    <row r="282" spans="6:101">
      <c r="F282" s="9"/>
      <c r="G282" s="22">
        <v>0.400391</v>
      </c>
      <c r="H282" s="22">
        <v>51.794400000000003</v>
      </c>
      <c r="I282" s="22">
        <v>-1.2185700000000001E-2</v>
      </c>
      <c r="J282" s="22">
        <v>272</v>
      </c>
      <c r="K282" s="22">
        <v>0.39996300000000001</v>
      </c>
      <c r="L282">
        <f t="shared" si="48"/>
        <v>12.185700000000001</v>
      </c>
      <c r="M282">
        <f t="shared" si="49"/>
        <v>4.8790446087000001</v>
      </c>
      <c r="N282" s="9"/>
      <c r="O282" s="22">
        <v>1.2696799999999999</v>
      </c>
      <c r="P282" s="22">
        <v>79.799499999999995</v>
      </c>
      <c r="Q282" s="22">
        <v>-1.13831E-2</v>
      </c>
      <c r="R282" s="22">
        <v>272</v>
      </c>
      <c r="S282" s="22">
        <v>1.26892</v>
      </c>
      <c r="T282">
        <f t="shared" si="50"/>
        <v>11.383100000000001</v>
      </c>
      <c r="U282">
        <f t="shared" si="51"/>
        <v>14.452894408000001</v>
      </c>
      <c r="X282" s="9"/>
      <c r="Y282" s="22">
        <v>0.400391</v>
      </c>
      <c r="Z282" s="22">
        <v>129.143</v>
      </c>
      <c r="AA282" s="22">
        <v>-1.21674E-2</v>
      </c>
      <c r="AB282" s="22">
        <v>272</v>
      </c>
      <c r="AC282" s="22">
        <v>0.39999400000000002</v>
      </c>
      <c r="AD282">
        <f t="shared" si="52"/>
        <v>12.167400000000001</v>
      </c>
      <c r="AE282">
        <f t="shared" si="53"/>
        <v>4.8717174534000005</v>
      </c>
      <c r="AF282" s="9"/>
      <c r="AG282" s="22">
        <v>1.2696799999999999</v>
      </c>
      <c r="AH282" s="22">
        <v>149.685</v>
      </c>
      <c r="AI282" s="22">
        <v>-1.1544799999999999E-2</v>
      </c>
      <c r="AJ282" s="22">
        <v>272</v>
      </c>
      <c r="AK282" s="22">
        <v>1.26892</v>
      </c>
      <c r="AL282">
        <f t="shared" si="54"/>
        <v>11.544799999999999</v>
      </c>
      <c r="AM282">
        <f t="shared" si="55"/>
        <v>14.658201663999998</v>
      </c>
      <c r="AP282" s="9"/>
      <c r="AQ282" s="22">
        <v>0.400391</v>
      </c>
      <c r="AR282" s="22">
        <v>188.238</v>
      </c>
      <c r="AS282" s="22">
        <v>-1.20514E-2</v>
      </c>
      <c r="AT282" s="22">
        <v>272</v>
      </c>
      <c r="AU282" s="22">
        <v>0.39990199999999998</v>
      </c>
      <c r="AV282">
        <f t="shared" si="56"/>
        <v>12.051400000000001</v>
      </c>
      <c r="AW282">
        <f t="shared" si="57"/>
        <v>4.8252720974000001</v>
      </c>
      <c r="AX282" s="9"/>
      <c r="AY282" s="22">
        <v>1.2696799999999999</v>
      </c>
      <c r="AZ282" s="22">
        <v>209.55500000000001</v>
      </c>
      <c r="BA282" s="22">
        <v>-1.0748300000000001E-2</v>
      </c>
      <c r="BB282" s="22">
        <v>272</v>
      </c>
      <c r="BC282" s="22">
        <v>1.2686200000000001</v>
      </c>
      <c r="BD282">
        <f t="shared" si="58"/>
        <v>10.7483</v>
      </c>
      <c r="BE282">
        <f t="shared" si="59"/>
        <v>13.646901544</v>
      </c>
    </row>
    <row r="283" spans="6:101">
      <c r="F283" s="9"/>
      <c r="G283" s="22">
        <v>0.39535500000000001</v>
      </c>
      <c r="H283" s="22">
        <v>51.804499999999997</v>
      </c>
      <c r="I283" s="22">
        <v>-1.2149E-2</v>
      </c>
      <c r="J283" s="22">
        <v>273</v>
      </c>
      <c r="K283" s="22">
        <v>0.39495799999999998</v>
      </c>
      <c r="L283">
        <f t="shared" si="48"/>
        <v>12.149000000000001</v>
      </c>
      <c r="M283">
        <f t="shared" si="49"/>
        <v>4.8031678950000005</v>
      </c>
      <c r="N283" s="9"/>
      <c r="O283" s="22">
        <v>1.2747200000000001</v>
      </c>
      <c r="P283" s="22">
        <v>79.809600000000003</v>
      </c>
      <c r="Q283" s="22">
        <v>-1.13556E-2</v>
      </c>
      <c r="R283" s="22">
        <v>273</v>
      </c>
      <c r="S283" s="22">
        <v>1.27441</v>
      </c>
      <c r="T283">
        <f t="shared" si="50"/>
        <v>11.355600000000001</v>
      </c>
      <c r="U283">
        <f t="shared" si="51"/>
        <v>14.475210432000003</v>
      </c>
      <c r="X283" s="9"/>
      <c r="Y283" s="22">
        <v>0.39535500000000001</v>
      </c>
      <c r="Z283" s="22">
        <v>129.15299999999999</v>
      </c>
      <c r="AA283" s="22">
        <v>-1.21704E-2</v>
      </c>
      <c r="AB283" s="22">
        <v>273</v>
      </c>
      <c r="AC283" s="22">
        <v>0.394928</v>
      </c>
      <c r="AD283">
        <f t="shared" si="52"/>
        <v>12.170399999999999</v>
      </c>
      <c r="AE283">
        <f t="shared" si="53"/>
        <v>4.8116284919999996</v>
      </c>
      <c r="AF283" s="9"/>
      <c r="AG283" s="22">
        <v>1.2747200000000001</v>
      </c>
      <c r="AH283" s="22">
        <v>149.69499999999999</v>
      </c>
      <c r="AI283" s="22">
        <v>-1.15295E-2</v>
      </c>
      <c r="AJ283" s="22">
        <v>273</v>
      </c>
      <c r="AK283" s="22">
        <v>1.2741100000000001</v>
      </c>
      <c r="AL283">
        <f t="shared" si="54"/>
        <v>11.529500000000001</v>
      </c>
      <c r="AM283">
        <f t="shared" si="55"/>
        <v>14.696884240000001</v>
      </c>
      <c r="AP283" s="9"/>
      <c r="AQ283" s="22">
        <v>0.39535500000000001</v>
      </c>
      <c r="AR283" s="22">
        <v>188.24799999999999</v>
      </c>
      <c r="AS283" s="22">
        <v>-1.20544E-2</v>
      </c>
      <c r="AT283" s="22">
        <v>273</v>
      </c>
      <c r="AU283" s="22">
        <v>0.39501999999999998</v>
      </c>
      <c r="AV283">
        <f t="shared" si="56"/>
        <v>12.054399999999999</v>
      </c>
      <c r="AW283">
        <f t="shared" si="57"/>
        <v>4.7657673119999995</v>
      </c>
      <c r="AX283" s="9"/>
      <c r="AY283" s="22">
        <v>1.2747200000000001</v>
      </c>
      <c r="AZ283" s="22">
        <v>209.565</v>
      </c>
      <c r="BA283" s="22">
        <v>-1.0711699999999999E-2</v>
      </c>
      <c r="BB283" s="22">
        <v>273</v>
      </c>
      <c r="BC283" s="22">
        <v>1.2738</v>
      </c>
      <c r="BD283">
        <f t="shared" si="58"/>
        <v>10.711699999999999</v>
      </c>
      <c r="BE283">
        <f t="shared" si="59"/>
        <v>13.654418223999999</v>
      </c>
    </row>
    <row r="284" spans="6:101">
      <c r="F284" s="9"/>
      <c r="G284" s="22">
        <v>0.39032</v>
      </c>
      <c r="H284" s="22">
        <v>51.814599999999999</v>
      </c>
      <c r="I284" s="22">
        <v>-1.2164299999999999E-2</v>
      </c>
      <c r="J284" s="22">
        <v>274</v>
      </c>
      <c r="K284" s="22">
        <v>0.38992300000000002</v>
      </c>
      <c r="L284">
        <f t="shared" si="48"/>
        <v>12.164299999999999</v>
      </c>
      <c r="M284">
        <f t="shared" si="49"/>
        <v>4.747969576</v>
      </c>
      <c r="N284" s="9"/>
      <c r="O284" s="22">
        <v>1.2797499999999999</v>
      </c>
      <c r="P284" s="22">
        <v>79.819699999999997</v>
      </c>
      <c r="Q284" s="22">
        <v>-1.13586E-2</v>
      </c>
      <c r="R284" s="22">
        <v>274</v>
      </c>
      <c r="S284" s="22">
        <v>1.2786900000000001</v>
      </c>
      <c r="T284">
        <f t="shared" si="50"/>
        <v>11.358599999999999</v>
      </c>
      <c r="U284">
        <f t="shared" si="51"/>
        <v>14.536168349999999</v>
      </c>
      <c r="X284" s="9"/>
      <c r="Y284" s="22">
        <v>0.39032</v>
      </c>
      <c r="Z284" s="22">
        <v>129.16300000000001</v>
      </c>
      <c r="AA284" s="22">
        <v>-1.2164299999999999E-2</v>
      </c>
      <c r="AB284" s="22">
        <v>274</v>
      </c>
      <c r="AC284" s="22">
        <v>0.38992300000000002</v>
      </c>
      <c r="AD284">
        <f t="shared" si="52"/>
        <v>12.164299999999999</v>
      </c>
      <c r="AE284">
        <f t="shared" si="53"/>
        <v>4.747969576</v>
      </c>
      <c r="AF284" s="9"/>
      <c r="AG284" s="22">
        <v>1.2797499999999999</v>
      </c>
      <c r="AH284" s="22">
        <v>149.70500000000001</v>
      </c>
      <c r="AI284" s="22">
        <v>-1.1517299999999999E-2</v>
      </c>
      <c r="AJ284" s="22">
        <v>274</v>
      </c>
      <c r="AK284" s="22">
        <v>1.2786900000000001</v>
      </c>
      <c r="AL284">
        <f t="shared" si="54"/>
        <v>11.517299999999999</v>
      </c>
      <c r="AM284">
        <f t="shared" si="55"/>
        <v>14.739264674999998</v>
      </c>
      <c r="AP284" s="9"/>
      <c r="AQ284" s="22">
        <v>0.39032</v>
      </c>
      <c r="AR284" s="22">
        <v>188.25800000000001</v>
      </c>
      <c r="AS284" s="22">
        <v>-1.20483E-2</v>
      </c>
      <c r="AT284" s="22">
        <v>274</v>
      </c>
      <c r="AU284" s="22">
        <v>0.38983200000000001</v>
      </c>
      <c r="AV284">
        <f t="shared" si="56"/>
        <v>12.048299999999999</v>
      </c>
      <c r="AW284">
        <f t="shared" si="57"/>
        <v>4.7026924559999994</v>
      </c>
      <c r="AX284" s="9"/>
      <c r="AY284" s="22">
        <v>1.2797499999999999</v>
      </c>
      <c r="AZ284" s="22">
        <v>209.57499999999999</v>
      </c>
      <c r="BA284" s="22">
        <v>-1.0705599999999999E-2</v>
      </c>
      <c r="BB284" s="22">
        <v>274</v>
      </c>
      <c r="BC284" s="22">
        <v>1.2783800000000001</v>
      </c>
      <c r="BD284">
        <f t="shared" si="58"/>
        <v>10.705599999999999</v>
      </c>
      <c r="BE284">
        <f t="shared" si="59"/>
        <v>13.700491599999998</v>
      </c>
    </row>
    <row r="285" spans="6:101">
      <c r="F285" s="9"/>
      <c r="G285" s="22">
        <v>0.38528400000000002</v>
      </c>
      <c r="H285" s="22">
        <v>51.8247</v>
      </c>
      <c r="I285" s="22">
        <v>-1.21552E-2</v>
      </c>
      <c r="J285" s="22">
        <v>275</v>
      </c>
      <c r="K285" s="22">
        <v>0.38488800000000001</v>
      </c>
      <c r="L285">
        <f t="shared" si="48"/>
        <v>12.155199999999999</v>
      </c>
      <c r="M285">
        <f t="shared" si="49"/>
        <v>4.6832040768000001</v>
      </c>
      <c r="N285" s="9"/>
      <c r="O285" s="22">
        <v>1.2847900000000001</v>
      </c>
      <c r="P285" s="22">
        <v>79.829700000000003</v>
      </c>
      <c r="Q285" s="22">
        <v>-1.1377E-2</v>
      </c>
      <c r="R285" s="22">
        <v>275</v>
      </c>
      <c r="S285" s="22">
        <v>1.2844800000000001</v>
      </c>
      <c r="T285">
        <f t="shared" si="50"/>
        <v>11.377000000000001</v>
      </c>
      <c r="U285">
        <f t="shared" si="51"/>
        <v>14.617055830000002</v>
      </c>
      <c r="X285" s="9"/>
      <c r="Y285" s="22">
        <v>0.38528400000000002</v>
      </c>
      <c r="Z285" s="22">
        <v>129.173</v>
      </c>
      <c r="AA285" s="22">
        <v>-1.21674E-2</v>
      </c>
      <c r="AB285" s="22">
        <v>275</v>
      </c>
      <c r="AC285" s="22">
        <v>0.384857</v>
      </c>
      <c r="AD285">
        <f t="shared" si="52"/>
        <v>12.167400000000001</v>
      </c>
      <c r="AE285">
        <f t="shared" si="53"/>
        <v>4.6879045416</v>
      </c>
      <c r="AF285" s="9"/>
      <c r="AG285" s="22">
        <v>1.2847900000000001</v>
      </c>
      <c r="AH285" s="22">
        <v>149.715</v>
      </c>
      <c r="AI285" s="22">
        <v>-1.1505100000000001E-2</v>
      </c>
      <c r="AJ285" s="22">
        <v>275</v>
      </c>
      <c r="AK285" s="22">
        <v>1.2838700000000001</v>
      </c>
      <c r="AL285">
        <f t="shared" si="54"/>
        <v>11.505100000000001</v>
      </c>
      <c r="AM285">
        <f t="shared" si="55"/>
        <v>14.781637429000002</v>
      </c>
      <c r="AP285" s="9"/>
      <c r="AQ285" s="22">
        <v>0.38528400000000002</v>
      </c>
      <c r="AR285" s="22">
        <v>188.268</v>
      </c>
      <c r="AS285" s="22">
        <v>-1.2042199999999999E-2</v>
      </c>
      <c r="AT285" s="22">
        <v>275</v>
      </c>
      <c r="AU285" s="22">
        <v>0.38473499999999999</v>
      </c>
      <c r="AV285">
        <f t="shared" si="56"/>
        <v>12.042199999999999</v>
      </c>
      <c r="AW285">
        <f t="shared" si="57"/>
        <v>4.6396669847999998</v>
      </c>
      <c r="AX285" s="9"/>
      <c r="AY285" s="22">
        <v>1.2847900000000001</v>
      </c>
      <c r="AZ285" s="22">
        <v>209.58500000000001</v>
      </c>
      <c r="BA285" s="22">
        <v>-1.0699500000000001E-2</v>
      </c>
      <c r="BB285" s="22">
        <v>275</v>
      </c>
      <c r="BC285" s="22">
        <v>1.2838700000000001</v>
      </c>
      <c r="BD285">
        <f t="shared" si="58"/>
        <v>10.6995</v>
      </c>
      <c r="BE285">
        <f t="shared" si="59"/>
        <v>13.746610605000001</v>
      </c>
    </row>
    <row r="286" spans="6:101">
      <c r="F286" s="9"/>
      <c r="G286" s="22">
        <v>0.380249</v>
      </c>
      <c r="H286" s="22">
        <v>51.834699999999998</v>
      </c>
      <c r="I286" s="22">
        <v>-1.21704E-2</v>
      </c>
      <c r="J286" s="22">
        <v>276</v>
      </c>
      <c r="K286" s="22">
        <v>0.37982199999999999</v>
      </c>
      <c r="L286">
        <f t="shared" si="48"/>
        <v>12.170399999999999</v>
      </c>
      <c r="M286">
        <f t="shared" si="49"/>
        <v>4.6277824295999999</v>
      </c>
      <c r="N286" s="9"/>
      <c r="O286" s="22">
        <v>1.28983</v>
      </c>
      <c r="P286" s="22">
        <v>79.839799999999997</v>
      </c>
      <c r="Q286" s="22">
        <v>-1.1373899999999999E-2</v>
      </c>
      <c r="R286" s="22">
        <v>276</v>
      </c>
      <c r="S286" s="22">
        <v>1.2890600000000001</v>
      </c>
      <c r="T286">
        <f t="shared" si="50"/>
        <v>11.373899999999999</v>
      </c>
      <c r="U286">
        <f t="shared" si="51"/>
        <v>14.670397436999998</v>
      </c>
      <c r="X286" s="9"/>
      <c r="Y286" s="22">
        <v>0.380249</v>
      </c>
      <c r="Z286" s="22">
        <v>129.18299999999999</v>
      </c>
      <c r="AA286" s="22">
        <v>-1.21826E-2</v>
      </c>
      <c r="AB286" s="22">
        <v>276</v>
      </c>
      <c r="AC286" s="22">
        <v>0.37985200000000002</v>
      </c>
      <c r="AD286">
        <f t="shared" si="52"/>
        <v>12.182600000000001</v>
      </c>
      <c r="AE286">
        <f t="shared" si="53"/>
        <v>4.6324214674000004</v>
      </c>
      <c r="AF286" s="9"/>
      <c r="AG286" s="22">
        <v>1.28983</v>
      </c>
      <c r="AH286" s="22">
        <v>149.72499999999999</v>
      </c>
      <c r="AI286" s="22">
        <v>-1.1502099999999999E-2</v>
      </c>
      <c r="AJ286" s="22">
        <v>276</v>
      </c>
      <c r="AK286" s="22">
        <v>1.2893699999999999</v>
      </c>
      <c r="AL286">
        <f t="shared" si="54"/>
        <v>11.502099999999999</v>
      </c>
      <c r="AM286">
        <f t="shared" si="55"/>
        <v>14.835753642999999</v>
      </c>
      <c r="AP286" s="9"/>
      <c r="AQ286" s="22">
        <v>0.380249</v>
      </c>
      <c r="AR286" s="22">
        <v>188.27799999999999</v>
      </c>
      <c r="AS286" s="22">
        <v>-1.20483E-2</v>
      </c>
      <c r="AT286" s="22">
        <v>276</v>
      </c>
      <c r="AU286" s="22">
        <v>0.37979099999999999</v>
      </c>
      <c r="AV286">
        <f t="shared" si="56"/>
        <v>12.048299999999999</v>
      </c>
      <c r="AW286">
        <f t="shared" si="57"/>
        <v>4.5813540266999997</v>
      </c>
      <c r="AX286" s="9"/>
      <c r="AY286" s="22">
        <v>1.28983</v>
      </c>
      <c r="AZ286" s="22">
        <v>209.595</v>
      </c>
      <c r="BA286" s="22">
        <v>-1.06903E-2</v>
      </c>
      <c r="BB286" s="22">
        <v>276</v>
      </c>
      <c r="BC286" s="22">
        <v>1.2890600000000001</v>
      </c>
      <c r="BD286">
        <f t="shared" si="58"/>
        <v>10.690300000000001</v>
      </c>
      <c r="BE286">
        <f t="shared" si="59"/>
        <v>13.788669649000001</v>
      </c>
    </row>
    <row r="287" spans="6:101">
      <c r="F287" s="9"/>
      <c r="G287" s="22">
        <v>0.37521399999999999</v>
      </c>
      <c r="H287" s="22">
        <v>51.844799999999999</v>
      </c>
      <c r="I287" s="22">
        <v>-1.22253E-2</v>
      </c>
      <c r="J287" s="22">
        <v>277</v>
      </c>
      <c r="K287" s="22">
        <v>0.37487799999999999</v>
      </c>
      <c r="L287">
        <f t="shared" si="48"/>
        <v>12.225299999999999</v>
      </c>
      <c r="M287">
        <f t="shared" si="49"/>
        <v>4.5871037141999995</v>
      </c>
      <c r="N287" s="9"/>
      <c r="O287" s="22">
        <v>1.2948599999999999</v>
      </c>
      <c r="P287" s="22">
        <v>79.849900000000005</v>
      </c>
      <c r="Q287" s="22">
        <v>-1.1361700000000001E-2</v>
      </c>
      <c r="R287" s="22">
        <v>277</v>
      </c>
      <c r="S287" s="22">
        <v>1.2939499999999999</v>
      </c>
      <c r="T287">
        <f t="shared" si="50"/>
        <v>11.361700000000001</v>
      </c>
      <c r="U287">
        <f t="shared" si="51"/>
        <v>14.711810862</v>
      </c>
      <c r="X287" s="9"/>
      <c r="Y287" s="22">
        <v>0.37521399999999999</v>
      </c>
      <c r="Z287" s="22">
        <v>129.19300000000001</v>
      </c>
      <c r="AA287" s="22">
        <v>-1.21826E-2</v>
      </c>
      <c r="AB287" s="22">
        <v>277</v>
      </c>
      <c r="AC287" s="22">
        <v>0.37475599999999998</v>
      </c>
      <c r="AD287">
        <f t="shared" si="52"/>
        <v>12.182600000000001</v>
      </c>
      <c r="AE287">
        <f t="shared" si="53"/>
        <v>4.5710820763999997</v>
      </c>
      <c r="AF287" s="9"/>
      <c r="AG287" s="22">
        <v>1.2948599999999999</v>
      </c>
      <c r="AH287" s="22">
        <v>149.73500000000001</v>
      </c>
      <c r="AI287" s="22">
        <v>-1.1489900000000001E-2</v>
      </c>
      <c r="AJ287" s="22">
        <v>277</v>
      </c>
      <c r="AK287" s="22">
        <v>1.2939499999999999</v>
      </c>
      <c r="AL287">
        <f t="shared" si="54"/>
        <v>11.4899</v>
      </c>
      <c r="AM287">
        <f t="shared" si="55"/>
        <v>14.877811913999999</v>
      </c>
      <c r="AP287" s="9"/>
      <c r="AQ287" s="22">
        <v>0.37521399999999999</v>
      </c>
      <c r="AR287" s="22">
        <v>188.28800000000001</v>
      </c>
      <c r="AS287" s="22">
        <v>-1.20453E-2</v>
      </c>
      <c r="AT287" s="22">
        <v>277</v>
      </c>
      <c r="AU287" s="22">
        <v>0.37472499999999997</v>
      </c>
      <c r="AV287">
        <f t="shared" si="56"/>
        <v>12.045299999999999</v>
      </c>
      <c r="AW287">
        <f t="shared" si="57"/>
        <v>4.5195651941999992</v>
      </c>
      <c r="AX287" s="9"/>
      <c r="AY287" s="22">
        <v>1.2948599999999999</v>
      </c>
      <c r="AZ287" s="22">
        <v>209.60499999999999</v>
      </c>
      <c r="BA287" s="22">
        <v>-1.0675E-2</v>
      </c>
      <c r="BB287" s="22">
        <v>277</v>
      </c>
      <c r="BC287" s="22">
        <v>1.2945599999999999</v>
      </c>
      <c r="BD287">
        <f t="shared" si="58"/>
        <v>10.675000000000001</v>
      </c>
      <c r="BE287">
        <f t="shared" si="59"/>
        <v>13.822630500000001</v>
      </c>
    </row>
    <row r="288" spans="6:101">
      <c r="F288" s="9"/>
      <c r="G288" s="22">
        <v>0.37017800000000001</v>
      </c>
      <c r="H288" s="22">
        <v>51.854900000000001</v>
      </c>
      <c r="I288" s="22">
        <v>-1.2200900000000001E-2</v>
      </c>
      <c r="J288" s="22">
        <v>278</v>
      </c>
      <c r="K288" s="22">
        <v>0.36971999999999999</v>
      </c>
      <c r="L288">
        <f t="shared" si="48"/>
        <v>12.200900000000001</v>
      </c>
      <c r="M288">
        <f t="shared" si="49"/>
        <v>4.5165047602000001</v>
      </c>
      <c r="N288" s="9"/>
      <c r="O288" s="22">
        <v>1.2999000000000001</v>
      </c>
      <c r="P288" s="22">
        <v>79.859899999999996</v>
      </c>
      <c r="Q288" s="22">
        <v>-1.13434E-2</v>
      </c>
      <c r="R288" s="22">
        <v>278</v>
      </c>
      <c r="S288" s="22">
        <v>1.2988299999999999</v>
      </c>
      <c r="T288">
        <f t="shared" si="50"/>
        <v>11.343400000000001</v>
      </c>
      <c r="U288">
        <f t="shared" si="51"/>
        <v>14.745285660000002</v>
      </c>
      <c r="X288" s="9"/>
      <c r="Y288" s="22">
        <v>0.37017800000000001</v>
      </c>
      <c r="Z288" s="22">
        <v>129.203</v>
      </c>
      <c r="AA288" s="22">
        <v>-1.2164299999999999E-2</v>
      </c>
      <c r="AB288" s="22">
        <v>278</v>
      </c>
      <c r="AC288" s="22">
        <v>0.36971999999999999</v>
      </c>
      <c r="AD288">
        <f t="shared" si="52"/>
        <v>12.164299999999999</v>
      </c>
      <c r="AE288">
        <f t="shared" si="53"/>
        <v>4.5029562454000001</v>
      </c>
      <c r="AF288" s="9"/>
      <c r="AG288" s="22">
        <v>1.2999000000000001</v>
      </c>
      <c r="AH288" s="22">
        <v>149.745</v>
      </c>
      <c r="AI288" s="22">
        <v>-1.14807E-2</v>
      </c>
      <c r="AJ288" s="22">
        <v>278</v>
      </c>
      <c r="AK288" s="22">
        <v>1.2994399999999999</v>
      </c>
      <c r="AL288">
        <f t="shared" si="54"/>
        <v>11.480700000000001</v>
      </c>
      <c r="AM288">
        <f t="shared" si="55"/>
        <v>14.923761930000001</v>
      </c>
      <c r="AP288" s="9"/>
      <c r="AQ288" s="22">
        <v>0.37017800000000001</v>
      </c>
      <c r="AR288" s="22">
        <v>188.298</v>
      </c>
      <c r="AS288" s="22">
        <v>-1.2057500000000001E-2</v>
      </c>
      <c r="AT288" s="22">
        <v>278</v>
      </c>
      <c r="AU288" s="22">
        <v>0.36965900000000002</v>
      </c>
      <c r="AV288">
        <f t="shared" si="56"/>
        <v>12.057500000000001</v>
      </c>
      <c r="AW288">
        <f t="shared" si="57"/>
        <v>4.4634212350000002</v>
      </c>
      <c r="AX288" s="9"/>
      <c r="AY288" s="22">
        <v>1.2999000000000001</v>
      </c>
      <c r="AZ288" s="22">
        <v>209.61500000000001</v>
      </c>
      <c r="BA288" s="22">
        <v>-1.0665900000000001E-2</v>
      </c>
      <c r="BB288" s="22">
        <v>278</v>
      </c>
      <c r="BC288" s="22">
        <v>1.2988299999999999</v>
      </c>
      <c r="BD288">
        <f t="shared" si="58"/>
        <v>10.665900000000001</v>
      </c>
      <c r="BE288">
        <f t="shared" si="59"/>
        <v>13.864603410000001</v>
      </c>
    </row>
    <row r="289" spans="6:57">
      <c r="F289" s="9"/>
      <c r="G289" s="22">
        <v>0.365143</v>
      </c>
      <c r="H289" s="22">
        <v>51.864899999999999</v>
      </c>
      <c r="I289" s="22">
        <v>-1.22559E-2</v>
      </c>
      <c r="J289" s="22">
        <v>279</v>
      </c>
      <c r="K289" s="22">
        <v>0.36474600000000001</v>
      </c>
      <c r="L289">
        <f t="shared" si="48"/>
        <v>12.2559</v>
      </c>
      <c r="M289">
        <f t="shared" si="49"/>
        <v>4.4751560936999999</v>
      </c>
      <c r="N289" s="9"/>
      <c r="O289" s="22">
        <v>1.3049299999999999</v>
      </c>
      <c r="P289" s="22">
        <v>79.87</v>
      </c>
      <c r="Q289" s="22">
        <v>-1.13373E-2</v>
      </c>
      <c r="R289" s="22">
        <v>279</v>
      </c>
      <c r="S289" s="22">
        <v>1.3037099999999999</v>
      </c>
      <c r="T289">
        <f t="shared" si="50"/>
        <v>11.337299999999999</v>
      </c>
      <c r="U289">
        <f t="shared" si="51"/>
        <v>14.794382888999998</v>
      </c>
      <c r="X289" s="9"/>
      <c r="Y289" s="22">
        <v>0.365143</v>
      </c>
      <c r="Z289" s="22">
        <v>129.21299999999999</v>
      </c>
      <c r="AA289" s="22">
        <v>-1.2164299999999999E-2</v>
      </c>
      <c r="AB289" s="22">
        <v>279</v>
      </c>
      <c r="AC289" s="22">
        <v>0.36480699999999999</v>
      </c>
      <c r="AD289">
        <f t="shared" si="52"/>
        <v>12.164299999999999</v>
      </c>
      <c r="AE289">
        <f t="shared" si="53"/>
        <v>4.4417089948999999</v>
      </c>
      <c r="AF289" s="9"/>
      <c r="AG289" s="22">
        <v>1.3049299999999999</v>
      </c>
      <c r="AH289" s="22">
        <v>149.755</v>
      </c>
      <c r="AI289" s="22">
        <v>-1.14716E-2</v>
      </c>
      <c r="AJ289" s="22">
        <v>279</v>
      </c>
      <c r="AK289" s="22">
        <v>1.30402</v>
      </c>
      <c r="AL289">
        <f t="shared" si="54"/>
        <v>11.4716</v>
      </c>
      <c r="AM289">
        <f t="shared" si="55"/>
        <v>14.969634987999999</v>
      </c>
      <c r="AP289" s="9"/>
      <c r="AQ289" s="22">
        <v>0.365143</v>
      </c>
      <c r="AR289" s="22">
        <v>188.309</v>
      </c>
      <c r="AS289" s="22">
        <v>-1.20483E-2</v>
      </c>
      <c r="AT289" s="22">
        <v>279</v>
      </c>
      <c r="AU289" s="22">
        <v>0.36477700000000002</v>
      </c>
      <c r="AV289">
        <f t="shared" si="56"/>
        <v>12.048299999999999</v>
      </c>
      <c r="AW289">
        <f t="shared" si="57"/>
        <v>4.3993524068999994</v>
      </c>
      <c r="AX289" s="9"/>
      <c r="AY289" s="22">
        <v>1.3049299999999999</v>
      </c>
      <c r="AZ289" s="22">
        <v>209.625</v>
      </c>
      <c r="BA289" s="22">
        <v>-1.06567E-2</v>
      </c>
      <c r="BB289" s="22">
        <v>279</v>
      </c>
      <c r="BC289" s="22">
        <v>1.3043199999999999</v>
      </c>
      <c r="BD289">
        <f t="shared" si="58"/>
        <v>10.656700000000001</v>
      </c>
      <c r="BE289">
        <f t="shared" si="59"/>
        <v>13.906247531</v>
      </c>
    </row>
    <row r="290" spans="6:57">
      <c r="F290" s="9"/>
      <c r="G290" s="22">
        <v>0.36010700000000001</v>
      </c>
      <c r="H290" s="22">
        <v>51.875</v>
      </c>
      <c r="I290" s="22">
        <v>-1.2265E-2</v>
      </c>
      <c r="J290" s="22">
        <v>280</v>
      </c>
      <c r="K290" s="22">
        <v>0.35968</v>
      </c>
      <c r="L290">
        <f t="shared" si="48"/>
        <v>12.265000000000001</v>
      </c>
      <c r="M290">
        <f t="shared" si="49"/>
        <v>4.4167123550000005</v>
      </c>
      <c r="N290" s="9"/>
      <c r="O290" s="22">
        <v>1.3099700000000001</v>
      </c>
      <c r="P290" s="22">
        <v>79.880099999999999</v>
      </c>
      <c r="Q290" s="22">
        <v>-1.12946E-2</v>
      </c>
      <c r="R290" s="22">
        <v>280</v>
      </c>
      <c r="S290" s="22">
        <v>1.3091999999999999</v>
      </c>
      <c r="T290">
        <f t="shared" si="50"/>
        <v>11.294600000000001</v>
      </c>
      <c r="U290">
        <f t="shared" si="51"/>
        <v>14.795587162000002</v>
      </c>
      <c r="X290" s="9"/>
      <c r="Y290" s="22">
        <v>0.36010700000000001</v>
      </c>
      <c r="Z290" s="22">
        <v>129.22300000000001</v>
      </c>
      <c r="AA290" s="22">
        <v>-1.2164299999999999E-2</v>
      </c>
      <c r="AB290" s="22">
        <v>280</v>
      </c>
      <c r="AC290" s="22">
        <v>0.35965000000000003</v>
      </c>
      <c r="AD290">
        <f t="shared" si="52"/>
        <v>12.164299999999999</v>
      </c>
      <c r="AE290">
        <f t="shared" si="53"/>
        <v>4.3804495800999996</v>
      </c>
      <c r="AF290" s="9"/>
      <c r="AG290" s="22">
        <v>1.3099700000000001</v>
      </c>
      <c r="AH290" s="22">
        <v>149.76499999999999</v>
      </c>
      <c r="AI290" s="22">
        <v>-1.1456300000000001E-2</v>
      </c>
      <c r="AJ290" s="22">
        <v>280</v>
      </c>
      <c r="AK290" s="22">
        <v>1.3089</v>
      </c>
      <c r="AL290">
        <f t="shared" si="54"/>
        <v>11.456300000000001</v>
      </c>
      <c r="AM290">
        <f t="shared" si="55"/>
        <v>15.007409311000002</v>
      </c>
      <c r="AP290" s="9"/>
      <c r="AQ290" s="22">
        <v>0.36010700000000001</v>
      </c>
      <c r="AR290" s="22">
        <v>188.31899999999999</v>
      </c>
      <c r="AS290" s="22">
        <v>-1.21216E-2</v>
      </c>
      <c r="AT290" s="22">
        <v>280</v>
      </c>
      <c r="AU290" s="22">
        <v>0.35961900000000002</v>
      </c>
      <c r="AV290">
        <f t="shared" si="56"/>
        <v>12.121599999999999</v>
      </c>
      <c r="AW290">
        <f t="shared" si="57"/>
        <v>4.3650730111999998</v>
      </c>
      <c r="AX290" s="9"/>
      <c r="AY290" s="22">
        <v>1.3099700000000001</v>
      </c>
      <c r="AZ290" s="22">
        <v>209.636</v>
      </c>
      <c r="BA290" s="22">
        <v>-1.0644499999999999E-2</v>
      </c>
      <c r="BB290" s="22">
        <v>280</v>
      </c>
      <c r="BC290" s="22">
        <v>1.30951</v>
      </c>
      <c r="BD290">
        <f t="shared" si="58"/>
        <v>10.644499999999999</v>
      </c>
      <c r="BE290">
        <f t="shared" si="59"/>
        <v>13.943975665</v>
      </c>
    </row>
    <row r="291" spans="6:57">
      <c r="F291" s="9"/>
      <c r="G291" s="22">
        <v>0.355072</v>
      </c>
      <c r="H291" s="22">
        <v>51.885100000000001</v>
      </c>
      <c r="I291" s="22">
        <v>-1.22925E-2</v>
      </c>
      <c r="J291" s="22">
        <v>281</v>
      </c>
      <c r="K291" s="22">
        <v>0.35464499999999999</v>
      </c>
      <c r="L291">
        <f t="shared" si="48"/>
        <v>12.2925</v>
      </c>
      <c r="M291">
        <f t="shared" si="49"/>
        <v>4.3647225599999997</v>
      </c>
      <c r="N291" s="9"/>
      <c r="O291" s="22">
        <v>1.3149999999999999</v>
      </c>
      <c r="P291" s="22">
        <v>79.890199999999993</v>
      </c>
      <c r="Q291" s="22">
        <v>-1.12762E-2</v>
      </c>
      <c r="R291" s="22">
        <v>281</v>
      </c>
      <c r="S291" s="22">
        <v>1.31409</v>
      </c>
      <c r="T291">
        <f t="shared" si="50"/>
        <v>11.276199999999999</v>
      </c>
      <c r="U291">
        <f t="shared" si="51"/>
        <v>14.828202999999998</v>
      </c>
      <c r="X291" s="9"/>
      <c r="Y291" s="22">
        <v>0.355072</v>
      </c>
      <c r="Z291" s="22">
        <v>129.23400000000001</v>
      </c>
      <c r="AA291" s="22">
        <v>-1.21613E-2</v>
      </c>
      <c r="AB291" s="22">
        <v>281</v>
      </c>
      <c r="AC291" s="22">
        <v>0.35464499999999999</v>
      </c>
      <c r="AD291">
        <f t="shared" si="52"/>
        <v>12.161300000000001</v>
      </c>
      <c r="AE291">
        <f t="shared" si="53"/>
        <v>4.3181371136000006</v>
      </c>
      <c r="AF291" s="9"/>
      <c r="AG291" s="22">
        <v>1.3149999999999999</v>
      </c>
      <c r="AH291" s="22">
        <v>149.77500000000001</v>
      </c>
      <c r="AI291" s="22">
        <v>-1.14471E-2</v>
      </c>
      <c r="AJ291" s="22">
        <v>281</v>
      </c>
      <c r="AK291" s="22">
        <v>1.31409</v>
      </c>
      <c r="AL291">
        <f t="shared" si="54"/>
        <v>11.447100000000001</v>
      </c>
      <c r="AM291">
        <f t="shared" si="55"/>
        <v>15.052936499999999</v>
      </c>
      <c r="AP291" s="9"/>
      <c r="AQ291" s="22">
        <v>0.355072</v>
      </c>
      <c r="AR291" s="22">
        <v>188.32900000000001</v>
      </c>
      <c r="AS291" s="22">
        <v>-1.2109399999999999E-2</v>
      </c>
      <c r="AT291" s="22">
        <v>281</v>
      </c>
      <c r="AU291" s="22">
        <v>0.35467500000000002</v>
      </c>
      <c r="AV291">
        <f t="shared" si="56"/>
        <v>12.109399999999999</v>
      </c>
      <c r="AW291">
        <f t="shared" si="57"/>
        <v>4.2997088767999996</v>
      </c>
      <c r="AX291" s="9"/>
      <c r="AY291" s="22">
        <v>1.3149999999999999</v>
      </c>
      <c r="AZ291" s="22">
        <v>209.64599999999999</v>
      </c>
      <c r="BA291" s="22">
        <v>-1.06354E-2</v>
      </c>
      <c r="BB291" s="22">
        <v>281</v>
      </c>
      <c r="BC291" s="22">
        <v>1.31409</v>
      </c>
      <c r="BD291">
        <f t="shared" si="58"/>
        <v>10.635399999999999</v>
      </c>
      <c r="BE291">
        <f t="shared" si="59"/>
        <v>13.985550999999997</v>
      </c>
    </row>
    <row r="292" spans="6:57">
      <c r="F292" s="9"/>
      <c r="G292" s="22">
        <v>0.35003699999999999</v>
      </c>
      <c r="H292" s="22">
        <v>51.895200000000003</v>
      </c>
      <c r="I292" s="22">
        <v>-1.2329100000000001E-2</v>
      </c>
      <c r="J292" s="22">
        <v>282</v>
      </c>
      <c r="K292" s="22">
        <v>0.34964000000000001</v>
      </c>
      <c r="L292">
        <f t="shared" si="48"/>
        <v>12.3291</v>
      </c>
      <c r="M292">
        <f t="shared" si="49"/>
        <v>4.3156411766999998</v>
      </c>
      <c r="N292" s="9"/>
      <c r="O292" s="22">
        <v>1.3200400000000001</v>
      </c>
      <c r="P292" s="22">
        <v>79.900199999999998</v>
      </c>
      <c r="Q292" s="22">
        <v>-1.13098E-2</v>
      </c>
      <c r="R292" s="22">
        <v>282</v>
      </c>
      <c r="S292" s="22">
        <v>1.31958</v>
      </c>
      <c r="T292">
        <f t="shared" si="50"/>
        <v>11.309799999999999</v>
      </c>
      <c r="U292">
        <f t="shared" si="51"/>
        <v>14.929388392</v>
      </c>
      <c r="X292" s="9"/>
      <c r="Y292" s="22">
        <v>0.35003699999999999</v>
      </c>
      <c r="Z292" s="22">
        <v>129.244</v>
      </c>
      <c r="AA292" s="22">
        <v>-1.22253E-2</v>
      </c>
      <c r="AB292" s="22">
        <v>282</v>
      </c>
      <c r="AC292" s="22">
        <v>0.34957899999999997</v>
      </c>
      <c r="AD292">
        <f t="shared" si="52"/>
        <v>12.225299999999999</v>
      </c>
      <c r="AE292">
        <f t="shared" si="53"/>
        <v>4.2793073360999996</v>
      </c>
      <c r="AF292" s="9"/>
      <c r="AG292" s="22">
        <v>1.3200400000000001</v>
      </c>
      <c r="AH292" s="22">
        <v>149.786</v>
      </c>
      <c r="AI292" s="22">
        <v>-1.1438E-2</v>
      </c>
      <c r="AJ292" s="22">
        <v>282</v>
      </c>
      <c r="AK292" s="22">
        <v>1.3186599999999999</v>
      </c>
      <c r="AL292">
        <f t="shared" si="54"/>
        <v>11.438000000000001</v>
      </c>
      <c r="AM292">
        <f t="shared" si="55"/>
        <v>15.098617520000001</v>
      </c>
      <c r="AP292" s="9"/>
      <c r="AQ292" s="22">
        <v>0.35003699999999999</v>
      </c>
      <c r="AR292" s="22">
        <v>188.339</v>
      </c>
      <c r="AS292" s="22">
        <v>-1.21216E-2</v>
      </c>
      <c r="AT292" s="22">
        <v>282</v>
      </c>
      <c r="AU292" s="22">
        <v>0.349518</v>
      </c>
      <c r="AV292">
        <f t="shared" si="56"/>
        <v>12.121599999999999</v>
      </c>
      <c r="AW292">
        <f t="shared" si="57"/>
        <v>4.2430084991999992</v>
      </c>
      <c r="AX292" s="9"/>
      <c r="AY292" s="22">
        <v>1.3200400000000001</v>
      </c>
      <c r="AZ292" s="22">
        <v>209.65600000000001</v>
      </c>
      <c r="BA292" s="22">
        <v>-1.0617100000000001E-2</v>
      </c>
      <c r="BB292" s="22">
        <v>282</v>
      </c>
      <c r="BC292" s="22">
        <v>1.3192699999999999</v>
      </c>
      <c r="BD292">
        <f t="shared" si="58"/>
        <v>10.617100000000001</v>
      </c>
      <c r="BE292">
        <f t="shared" si="59"/>
        <v>14.014996684000002</v>
      </c>
    </row>
    <row r="293" spans="6:57">
      <c r="F293" s="9"/>
      <c r="G293" s="22">
        <v>0.345001</v>
      </c>
      <c r="H293" s="22">
        <v>51.905200000000001</v>
      </c>
      <c r="I293" s="22">
        <v>-1.22498E-2</v>
      </c>
      <c r="J293" s="22">
        <v>283</v>
      </c>
      <c r="K293" s="22">
        <v>0.34451300000000001</v>
      </c>
      <c r="L293">
        <f t="shared" si="48"/>
        <v>12.2498</v>
      </c>
      <c r="M293">
        <f t="shared" si="49"/>
        <v>4.2261932498000006</v>
      </c>
      <c r="N293" s="9"/>
      <c r="O293" s="22">
        <v>1.32507</v>
      </c>
      <c r="P293" s="22">
        <v>79.910300000000007</v>
      </c>
      <c r="Q293" s="22">
        <v>-1.1312900000000001E-2</v>
      </c>
      <c r="R293" s="22">
        <v>283</v>
      </c>
      <c r="S293" s="22">
        <v>1.32416</v>
      </c>
      <c r="T293">
        <f t="shared" si="50"/>
        <v>11.312900000000001</v>
      </c>
      <c r="U293">
        <f t="shared" si="51"/>
        <v>14.990384403</v>
      </c>
      <c r="X293" s="9"/>
      <c r="Y293" s="22">
        <v>0.345001</v>
      </c>
      <c r="Z293" s="22">
        <v>129.25399999999999</v>
      </c>
      <c r="AA293" s="22">
        <v>-1.22223E-2</v>
      </c>
      <c r="AB293" s="22">
        <v>283</v>
      </c>
      <c r="AC293" s="22">
        <v>0.34454299999999999</v>
      </c>
      <c r="AD293">
        <f t="shared" si="52"/>
        <v>12.222300000000001</v>
      </c>
      <c r="AE293">
        <f t="shared" si="53"/>
        <v>4.2167057223000004</v>
      </c>
      <c r="AF293" s="9"/>
      <c r="AG293" s="22">
        <v>1.32507</v>
      </c>
      <c r="AH293" s="22">
        <v>149.79599999999999</v>
      </c>
      <c r="AI293" s="22">
        <v>-1.1428799999999999E-2</v>
      </c>
      <c r="AJ293" s="22">
        <v>283</v>
      </c>
      <c r="AK293" s="22">
        <v>1.32416</v>
      </c>
      <c r="AL293">
        <f t="shared" si="54"/>
        <v>11.428799999999999</v>
      </c>
      <c r="AM293">
        <f t="shared" si="55"/>
        <v>15.143960015999998</v>
      </c>
      <c r="AP293" s="9"/>
      <c r="AQ293" s="22">
        <v>0.345001</v>
      </c>
      <c r="AR293" s="22">
        <v>188.34899999999999</v>
      </c>
      <c r="AS293" s="22">
        <v>-1.2200900000000001E-2</v>
      </c>
      <c r="AT293" s="22">
        <v>283</v>
      </c>
      <c r="AU293" s="22">
        <v>0.34454299999999999</v>
      </c>
      <c r="AV293">
        <f t="shared" si="56"/>
        <v>12.200900000000001</v>
      </c>
      <c r="AW293">
        <f t="shared" si="57"/>
        <v>4.2093227009000005</v>
      </c>
      <c r="AX293" s="9"/>
      <c r="AY293" s="22">
        <v>1.32507</v>
      </c>
      <c r="AZ293" s="22">
        <v>209.666</v>
      </c>
      <c r="BA293" s="22">
        <v>-1.06049E-2</v>
      </c>
      <c r="BB293" s="22">
        <v>283</v>
      </c>
      <c r="BC293" s="22">
        <v>1.32416</v>
      </c>
      <c r="BD293">
        <f t="shared" si="58"/>
        <v>10.604900000000001</v>
      </c>
      <c r="BE293">
        <f t="shared" si="59"/>
        <v>14.052234843000001</v>
      </c>
    </row>
    <row r="294" spans="6:57">
      <c r="F294" s="9"/>
      <c r="G294" s="22">
        <v>0.33996599999999999</v>
      </c>
      <c r="H294" s="22">
        <v>51.915300000000002</v>
      </c>
      <c r="I294" s="22">
        <v>-1.2268100000000001E-2</v>
      </c>
      <c r="J294" s="22">
        <v>284</v>
      </c>
      <c r="K294" s="22">
        <v>0.33953899999999998</v>
      </c>
      <c r="L294">
        <f t="shared" si="48"/>
        <v>12.2681</v>
      </c>
      <c r="M294">
        <f t="shared" si="49"/>
        <v>4.1707368846000001</v>
      </c>
      <c r="N294" s="9"/>
      <c r="O294" s="22">
        <v>1.3301099999999999</v>
      </c>
      <c r="P294" s="22">
        <v>79.920400000000001</v>
      </c>
      <c r="Q294" s="22">
        <v>-1.1322E-2</v>
      </c>
      <c r="R294" s="22">
        <v>284</v>
      </c>
      <c r="S294" s="22">
        <v>1.32904</v>
      </c>
      <c r="T294">
        <f t="shared" si="50"/>
        <v>11.322000000000001</v>
      </c>
      <c r="U294">
        <f t="shared" si="51"/>
        <v>15.059505420000001</v>
      </c>
      <c r="X294" s="9"/>
      <c r="Y294" s="22">
        <v>0.33996599999999999</v>
      </c>
      <c r="Z294" s="22">
        <v>129.26400000000001</v>
      </c>
      <c r="AA294" s="22">
        <v>-1.22253E-2</v>
      </c>
      <c r="AB294" s="22">
        <v>284</v>
      </c>
      <c r="AC294" s="22">
        <v>0.33953899999999998</v>
      </c>
      <c r="AD294">
        <f t="shared" si="52"/>
        <v>12.225299999999999</v>
      </c>
      <c r="AE294">
        <f t="shared" si="53"/>
        <v>4.1561863397999996</v>
      </c>
      <c r="AF294" s="9"/>
      <c r="AG294" s="22">
        <v>1.3301099999999999</v>
      </c>
      <c r="AH294" s="22">
        <v>149.80600000000001</v>
      </c>
      <c r="AI294" s="22">
        <v>-1.14197E-2</v>
      </c>
      <c r="AJ294" s="22">
        <v>284</v>
      </c>
      <c r="AK294" s="22">
        <v>1.32935</v>
      </c>
      <c r="AL294">
        <f t="shared" si="54"/>
        <v>11.419699999999999</v>
      </c>
      <c r="AM294">
        <f t="shared" si="55"/>
        <v>15.189457166999997</v>
      </c>
      <c r="AP294" s="9"/>
      <c r="AQ294" s="22">
        <v>0.33996599999999999</v>
      </c>
      <c r="AR294" s="22">
        <v>188.35900000000001</v>
      </c>
      <c r="AS294" s="22">
        <v>-1.22192E-2</v>
      </c>
      <c r="AT294" s="22">
        <v>284</v>
      </c>
      <c r="AU294" s="22">
        <v>0.33953899999999998</v>
      </c>
      <c r="AV294">
        <f t="shared" si="56"/>
        <v>12.219199999999999</v>
      </c>
      <c r="AW294">
        <f t="shared" si="57"/>
        <v>4.1541125471999996</v>
      </c>
      <c r="AX294" s="9"/>
      <c r="AY294" s="22">
        <v>1.3301099999999999</v>
      </c>
      <c r="AZ294" s="22">
        <v>209.67599999999999</v>
      </c>
      <c r="BA294" s="22">
        <v>-1.05927E-2</v>
      </c>
      <c r="BB294" s="22">
        <v>284</v>
      </c>
      <c r="BC294" s="22">
        <v>1.32935</v>
      </c>
      <c r="BD294">
        <f t="shared" si="58"/>
        <v>10.592700000000001</v>
      </c>
      <c r="BE294">
        <f t="shared" si="59"/>
        <v>14.089456197000001</v>
      </c>
    </row>
    <row r="295" spans="6:57">
      <c r="F295" s="9"/>
      <c r="G295" s="22">
        <v>0.33493000000000001</v>
      </c>
      <c r="H295" s="22">
        <v>51.925400000000003</v>
      </c>
      <c r="I295" s="22">
        <v>-1.2301599999999999E-2</v>
      </c>
      <c r="J295" s="22">
        <v>285</v>
      </c>
      <c r="K295" s="22">
        <v>0.33456399999999997</v>
      </c>
      <c r="L295">
        <f t="shared" si="48"/>
        <v>12.301599999999999</v>
      </c>
      <c r="M295">
        <f t="shared" si="49"/>
        <v>4.1201748879999993</v>
      </c>
      <c r="N295" s="9"/>
      <c r="O295" s="22">
        <v>1.33514</v>
      </c>
      <c r="P295" s="22">
        <v>79.930400000000006</v>
      </c>
      <c r="Q295" s="22">
        <v>-1.1273200000000001E-2</v>
      </c>
      <c r="R295" s="22">
        <v>285</v>
      </c>
      <c r="S295" s="22">
        <v>1.33392</v>
      </c>
      <c r="T295">
        <f t="shared" si="50"/>
        <v>11.273200000000001</v>
      </c>
      <c r="U295">
        <f t="shared" si="51"/>
        <v>15.051300248</v>
      </c>
      <c r="X295" s="9"/>
      <c r="Y295" s="22">
        <v>0.33493000000000001</v>
      </c>
      <c r="Z295" s="22">
        <v>129.274</v>
      </c>
      <c r="AA295" s="22">
        <v>-1.22192E-2</v>
      </c>
      <c r="AB295" s="22">
        <v>285</v>
      </c>
      <c r="AC295" s="22">
        <v>0.33450299999999999</v>
      </c>
      <c r="AD295">
        <f t="shared" si="52"/>
        <v>12.219199999999999</v>
      </c>
      <c r="AE295">
        <f t="shared" si="53"/>
        <v>4.0925766559999994</v>
      </c>
      <c r="AF295" s="9"/>
      <c r="AG295" s="22">
        <v>1.33514</v>
      </c>
      <c r="AH295" s="22">
        <v>149.816</v>
      </c>
      <c r="AI295" s="22">
        <v>-1.1416600000000001E-2</v>
      </c>
      <c r="AJ295" s="22">
        <v>285</v>
      </c>
      <c r="AK295" s="22">
        <v>1.33453</v>
      </c>
      <c r="AL295">
        <f t="shared" si="54"/>
        <v>11.416600000000001</v>
      </c>
      <c r="AM295">
        <f t="shared" si="55"/>
        <v>15.242759324000001</v>
      </c>
      <c r="AP295" s="9"/>
      <c r="AQ295" s="22">
        <v>0.33493000000000001</v>
      </c>
      <c r="AR295" s="22">
        <v>188.369</v>
      </c>
      <c r="AS295" s="22">
        <v>-1.22437E-2</v>
      </c>
      <c r="AT295" s="22">
        <v>285</v>
      </c>
      <c r="AU295" s="22">
        <v>0.33444200000000002</v>
      </c>
      <c r="AV295">
        <f t="shared" si="56"/>
        <v>12.2437</v>
      </c>
      <c r="AW295">
        <f t="shared" si="57"/>
        <v>4.1007824410000007</v>
      </c>
      <c r="AX295" s="9"/>
      <c r="AY295" s="22">
        <v>1.33514</v>
      </c>
      <c r="AZ295" s="22">
        <v>209.68600000000001</v>
      </c>
      <c r="BA295" s="22">
        <v>-1.05804E-2</v>
      </c>
      <c r="BB295" s="22">
        <v>285</v>
      </c>
      <c r="BC295" s="22">
        <v>1.33484</v>
      </c>
      <c r="BD295">
        <f t="shared" si="58"/>
        <v>10.580400000000001</v>
      </c>
      <c r="BE295">
        <f t="shared" si="59"/>
        <v>14.126315256000002</v>
      </c>
    </row>
    <row r="296" spans="6:57">
      <c r="F296" s="9"/>
      <c r="G296" s="22">
        <v>0.32989499999999999</v>
      </c>
      <c r="H296" s="22">
        <v>51.935400000000001</v>
      </c>
      <c r="I296" s="22">
        <v>-1.2411500000000001E-2</v>
      </c>
      <c r="J296" s="22">
        <v>286</v>
      </c>
      <c r="K296" s="22">
        <v>0.32946799999999998</v>
      </c>
      <c r="L296">
        <f t="shared" si="48"/>
        <v>12.4115</v>
      </c>
      <c r="M296">
        <f t="shared" si="49"/>
        <v>4.0944917925000004</v>
      </c>
      <c r="N296" s="9"/>
      <c r="O296" s="22">
        <v>1.3401799999999999</v>
      </c>
      <c r="P296" s="22">
        <v>79.9405</v>
      </c>
      <c r="Q296" s="22">
        <v>-1.1264E-2</v>
      </c>
      <c r="R296" s="22">
        <v>286</v>
      </c>
      <c r="S296" s="22">
        <v>1.3388100000000001</v>
      </c>
      <c r="T296">
        <f t="shared" si="50"/>
        <v>11.263999999999999</v>
      </c>
      <c r="U296">
        <f t="shared" si="51"/>
        <v>15.095787519999998</v>
      </c>
      <c r="X296" s="9"/>
      <c r="Y296" s="22">
        <v>0.32989499999999999</v>
      </c>
      <c r="Z296" s="22">
        <v>129.28399999999999</v>
      </c>
      <c r="AA296" s="22">
        <v>-1.22284E-2</v>
      </c>
      <c r="AB296" s="22">
        <v>286</v>
      </c>
      <c r="AC296" s="22">
        <v>0.32946799999999998</v>
      </c>
      <c r="AD296">
        <f t="shared" si="52"/>
        <v>12.228400000000001</v>
      </c>
      <c r="AE296">
        <f t="shared" si="53"/>
        <v>4.0340880180000003</v>
      </c>
      <c r="AF296" s="9"/>
      <c r="AG296" s="22">
        <v>1.3401799999999999</v>
      </c>
      <c r="AH296" s="22">
        <v>149.82599999999999</v>
      </c>
      <c r="AI296" s="22">
        <v>-1.14044E-2</v>
      </c>
      <c r="AJ296" s="22">
        <v>286</v>
      </c>
      <c r="AK296" s="22">
        <v>1.3394200000000001</v>
      </c>
      <c r="AL296">
        <f t="shared" si="54"/>
        <v>11.404400000000001</v>
      </c>
      <c r="AM296">
        <f t="shared" si="55"/>
        <v>15.283948792</v>
      </c>
      <c r="AP296" s="9"/>
      <c r="AQ296" s="22">
        <v>0.32989499999999999</v>
      </c>
      <c r="AR296" s="22">
        <v>188.37899999999999</v>
      </c>
      <c r="AS296" s="22">
        <v>-1.2246699999999999E-2</v>
      </c>
      <c r="AT296" s="22">
        <v>286</v>
      </c>
      <c r="AU296" s="22">
        <v>0.32940700000000001</v>
      </c>
      <c r="AV296">
        <f t="shared" si="56"/>
        <v>12.246699999999999</v>
      </c>
      <c r="AW296">
        <f t="shared" si="57"/>
        <v>4.0401250964999997</v>
      </c>
      <c r="AX296" s="9"/>
      <c r="AY296" s="22">
        <v>1.3401799999999999</v>
      </c>
      <c r="AZ296" s="22">
        <v>209.696</v>
      </c>
      <c r="BA296" s="22">
        <v>-1.05713E-2</v>
      </c>
      <c r="BB296" s="22">
        <v>286</v>
      </c>
      <c r="BC296" s="22">
        <v>1.33911</v>
      </c>
      <c r="BD296">
        <f t="shared" si="58"/>
        <v>10.571300000000001</v>
      </c>
      <c r="BE296">
        <f t="shared" si="59"/>
        <v>14.167444833999999</v>
      </c>
    </row>
    <row r="297" spans="6:57">
      <c r="F297" s="9"/>
      <c r="G297" s="22">
        <v>0.32485999999999998</v>
      </c>
      <c r="H297" s="22">
        <v>51.945500000000003</v>
      </c>
      <c r="I297" s="22">
        <v>-1.2451200000000001E-2</v>
      </c>
      <c r="J297" s="22">
        <v>287</v>
      </c>
      <c r="K297" s="22">
        <v>0.324463</v>
      </c>
      <c r="L297">
        <f t="shared" si="48"/>
        <v>12.4512</v>
      </c>
      <c r="M297">
        <f t="shared" si="49"/>
        <v>4.0448968320000001</v>
      </c>
      <c r="N297" s="9"/>
      <c r="O297" s="22">
        <v>1.34521</v>
      </c>
      <c r="P297" s="22">
        <v>79.950599999999994</v>
      </c>
      <c r="Q297" s="22">
        <v>-1.12671E-2</v>
      </c>
      <c r="R297" s="22">
        <v>287</v>
      </c>
      <c r="S297" s="22">
        <v>1.3443000000000001</v>
      </c>
      <c r="T297">
        <f t="shared" si="50"/>
        <v>11.267100000000001</v>
      </c>
      <c r="U297">
        <f t="shared" si="51"/>
        <v>15.156615591000001</v>
      </c>
      <c r="X297" s="9"/>
      <c r="Y297" s="22">
        <v>0.32485999999999998</v>
      </c>
      <c r="Z297" s="22">
        <v>129.29400000000001</v>
      </c>
      <c r="AA297" s="22">
        <v>-1.22192E-2</v>
      </c>
      <c r="AB297" s="22">
        <v>287</v>
      </c>
      <c r="AC297" s="22">
        <v>0.32437100000000002</v>
      </c>
      <c r="AD297">
        <f t="shared" si="52"/>
        <v>12.219199999999999</v>
      </c>
      <c r="AE297">
        <f t="shared" si="53"/>
        <v>3.9695293119999993</v>
      </c>
      <c r="AF297" s="9"/>
      <c r="AG297" s="22">
        <v>1.34521</v>
      </c>
      <c r="AH297" s="22">
        <v>149.83600000000001</v>
      </c>
      <c r="AI297" s="22">
        <v>-1.13892E-2</v>
      </c>
      <c r="AJ297" s="22">
        <v>287</v>
      </c>
      <c r="AK297" s="22">
        <v>1.3446</v>
      </c>
      <c r="AL297">
        <f t="shared" si="54"/>
        <v>11.389200000000001</v>
      </c>
      <c r="AM297">
        <f t="shared" si="55"/>
        <v>15.320865732000001</v>
      </c>
      <c r="AP297" s="9"/>
      <c r="AQ297" s="22">
        <v>0.32485999999999998</v>
      </c>
      <c r="AR297" s="22">
        <v>188.38900000000001</v>
      </c>
      <c r="AS297" s="22">
        <v>-1.2240600000000001E-2</v>
      </c>
      <c r="AT297" s="22">
        <v>287</v>
      </c>
      <c r="AU297" s="22">
        <v>0.324463</v>
      </c>
      <c r="AV297">
        <f t="shared" si="56"/>
        <v>12.240600000000001</v>
      </c>
      <c r="AW297">
        <f t="shared" si="57"/>
        <v>3.9764813160000001</v>
      </c>
      <c r="AX297" s="9"/>
      <c r="AY297" s="22">
        <v>1.34521</v>
      </c>
      <c r="AZ297" s="22">
        <v>209.70599999999999</v>
      </c>
      <c r="BA297" s="22">
        <v>-1.05621E-2</v>
      </c>
      <c r="BB297" s="22">
        <v>287</v>
      </c>
      <c r="BC297" s="22">
        <v>1.3446</v>
      </c>
      <c r="BD297">
        <f t="shared" si="58"/>
        <v>10.562099999999999</v>
      </c>
      <c r="BE297">
        <f t="shared" si="59"/>
        <v>14.208242540999999</v>
      </c>
    </row>
    <row r="298" spans="6:57">
      <c r="F298" s="9"/>
      <c r="G298" s="22">
        <v>0.319824</v>
      </c>
      <c r="H298" s="22">
        <v>51.955599999999997</v>
      </c>
      <c r="I298" s="22">
        <v>-1.24268E-2</v>
      </c>
      <c r="J298" s="22">
        <v>288</v>
      </c>
      <c r="K298" s="22">
        <v>0.31939699999999999</v>
      </c>
      <c r="L298">
        <f t="shared" si="48"/>
        <v>12.4268</v>
      </c>
      <c r="M298">
        <f t="shared" si="49"/>
        <v>3.9743888832000001</v>
      </c>
      <c r="N298" s="9"/>
      <c r="O298" s="22">
        <v>1.35025</v>
      </c>
      <c r="P298" s="22">
        <v>79.960599999999999</v>
      </c>
      <c r="Q298" s="22">
        <v>-1.12274E-2</v>
      </c>
      <c r="R298" s="22">
        <v>288</v>
      </c>
      <c r="S298" s="22">
        <v>1.3494900000000001</v>
      </c>
      <c r="T298">
        <f t="shared" si="50"/>
        <v>11.227399999999999</v>
      </c>
      <c r="U298">
        <f t="shared" si="51"/>
        <v>15.159796849999999</v>
      </c>
      <c r="X298" s="9"/>
      <c r="Y298" s="22">
        <v>0.319824</v>
      </c>
      <c r="Z298" s="22">
        <v>129.304</v>
      </c>
      <c r="AA298" s="22">
        <v>-1.22437E-2</v>
      </c>
      <c r="AB298" s="22">
        <v>288</v>
      </c>
      <c r="AC298" s="22">
        <v>0.31939699999999999</v>
      </c>
      <c r="AD298">
        <f t="shared" si="52"/>
        <v>12.2437</v>
      </c>
      <c r="AE298">
        <f t="shared" si="53"/>
        <v>3.9158291088000001</v>
      </c>
      <c r="AF298" s="9"/>
      <c r="AG298" s="22">
        <v>1.35025</v>
      </c>
      <c r="AH298" s="22">
        <v>149.846</v>
      </c>
      <c r="AI298" s="22">
        <v>-1.1377E-2</v>
      </c>
      <c r="AJ298" s="22">
        <v>288</v>
      </c>
      <c r="AK298" s="22">
        <v>1.3494900000000001</v>
      </c>
      <c r="AL298">
        <f t="shared" si="54"/>
        <v>11.377000000000001</v>
      </c>
      <c r="AM298">
        <f t="shared" si="55"/>
        <v>15.361794250000001</v>
      </c>
      <c r="AP298" s="9"/>
      <c r="AQ298" s="22">
        <v>0.319824</v>
      </c>
      <c r="AR298" s="22">
        <v>188.399</v>
      </c>
      <c r="AS298" s="22">
        <v>-1.2252799999999999E-2</v>
      </c>
      <c r="AT298" s="22">
        <v>288</v>
      </c>
      <c r="AU298" s="22">
        <v>0.31933600000000001</v>
      </c>
      <c r="AV298">
        <f t="shared" si="56"/>
        <v>12.252799999999999</v>
      </c>
      <c r="AW298">
        <f t="shared" si="57"/>
        <v>3.9187395071999997</v>
      </c>
      <c r="AX298" s="9"/>
      <c r="AY298" s="22">
        <v>1.35025</v>
      </c>
      <c r="AZ298" s="22">
        <v>209.71600000000001</v>
      </c>
      <c r="BA298" s="22">
        <v>-1.0553E-2</v>
      </c>
      <c r="BB298" s="22">
        <v>288</v>
      </c>
      <c r="BC298" s="22">
        <v>1.3488800000000001</v>
      </c>
      <c r="BD298">
        <f t="shared" si="58"/>
        <v>10.552999999999999</v>
      </c>
      <c r="BE298">
        <f t="shared" si="59"/>
        <v>14.249188249999998</v>
      </c>
    </row>
    <row r="299" spans="6:57">
      <c r="F299" s="9"/>
      <c r="G299" s="22">
        <v>0.31478899999999999</v>
      </c>
      <c r="H299" s="22">
        <v>51.965699999999998</v>
      </c>
      <c r="I299" s="22">
        <v>-1.23871E-2</v>
      </c>
      <c r="J299" s="22">
        <v>289</v>
      </c>
      <c r="K299" s="22">
        <v>0.31436199999999997</v>
      </c>
      <c r="L299">
        <f t="shared" si="48"/>
        <v>12.3871</v>
      </c>
      <c r="M299">
        <f t="shared" si="49"/>
        <v>3.8993228218999998</v>
      </c>
      <c r="N299" s="9"/>
      <c r="O299" s="22">
        <v>1.3552900000000001</v>
      </c>
      <c r="P299" s="22">
        <v>79.970699999999994</v>
      </c>
      <c r="Q299" s="22">
        <v>-1.12488E-2</v>
      </c>
      <c r="R299" s="22">
        <v>289</v>
      </c>
      <c r="S299" s="22">
        <v>1.3543700000000001</v>
      </c>
      <c r="T299">
        <f t="shared" si="50"/>
        <v>11.248799999999999</v>
      </c>
      <c r="U299">
        <f t="shared" si="51"/>
        <v>15.245386152</v>
      </c>
      <c r="X299" s="9"/>
      <c r="Y299" s="22">
        <v>0.31478899999999999</v>
      </c>
      <c r="Z299" s="22">
        <v>129.31399999999999</v>
      </c>
      <c r="AA299" s="22">
        <v>-1.22375E-2</v>
      </c>
      <c r="AB299" s="22">
        <v>289</v>
      </c>
      <c r="AC299" s="22">
        <v>0.314392</v>
      </c>
      <c r="AD299">
        <f t="shared" si="52"/>
        <v>12.237500000000001</v>
      </c>
      <c r="AE299">
        <f t="shared" si="53"/>
        <v>3.8522303875000001</v>
      </c>
      <c r="AF299" s="9"/>
      <c r="AG299" s="22">
        <v>1.3552900000000001</v>
      </c>
      <c r="AH299" s="22">
        <v>149.85599999999999</v>
      </c>
      <c r="AI299" s="22">
        <v>-1.1361700000000001E-2</v>
      </c>
      <c r="AJ299" s="22">
        <v>289</v>
      </c>
      <c r="AK299" s="22">
        <v>1.3543700000000001</v>
      </c>
      <c r="AL299">
        <f t="shared" si="54"/>
        <v>11.361700000000001</v>
      </c>
      <c r="AM299">
        <f t="shared" si="55"/>
        <v>15.398398393000003</v>
      </c>
      <c r="AP299" s="9"/>
      <c r="AQ299" s="22">
        <v>0.31478899999999999</v>
      </c>
      <c r="AR299" s="22">
        <v>188.40899999999999</v>
      </c>
      <c r="AS299" s="22">
        <v>-1.22284E-2</v>
      </c>
      <c r="AT299" s="22">
        <v>289</v>
      </c>
      <c r="AU299" s="22">
        <v>0.314392</v>
      </c>
      <c r="AV299">
        <f t="shared" si="56"/>
        <v>12.228400000000001</v>
      </c>
      <c r="AW299">
        <f t="shared" si="57"/>
        <v>3.8493658075999999</v>
      </c>
      <c r="AX299" s="9"/>
      <c r="AY299" s="22">
        <v>1.3552900000000001</v>
      </c>
      <c r="AZ299" s="22">
        <v>209.726</v>
      </c>
      <c r="BA299" s="22">
        <v>-1.0540799999999999E-2</v>
      </c>
      <c r="BB299" s="22">
        <v>289</v>
      </c>
      <c r="BC299" s="22">
        <v>1.35406</v>
      </c>
      <c r="BD299">
        <f t="shared" si="58"/>
        <v>10.540799999999999</v>
      </c>
      <c r="BE299">
        <f t="shared" si="59"/>
        <v>14.285840832</v>
      </c>
    </row>
    <row r="300" spans="6:57">
      <c r="F300" s="9"/>
      <c r="G300" s="22">
        <v>0.309753</v>
      </c>
      <c r="H300" s="22">
        <v>51.975700000000003</v>
      </c>
      <c r="I300" s="22">
        <v>-1.2383999999999999E-2</v>
      </c>
      <c r="J300" s="22">
        <v>290</v>
      </c>
      <c r="K300" s="22">
        <v>0.30935699999999999</v>
      </c>
      <c r="L300">
        <f t="shared" si="48"/>
        <v>12.383999999999999</v>
      </c>
      <c r="M300">
        <f t="shared" si="49"/>
        <v>3.8359811519999996</v>
      </c>
      <c r="N300" s="9"/>
      <c r="O300" s="22">
        <v>1.36032</v>
      </c>
      <c r="P300" s="22">
        <v>79.980800000000002</v>
      </c>
      <c r="Q300" s="22">
        <v>-1.12335E-2</v>
      </c>
      <c r="R300" s="22">
        <v>290</v>
      </c>
      <c r="S300" s="22">
        <v>1.3595600000000001</v>
      </c>
      <c r="T300">
        <f t="shared" si="50"/>
        <v>11.233500000000001</v>
      </c>
      <c r="U300">
        <f t="shared" si="51"/>
        <v>15.281154720000002</v>
      </c>
      <c r="X300" s="9"/>
      <c r="Y300" s="22">
        <v>0.309753</v>
      </c>
      <c r="Z300" s="22">
        <v>129.32400000000001</v>
      </c>
      <c r="AA300" s="22">
        <v>-1.22833E-2</v>
      </c>
      <c r="AB300" s="22">
        <v>290</v>
      </c>
      <c r="AC300" s="22">
        <v>0.30926500000000001</v>
      </c>
      <c r="AD300">
        <f t="shared" si="52"/>
        <v>12.283300000000001</v>
      </c>
      <c r="AE300">
        <f t="shared" si="53"/>
        <v>3.8047890249000003</v>
      </c>
      <c r="AF300" s="9"/>
      <c r="AG300" s="22">
        <v>1.36032</v>
      </c>
      <c r="AH300" s="22">
        <v>149.86600000000001</v>
      </c>
      <c r="AI300" s="22">
        <v>-1.13556E-2</v>
      </c>
      <c r="AJ300" s="22">
        <v>290</v>
      </c>
      <c r="AK300" s="22">
        <v>1.3595600000000001</v>
      </c>
      <c r="AL300">
        <f t="shared" si="54"/>
        <v>11.355600000000001</v>
      </c>
      <c r="AM300">
        <f t="shared" si="55"/>
        <v>15.447249792000001</v>
      </c>
      <c r="AP300" s="9"/>
      <c r="AQ300" s="22">
        <v>0.309753</v>
      </c>
      <c r="AR300" s="22">
        <v>188.41900000000001</v>
      </c>
      <c r="AS300" s="22">
        <v>-1.2246699999999999E-2</v>
      </c>
      <c r="AT300" s="22">
        <v>290</v>
      </c>
      <c r="AU300" s="22">
        <v>0.30929600000000002</v>
      </c>
      <c r="AV300">
        <f t="shared" si="56"/>
        <v>12.246699999999999</v>
      </c>
      <c r="AW300">
        <f t="shared" si="57"/>
        <v>3.7934520650999994</v>
      </c>
      <c r="AX300" s="9"/>
      <c r="AY300" s="22">
        <v>1.36032</v>
      </c>
      <c r="AZ300" s="22">
        <v>209.73599999999999</v>
      </c>
      <c r="BA300" s="22">
        <v>-1.05255E-2</v>
      </c>
      <c r="BB300" s="22">
        <v>290</v>
      </c>
      <c r="BC300" s="22">
        <v>1.3595600000000001</v>
      </c>
      <c r="BD300">
        <f t="shared" si="58"/>
        <v>10.525500000000001</v>
      </c>
      <c r="BE300">
        <f t="shared" si="59"/>
        <v>14.318048160000002</v>
      </c>
    </row>
    <row r="301" spans="6:57">
      <c r="F301" s="9"/>
      <c r="G301" s="22">
        <v>0.30471799999999999</v>
      </c>
      <c r="H301" s="22">
        <v>51.985799999999998</v>
      </c>
      <c r="I301" s="22">
        <v>-1.23962E-2</v>
      </c>
      <c r="J301" s="22">
        <v>291</v>
      </c>
      <c r="K301" s="22">
        <v>0.30425999999999997</v>
      </c>
      <c r="L301">
        <f t="shared" si="48"/>
        <v>12.3962</v>
      </c>
      <c r="M301">
        <f t="shared" si="49"/>
        <v>3.7773452715999998</v>
      </c>
      <c r="N301" s="9"/>
      <c r="O301" s="22">
        <v>1.3653599999999999</v>
      </c>
      <c r="P301" s="22">
        <v>79.990899999999996</v>
      </c>
      <c r="Q301" s="22">
        <v>-1.12E-2</v>
      </c>
      <c r="R301" s="22">
        <v>291</v>
      </c>
      <c r="S301" s="22">
        <v>1.3641399999999999</v>
      </c>
      <c r="T301">
        <f t="shared" si="50"/>
        <v>11.2</v>
      </c>
      <c r="U301">
        <f t="shared" si="51"/>
        <v>15.292031999999997</v>
      </c>
      <c r="X301" s="9"/>
      <c r="Y301" s="22">
        <v>0.30471799999999999</v>
      </c>
      <c r="Z301" s="22">
        <v>129.334</v>
      </c>
      <c r="AA301" s="22">
        <v>-1.2377900000000001E-2</v>
      </c>
      <c r="AB301" s="22">
        <v>291</v>
      </c>
      <c r="AC301" s="22">
        <v>0.30435200000000001</v>
      </c>
      <c r="AD301">
        <f t="shared" si="52"/>
        <v>12.3779</v>
      </c>
      <c r="AE301">
        <f t="shared" si="53"/>
        <v>3.7717689322000001</v>
      </c>
      <c r="AF301" s="9"/>
      <c r="AG301" s="22">
        <v>1.3653599999999999</v>
      </c>
      <c r="AH301" s="22">
        <v>149.876</v>
      </c>
      <c r="AI301" s="22">
        <v>-1.1340299999999999E-2</v>
      </c>
      <c r="AJ301" s="22">
        <v>291</v>
      </c>
      <c r="AK301" s="22">
        <v>1.3644400000000001</v>
      </c>
      <c r="AL301">
        <f t="shared" si="54"/>
        <v>11.340299999999999</v>
      </c>
      <c r="AM301">
        <f t="shared" si="55"/>
        <v>15.483592007999999</v>
      </c>
      <c r="AP301" s="9"/>
      <c r="AQ301" s="22">
        <v>0.30471799999999999</v>
      </c>
      <c r="AR301" s="22">
        <v>188.429</v>
      </c>
      <c r="AS301" s="22">
        <v>-1.2274200000000001E-2</v>
      </c>
      <c r="AT301" s="22">
        <v>291</v>
      </c>
      <c r="AU301" s="22">
        <v>0.30423</v>
      </c>
      <c r="AV301">
        <f t="shared" si="56"/>
        <v>12.2742</v>
      </c>
      <c r="AW301">
        <f t="shared" si="57"/>
        <v>3.7401696755999998</v>
      </c>
      <c r="AX301" s="9"/>
      <c r="AY301" s="22">
        <v>1.3653599999999999</v>
      </c>
      <c r="AZ301" s="22">
        <v>209.74600000000001</v>
      </c>
      <c r="BA301" s="22">
        <v>-1.05133E-2</v>
      </c>
      <c r="BB301" s="22">
        <v>291</v>
      </c>
      <c r="BC301" s="22">
        <v>1.3641399999999999</v>
      </c>
      <c r="BD301">
        <f t="shared" si="58"/>
        <v>10.513299999999999</v>
      </c>
      <c r="BE301">
        <f t="shared" si="59"/>
        <v>14.354439287999998</v>
      </c>
    </row>
    <row r="302" spans="6:57">
      <c r="F302" s="9"/>
      <c r="G302" s="22">
        <v>0.29968299999999998</v>
      </c>
      <c r="H302" s="22">
        <v>51.995899999999999</v>
      </c>
      <c r="I302" s="22">
        <v>-1.2411500000000001E-2</v>
      </c>
      <c r="J302" s="22">
        <v>292</v>
      </c>
      <c r="K302" s="22">
        <v>0.29922500000000002</v>
      </c>
      <c r="L302">
        <f t="shared" si="48"/>
        <v>12.4115</v>
      </c>
      <c r="M302">
        <f t="shared" si="49"/>
        <v>3.7195155544999996</v>
      </c>
      <c r="N302" s="9"/>
      <c r="O302" s="22">
        <v>1.37039</v>
      </c>
      <c r="P302" s="22">
        <v>80.000900000000001</v>
      </c>
      <c r="Q302" s="22">
        <v>-1.1184700000000001E-2</v>
      </c>
      <c r="R302" s="22">
        <v>292</v>
      </c>
      <c r="S302" s="22">
        <v>1.3696299999999999</v>
      </c>
      <c r="T302">
        <f t="shared" si="50"/>
        <v>11.184700000000001</v>
      </c>
      <c r="U302">
        <f t="shared" si="51"/>
        <v>15.327401033000001</v>
      </c>
      <c r="X302" s="9"/>
      <c r="Y302" s="22">
        <v>0.29968299999999998</v>
      </c>
      <c r="Z302" s="22">
        <v>129.34399999999999</v>
      </c>
      <c r="AA302" s="22">
        <v>-1.2383999999999999E-2</v>
      </c>
      <c r="AB302" s="22">
        <v>292</v>
      </c>
      <c r="AC302" s="22">
        <v>0.29931600000000003</v>
      </c>
      <c r="AD302">
        <f t="shared" si="52"/>
        <v>12.383999999999999</v>
      </c>
      <c r="AE302">
        <f t="shared" si="53"/>
        <v>3.7112742719999994</v>
      </c>
      <c r="AF302" s="9"/>
      <c r="AG302" s="22">
        <v>1.37039</v>
      </c>
      <c r="AH302" s="22">
        <v>149.886</v>
      </c>
      <c r="AI302" s="22">
        <v>-1.1334199999999999E-2</v>
      </c>
      <c r="AJ302" s="22">
        <v>292</v>
      </c>
      <c r="AK302" s="22">
        <v>1.3690199999999999</v>
      </c>
      <c r="AL302">
        <f t="shared" si="54"/>
        <v>11.334199999999999</v>
      </c>
      <c r="AM302">
        <f t="shared" si="55"/>
        <v>15.532274337999999</v>
      </c>
      <c r="AP302" s="9"/>
      <c r="AQ302" s="22">
        <v>0.29968299999999998</v>
      </c>
      <c r="AR302" s="22">
        <v>188.43899999999999</v>
      </c>
      <c r="AS302" s="22">
        <v>-1.22772E-2</v>
      </c>
      <c r="AT302" s="22">
        <v>292</v>
      </c>
      <c r="AU302" s="22">
        <v>0.29922500000000002</v>
      </c>
      <c r="AV302">
        <f t="shared" si="56"/>
        <v>12.277200000000001</v>
      </c>
      <c r="AW302">
        <f t="shared" si="57"/>
        <v>3.6792681275999999</v>
      </c>
      <c r="AX302" s="9"/>
      <c r="AY302" s="22">
        <v>1.37039</v>
      </c>
      <c r="AZ302" s="22">
        <v>209.756</v>
      </c>
      <c r="BA302" s="22">
        <v>-1.0498E-2</v>
      </c>
      <c r="BB302" s="22">
        <v>292</v>
      </c>
      <c r="BC302" s="22">
        <v>1.3693200000000001</v>
      </c>
      <c r="BD302">
        <f t="shared" si="58"/>
        <v>10.498000000000001</v>
      </c>
      <c r="BE302">
        <f t="shared" si="59"/>
        <v>14.386354220000001</v>
      </c>
    </row>
    <row r="303" spans="6:57">
      <c r="F303" s="9"/>
      <c r="G303" s="22">
        <v>0.29464699999999999</v>
      </c>
      <c r="H303" s="22">
        <v>52.005899999999997</v>
      </c>
      <c r="I303" s="22">
        <v>-1.24542E-2</v>
      </c>
      <c r="J303" s="22">
        <v>293</v>
      </c>
      <c r="K303" s="22">
        <v>0.294128</v>
      </c>
      <c r="L303">
        <f t="shared" si="48"/>
        <v>12.4542</v>
      </c>
      <c r="M303">
        <f t="shared" si="49"/>
        <v>3.6695926673999999</v>
      </c>
      <c r="N303" s="9"/>
      <c r="O303" s="22">
        <v>1.3754299999999999</v>
      </c>
      <c r="P303" s="22">
        <v>80.010999999999996</v>
      </c>
      <c r="Q303" s="22">
        <v>-1.11938E-2</v>
      </c>
      <c r="R303" s="22">
        <v>293</v>
      </c>
      <c r="S303" s="22">
        <v>1.3738999999999999</v>
      </c>
      <c r="T303">
        <f t="shared" si="50"/>
        <v>11.1938</v>
      </c>
      <c r="U303">
        <f t="shared" si="51"/>
        <v>15.396288333999999</v>
      </c>
      <c r="X303" s="9"/>
      <c r="Y303" s="22">
        <v>0.29464699999999999</v>
      </c>
      <c r="Z303" s="22">
        <v>129.35400000000001</v>
      </c>
      <c r="AA303" s="22">
        <v>-1.2383999999999999E-2</v>
      </c>
      <c r="AB303" s="22">
        <v>293</v>
      </c>
      <c r="AC303" s="22">
        <v>0.29431200000000002</v>
      </c>
      <c r="AD303">
        <f t="shared" si="52"/>
        <v>12.383999999999999</v>
      </c>
      <c r="AE303">
        <f t="shared" si="53"/>
        <v>3.6489084479999994</v>
      </c>
      <c r="AF303" s="9"/>
      <c r="AG303" s="22">
        <v>1.3754299999999999</v>
      </c>
      <c r="AH303" s="22">
        <v>149.89599999999999</v>
      </c>
      <c r="AI303" s="22">
        <v>-1.1322E-2</v>
      </c>
      <c r="AJ303" s="22">
        <v>293</v>
      </c>
      <c r="AK303" s="22">
        <v>1.3745099999999999</v>
      </c>
      <c r="AL303">
        <f t="shared" si="54"/>
        <v>11.322000000000001</v>
      </c>
      <c r="AM303">
        <f t="shared" si="55"/>
        <v>15.572618460000001</v>
      </c>
      <c r="AP303" s="9"/>
      <c r="AQ303" s="22">
        <v>0.29464699999999999</v>
      </c>
      <c r="AR303" s="22">
        <v>188.45</v>
      </c>
      <c r="AS303" s="22">
        <v>-1.22711E-2</v>
      </c>
      <c r="AT303" s="22">
        <v>293</v>
      </c>
      <c r="AU303" s="22">
        <v>0.294159</v>
      </c>
      <c r="AV303">
        <f t="shared" si="56"/>
        <v>12.271100000000001</v>
      </c>
      <c r="AW303">
        <f t="shared" si="57"/>
        <v>3.6156428017</v>
      </c>
      <c r="AX303" s="9"/>
      <c r="AY303" s="22">
        <v>1.3754299999999999</v>
      </c>
      <c r="AZ303" s="22">
        <v>209.76599999999999</v>
      </c>
      <c r="BA303" s="22">
        <v>-1.04858E-2</v>
      </c>
      <c r="BB303" s="22">
        <v>293</v>
      </c>
      <c r="BC303" s="22">
        <v>1.3751199999999999</v>
      </c>
      <c r="BD303">
        <f t="shared" si="58"/>
        <v>10.485799999999999</v>
      </c>
      <c r="BE303">
        <f t="shared" si="59"/>
        <v>14.422483893999999</v>
      </c>
    </row>
    <row r="304" spans="6:57">
      <c r="F304" s="9"/>
      <c r="G304" s="22">
        <v>0.28961199999999998</v>
      </c>
      <c r="H304" s="22">
        <v>52.015999999999998</v>
      </c>
      <c r="I304" s="22">
        <v>-1.2506099999999999E-2</v>
      </c>
      <c r="J304" s="22">
        <v>294</v>
      </c>
      <c r="K304" s="22">
        <v>0.28915400000000002</v>
      </c>
      <c r="L304">
        <f t="shared" si="48"/>
        <v>12.5061</v>
      </c>
      <c r="M304">
        <f t="shared" si="49"/>
        <v>3.6219166331999997</v>
      </c>
      <c r="N304" s="9"/>
      <c r="O304" s="22">
        <v>1.38046</v>
      </c>
      <c r="P304" s="22">
        <v>80.021100000000004</v>
      </c>
      <c r="Q304" s="22">
        <v>-1.11755E-2</v>
      </c>
      <c r="R304" s="22">
        <v>294</v>
      </c>
      <c r="S304" s="22">
        <v>1.3796999999999999</v>
      </c>
      <c r="T304">
        <f t="shared" si="50"/>
        <v>11.1755</v>
      </c>
      <c r="U304">
        <f t="shared" si="51"/>
        <v>15.42733073</v>
      </c>
      <c r="X304" s="9"/>
      <c r="Y304" s="22">
        <v>0.28961199999999998</v>
      </c>
      <c r="Z304" s="22">
        <v>129.364</v>
      </c>
      <c r="AA304" s="22">
        <v>-1.2381E-2</v>
      </c>
      <c r="AB304" s="22">
        <v>294</v>
      </c>
      <c r="AC304" s="22">
        <v>0.28918500000000003</v>
      </c>
      <c r="AD304">
        <f t="shared" si="52"/>
        <v>12.381</v>
      </c>
      <c r="AE304">
        <f t="shared" si="53"/>
        <v>3.5856861719999999</v>
      </c>
      <c r="AF304" s="9"/>
      <c r="AG304" s="22">
        <v>1.38046</v>
      </c>
      <c r="AH304" s="22">
        <v>149.90600000000001</v>
      </c>
      <c r="AI304" s="22">
        <v>-1.13098E-2</v>
      </c>
      <c r="AJ304" s="22">
        <v>294</v>
      </c>
      <c r="AK304" s="22">
        <v>1.3793899999999999</v>
      </c>
      <c r="AL304">
        <f t="shared" si="54"/>
        <v>11.309799999999999</v>
      </c>
      <c r="AM304">
        <f t="shared" si="55"/>
        <v>15.612726508</v>
      </c>
      <c r="AP304" s="9"/>
      <c r="AQ304" s="22">
        <v>0.28961199999999998</v>
      </c>
      <c r="AR304" s="22">
        <v>188.46</v>
      </c>
      <c r="AS304" s="22">
        <v>-1.2295499999999999E-2</v>
      </c>
      <c r="AT304" s="22">
        <v>294</v>
      </c>
      <c r="AU304" s="22">
        <v>0.28912399999999999</v>
      </c>
      <c r="AV304">
        <f t="shared" si="56"/>
        <v>12.295499999999999</v>
      </c>
      <c r="AW304">
        <f t="shared" si="57"/>
        <v>3.5609243459999993</v>
      </c>
      <c r="AX304" s="9"/>
      <c r="AY304" s="22">
        <v>1.38046</v>
      </c>
      <c r="AZ304" s="22">
        <v>209.77699999999999</v>
      </c>
      <c r="BA304" s="22">
        <v>-1.04767E-2</v>
      </c>
      <c r="BB304" s="22">
        <v>294</v>
      </c>
      <c r="BC304" s="22">
        <v>1.3793899999999999</v>
      </c>
      <c r="BD304">
        <f t="shared" si="58"/>
        <v>10.476700000000001</v>
      </c>
      <c r="BE304">
        <f t="shared" si="59"/>
        <v>14.462665282000001</v>
      </c>
    </row>
    <row r="305" spans="6:57">
      <c r="F305" s="9"/>
      <c r="G305" s="22">
        <v>0.284576</v>
      </c>
      <c r="H305" s="22">
        <v>52.0261</v>
      </c>
      <c r="I305" s="22">
        <v>-1.26251E-2</v>
      </c>
      <c r="J305" s="22">
        <v>295</v>
      </c>
      <c r="K305" s="22">
        <v>0.28408800000000001</v>
      </c>
      <c r="L305">
        <f t="shared" si="48"/>
        <v>12.6251</v>
      </c>
      <c r="M305">
        <f t="shared" si="49"/>
        <v>3.5928004575999997</v>
      </c>
      <c r="N305" s="9"/>
      <c r="O305" s="22">
        <v>1.3855</v>
      </c>
      <c r="P305" s="22">
        <v>80.031099999999995</v>
      </c>
      <c r="Q305" s="22">
        <v>-1.1148099999999999E-2</v>
      </c>
      <c r="R305" s="22">
        <v>295</v>
      </c>
      <c r="S305" s="22">
        <v>1.3851899999999999</v>
      </c>
      <c r="T305">
        <f t="shared" si="50"/>
        <v>11.148099999999999</v>
      </c>
      <c r="U305">
        <f t="shared" si="51"/>
        <v>15.445692549999999</v>
      </c>
      <c r="X305" s="9"/>
      <c r="Y305" s="22">
        <v>0.284576</v>
      </c>
      <c r="Z305" s="22">
        <v>129.375</v>
      </c>
      <c r="AA305" s="22">
        <v>-1.23657E-2</v>
      </c>
      <c r="AB305" s="22">
        <v>295</v>
      </c>
      <c r="AC305" s="22">
        <v>0.28408800000000001</v>
      </c>
      <c r="AD305">
        <f t="shared" si="52"/>
        <v>12.3657</v>
      </c>
      <c r="AE305">
        <f t="shared" si="53"/>
        <v>3.5189814431999999</v>
      </c>
      <c r="AF305" s="9"/>
      <c r="AG305" s="22">
        <v>1.3855</v>
      </c>
      <c r="AH305" s="22">
        <v>149.916</v>
      </c>
      <c r="AI305" s="22">
        <v>-1.13007E-2</v>
      </c>
      <c r="AJ305" s="22">
        <v>295</v>
      </c>
      <c r="AK305" s="22">
        <v>1.3845799999999999</v>
      </c>
      <c r="AL305">
        <f t="shared" si="54"/>
        <v>11.300700000000001</v>
      </c>
      <c r="AM305">
        <f t="shared" si="55"/>
        <v>15.657119850000001</v>
      </c>
      <c r="AP305" s="9"/>
      <c r="AQ305" s="22">
        <v>0.284576</v>
      </c>
      <c r="AR305" s="22">
        <v>188.47</v>
      </c>
      <c r="AS305" s="22">
        <v>-1.23047E-2</v>
      </c>
      <c r="AT305" s="22">
        <v>295</v>
      </c>
      <c r="AU305" s="22">
        <v>0.28414899999999998</v>
      </c>
      <c r="AV305">
        <f t="shared" si="56"/>
        <v>12.3047</v>
      </c>
      <c r="AW305">
        <f t="shared" si="57"/>
        <v>3.5016223071999999</v>
      </c>
      <c r="AX305" s="9"/>
      <c r="AY305" s="22">
        <v>1.3855</v>
      </c>
      <c r="AZ305" s="22">
        <v>209.78700000000001</v>
      </c>
      <c r="BA305" s="22">
        <v>-1.0467499999999999E-2</v>
      </c>
      <c r="BB305" s="22">
        <v>295</v>
      </c>
      <c r="BC305" s="22">
        <v>1.3839699999999999</v>
      </c>
      <c r="BD305">
        <f t="shared" si="58"/>
        <v>10.467499999999999</v>
      </c>
      <c r="BE305">
        <f t="shared" si="59"/>
        <v>14.502721249999999</v>
      </c>
    </row>
    <row r="306" spans="6:57">
      <c r="F306" s="9"/>
      <c r="G306" s="22">
        <v>0.27954099999999998</v>
      </c>
      <c r="H306" s="22">
        <v>52.036200000000001</v>
      </c>
      <c r="I306" s="22">
        <v>-1.2710600000000001E-2</v>
      </c>
      <c r="J306" s="22">
        <v>296</v>
      </c>
      <c r="K306" s="22">
        <v>0.279144</v>
      </c>
      <c r="L306">
        <f t="shared" si="48"/>
        <v>12.710600000000001</v>
      </c>
      <c r="M306">
        <f t="shared" si="49"/>
        <v>3.5531338346000001</v>
      </c>
      <c r="N306" s="9"/>
      <c r="O306" s="22">
        <v>1.39053</v>
      </c>
      <c r="P306" s="22">
        <v>80.041200000000003</v>
      </c>
      <c r="Q306" s="22">
        <v>-1.11938E-2</v>
      </c>
      <c r="R306" s="22">
        <v>296</v>
      </c>
      <c r="S306" s="22">
        <v>1.3897699999999999</v>
      </c>
      <c r="T306">
        <f t="shared" si="50"/>
        <v>11.1938</v>
      </c>
      <c r="U306">
        <f t="shared" si="51"/>
        <v>15.565314713999999</v>
      </c>
      <c r="X306" s="9"/>
      <c r="Y306" s="22">
        <v>0.27954099999999998</v>
      </c>
      <c r="Z306" s="22">
        <v>129.38499999999999</v>
      </c>
      <c r="AA306" s="22">
        <v>-1.2374899999999999E-2</v>
      </c>
      <c r="AB306" s="22">
        <v>296</v>
      </c>
      <c r="AC306" s="22">
        <v>0.27908300000000003</v>
      </c>
      <c r="AD306">
        <f t="shared" si="52"/>
        <v>12.3749</v>
      </c>
      <c r="AE306">
        <f t="shared" si="53"/>
        <v>3.4592919208999997</v>
      </c>
      <c r="AF306" s="9"/>
      <c r="AG306" s="22">
        <v>1.39053</v>
      </c>
      <c r="AH306" s="22">
        <v>149.92699999999999</v>
      </c>
      <c r="AI306" s="22">
        <v>-1.12946E-2</v>
      </c>
      <c r="AJ306" s="22">
        <v>296</v>
      </c>
      <c r="AK306" s="22">
        <v>1.38947</v>
      </c>
      <c r="AL306">
        <f t="shared" si="54"/>
        <v>11.294600000000001</v>
      </c>
      <c r="AM306">
        <f t="shared" si="55"/>
        <v>15.705480138000002</v>
      </c>
      <c r="AP306" s="9"/>
      <c r="AQ306" s="22">
        <v>0.27954099999999998</v>
      </c>
      <c r="AR306" s="22">
        <v>188.48</v>
      </c>
      <c r="AS306" s="22">
        <v>-1.23138E-2</v>
      </c>
      <c r="AT306" s="22">
        <v>296</v>
      </c>
      <c r="AU306" s="22">
        <v>0.27920499999999998</v>
      </c>
      <c r="AV306">
        <f t="shared" si="56"/>
        <v>12.313800000000001</v>
      </c>
      <c r="AW306">
        <f t="shared" si="57"/>
        <v>3.4422119657999999</v>
      </c>
      <c r="AX306" s="9"/>
      <c r="AY306" s="22">
        <v>1.39053</v>
      </c>
      <c r="AZ306" s="22">
        <v>209.797</v>
      </c>
      <c r="BA306" s="22">
        <v>-1.0452299999999999E-2</v>
      </c>
      <c r="BB306" s="22">
        <v>296</v>
      </c>
      <c r="BC306" s="22">
        <v>1.38916</v>
      </c>
      <c r="BD306">
        <f t="shared" si="58"/>
        <v>10.452299999999999</v>
      </c>
      <c r="BE306">
        <f t="shared" si="59"/>
        <v>14.534236718999999</v>
      </c>
    </row>
    <row r="307" spans="6:57">
      <c r="F307" s="9"/>
      <c r="G307" s="22">
        <v>0.27450600000000003</v>
      </c>
      <c r="H307" s="22">
        <v>52.046199999999999</v>
      </c>
      <c r="I307" s="22">
        <v>-1.2677000000000001E-2</v>
      </c>
      <c r="J307" s="22">
        <v>297</v>
      </c>
      <c r="K307" s="22">
        <v>0.27410899999999999</v>
      </c>
      <c r="L307">
        <f t="shared" si="48"/>
        <v>12.677000000000001</v>
      </c>
      <c r="M307">
        <f t="shared" si="49"/>
        <v>3.4799125620000009</v>
      </c>
      <c r="N307" s="9"/>
      <c r="O307" s="22">
        <v>1.39557</v>
      </c>
      <c r="P307" s="22">
        <v>80.051299999999998</v>
      </c>
      <c r="Q307" s="22">
        <v>-1.1157200000000001E-2</v>
      </c>
      <c r="R307" s="22">
        <v>297</v>
      </c>
      <c r="S307" s="22">
        <v>1.3946499999999999</v>
      </c>
      <c r="T307">
        <f t="shared" si="50"/>
        <v>11.157200000000001</v>
      </c>
      <c r="U307">
        <f t="shared" si="51"/>
        <v>15.570653604000002</v>
      </c>
      <c r="X307" s="9"/>
      <c r="Y307" s="22">
        <v>0.27450600000000003</v>
      </c>
      <c r="Z307" s="22">
        <v>129.39500000000001</v>
      </c>
      <c r="AA307" s="22">
        <v>-1.2356600000000001E-2</v>
      </c>
      <c r="AB307" s="22">
        <v>297</v>
      </c>
      <c r="AC307" s="22">
        <v>0.27413900000000002</v>
      </c>
      <c r="AD307">
        <f t="shared" si="52"/>
        <v>12.3566</v>
      </c>
      <c r="AE307">
        <f t="shared" si="53"/>
        <v>3.3919608396000003</v>
      </c>
      <c r="AF307" s="9"/>
      <c r="AG307" s="22">
        <v>1.39557</v>
      </c>
      <c r="AH307" s="22">
        <v>149.93700000000001</v>
      </c>
      <c r="AI307" s="22">
        <v>-1.1285399999999999E-2</v>
      </c>
      <c r="AJ307" s="22">
        <v>297</v>
      </c>
      <c r="AK307" s="22">
        <v>1.39435</v>
      </c>
      <c r="AL307">
        <f t="shared" si="54"/>
        <v>11.285399999999999</v>
      </c>
      <c r="AM307">
        <f t="shared" si="55"/>
        <v>15.749565677999998</v>
      </c>
      <c r="AP307" s="9"/>
      <c r="AQ307" s="22">
        <v>0.27450600000000003</v>
      </c>
      <c r="AR307" s="22">
        <v>188.49</v>
      </c>
      <c r="AS307" s="22">
        <v>-1.2295499999999999E-2</v>
      </c>
      <c r="AT307" s="22">
        <v>297</v>
      </c>
      <c r="AU307" s="22">
        <v>0.27410899999999999</v>
      </c>
      <c r="AV307">
        <f t="shared" si="56"/>
        <v>12.295499999999999</v>
      </c>
      <c r="AW307">
        <f t="shared" si="57"/>
        <v>3.3751885229999998</v>
      </c>
      <c r="AX307" s="9"/>
      <c r="AY307" s="22">
        <v>1.39557</v>
      </c>
      <c r="AZ307" s="22">
        <v>209.80699999999999</v>
      </c>
      <c r="BA307" s="22">
        <v>-1.0455300000000001E-2</v>
      </c>
      <c r="BB307" s="22">
        <v>297</v>
      </c>
      <c r="BC307" s="22">
        <v>1.3940399999999999</v>
      </c>
      <c r="BD307">
        <f t="shared" si="58"/>
        <v>10.455300000000001</v>
      </c>
      <c r="BE307">
        <f t="shared" si="59"/>
        <v>14.591103021000002</v>
      </c>
    </row>
    <row r="308" spans="6:57">
      <c r="F308" s="9"/>
      <c r="G308" s="22">
        <v>0.26946999999999999</v>
      </c>
      <c r="H308" s="22">
        <v>52.0563</v>
      </c>
      <c r="I308" s="22">
        <v>-1.26801E-2</v>
      </c>
      <c r="J308" s="22">
        <v>298</v>
      </c>
      <c r="K308" s="22">
        <v>0.268951</v>
      </c>
      <c r="L308">
        <f t="shared" si="48"/>
        <v>12.680099999999999</v>
      </c>
      <c r="M308">
        <f t="shared" si="49"/>
        <v>3.4169065469999995</v>
      </c>
      <c r="N308" s="9"/>
      <c r="O308" s="22">
        <v>1.4006000000000001</v>
      </c>
      <c r="P308" s="22">
        <v>80.061400000000006</v>
      </c>
      <c r="Q308" s="22">
        <v>-1.11389E-2</v>
      </c>
      <c r="R308" s="22">
        <v>298</v>
      </c>
      <c r="S308" s="22">
        <v>1.39954</v>
      </c>
      <c r="T308">
        <f t="shared" si="50"/>
        <v>11.1389</v>
      </c>
      <c r="U308">
        <f t="shared" si="51"/>
        <v>15.60114334</v>
      </c>
      <c r="X308" s="9"/>
      <c r="Y308" s="22">
        <v>0.26946999999999999</v>
      </c>
      <c r="Z308" s="22">
        <v>129.405</v>
      </c>
      <c r="AA308" s="22">
        <v>-1.2362700000000001E-2</v>
      </c>
      <c r="AB308" s="22">
        <v>298</v>
      </c>
      <c r="AC308" s="22">
        <v>0.26901199999999997</v>
      </c>
      <c r="AD308">
        <f t="shared" si="52"/>
        <v>12.3627</v>
      </c>
      <c r="AE308">
        <f t="shared" si="53"/>
        <v>3.3313767689999998</v>
      </c>
      <c r="AF308" s="9"/>
      <c r="AG308" s="22">
        <v>1.4006000000000001</v>
      </c>
      <c r="AH308" s="22">
        <v>149.947</v>
      </c>
      <c r="AI308" s="22">
        <v>-1.1273200000000001E-2</v>
      </c>
      <c r="AJ308" s="22">
        <v>298</v>
      </c>
      <c r="AK308" s="22">
        <v>1.39923</v>
      </c>
      <c r="AL308">
        <f t="shared" si="54"/>
        <v>11.273200000000001</v>
      </c>
      <c r="AM308">
        <f t="shared" si="55"/>
        <v>15.789243920000002</v>
      </c>
      <c r="AP308" s="9"/>
      <c r="AQ308" s="22">
        <v>0.26946999999999999</v>
      </c>
      <c r="AR308" s="22">
        <v>188.5</v>
      </c>
      <c r="AS308" s="22">
        <v>-1.23108E-2</v>
      </c>
      <c r="AT308" s="22">
        <v>298</v>
      </c>
      <c r="AU308" s="22">
        <v>0.26907300000000001</v>
      </c>
      <c r="AV308">
        <f t="shared" si="56"/>
        <v>12.3108</v>
      </c>
      <c r="AW308">
        <f t="shared" si="57"/>
        <v>3.3173912759999999</v>
      </c>
      <c r="AX308" s="9"/>
      <c r="AY308" s="22">
        <v>1.4006000000000001</v>
      </c>
      <c r="AZ308" s="22">
        <v>209.81700000000001</v>
      </c>
      <c r="BA308" s="22">
        <v>-1.04431E-2</v>
      </c>
      <c r="BB308" s="22">
        <v>298</v>
      </c>
      <c r="BC308" s="22">
        <v>1.39954</v>
      </c>
      <c r="BD308">
        <f t="shared" si="58"/>
        <v>10.443100000000001</v>
      </c>
      <c r="BE308">
        <f t="shared" si="59"/>
        <v>14.626605860000002</v>
      </c>
    </row>
    <row r="309" spans="6:57">
      <c r="F309" s="9"/>
      <c r="G309" s="22">
        <v>0.26443499999999998</v>
      </c>
      <c r="H309" s="22">
        <v>52.066400000000002</v>
      </c>
      <c r="I309" s="22">
        <v>-1.26068E-2</v>
      </c>
      <c r="J309" s="22">
        <v>299</v>
      </c>
      <c r="K309" s="22">
        <v>0.26394699999999999</v>
      </c>
      <c r="L309">
        <f t="shared" si="48"/>
        <v>12.6068</v>
      </c>
      <c r="M309">
        <f t="shared" si="49"/>
        <v>3.3336791579999998</v>
      </c>
      <c r="N309" s="9"/>
      <c r="O309" s="22">
        <v>1.40564</v>
      </c>
      <c r="P309" s="22">
        <v>80.071399999999997</v>
      </c>
      <c r="Q309" s="22">
        <v>-1.1114499999999999E-2</v>
      </c>
      <c r="R309" s="22">
        <v>299</v>
      </c>
      <c r="S309" s="22">
        <v>1.40442</v>
      </c>
      <c r="T309">
        <f t="shared" si="50"/>
        <v>11.1145</v>
      </c>
      <c r="U309">
        <f t="shared" si="51"/>
        <v>15.622985779999999</v>
      </c>
      <c r="X309" s="9"/>
      <c r="Y309" s="22">
        <v>0.26443499999999998</v>
      </c>
      <c r="Z309" s="22">
        <v>129.41499999999999</v>
      </c>
      <c r="AA309" s="22">
        <v>-1.2374899999999999E-2</v>
      </c>
      <c r="AB309" s="22">
        <v>299</v>
      </c>
      <c r="AC309" s="22">
        <v>0.26403799999999999</v>
      </c>
      <c r="AD309">
        <f t="shared" si="52"/>
        <v>12.3749</v>
      </c>
      <c r="AE309">
        <f t="shared" si="53"/>
        <v>3.2723566814999998</v>
      </c>
      <c r="AF309" s="9"/>
      <c r="AG309" s="22">
        <v>1.40564</v>
      </c>
      <c r="AH309" s="22">
        <v>149.95699999999999</v>
      </c>
      <c r="AI309" s="22">
        <v>-1.1264E-2</v>
      </c>
      <c r="AJ309" s="22">
        <v>299</v>
      </c>
      <c r="AK309" s="22">
        <v>1.40442</v>
      </c>
      <c r="AL309">
        <f t="shared" si="54"/>
        <v>11.263999999999999</v>
      </c>
      <c r="AM309">
        <f t="shared" si="55"/>
        <v>15.83312896</v>
      </c>
      <c r="AP309" s="9"/>
      <c r="AQ309" s="22">
        <v>0.26443499999999998</v>
      </c>
      <c r="AR309" s="22">
        <v>188.51</v>
      </c>
      <c r="AS309" s="22">
        <v>-1.2323000000000001E-2</v>
      </c>
      <c r="AT309" s="22">
        <v>299</v>
      </c>
      <c r="AU309" s="22">
        <v>0.26400800000000002</v>
      </c>
      <c r="AV309">
        <f t="shared" si="56"/>
        <v>12.323</v>
      </c>
      <c r="AW309">
        <f t="shared" si="57"/>
        <v>3.258632505</v>
      </c>
      <c r="AX309" s="9"/>
      <c r="AY309" s="22">
        <v>1.40564</v>
      </c>
      <c r="AZ309" s="22">
        <v>209.827</v>
      </c>
      <c r="BA309" s="22">
        <v>-1.0434000000000001E-2</v>
      </c>
      <c r="BB309" s="22">
        <v>299</v>
      </c>
      <c r="BC309" s="22">
        <v>1.40442</v>
      </c>
      <c r="BD309">
        <f t="shared" si="58"/>
        <v>10.434000000000001</v>
      </c>
      <c r="BE309">
        <f t="shared" si="59"/>
        <v>14.666447760000002</v>
      </c>
    </row>
    <row r="310" spans="6:57">
      <c r="F310" s="9"/>
      <c r="G310" s="22">
        <v>0.25939899999999999</v>
      </c>
      <c r="H310" s="22">
        <v>52.0764</v>
      </c>
      <c r="I310" s="22">
        <v>-1.2582400000000001E-2</v>
      </c>
      <c r="J310" s="22">
        <v>300</v>
      </c>
      <c r="K310" s="22">
        <v>0.25897199999999998</v>
      </c>
      <c r="L310">
        <f t="shared" si="48"/>
        <v>12.5824</v>
      </c>
      <c r="M310">
        <f t="shared" si="49"/>
        <v>3.2638619776</v>
      </c>
      <c r="N310" s="9"/>
      <c r="O310" s="22">
        <v>1.4106799999999999</v>
      </c>
      <c r="P310" s="22">
        <v>80.081500000000005</v>
      </c>
      <c r="Q310" s="22">
        <v>-1.12274E-2</v>
      </c>
      <c r="R310" s="22">
        <v>300</v>
      </c>
      <c r="S310" s="22">
        <v>1.41022</v>
      </c>
      <c r="T310">
        <f t="shared" si="50"/>
        <v>11.227399999999999</v>
      </c>
      <c r="U310">
        <f t="shared" si="51"/>
        <v>15.838268631999998</v>
      </c>
      <c r="X310" s="9"/>
      <c r="Y310" s="22">
        <v>0.25939899999999999</v>
      </c>
      <c r="Z310" s="22">
        <v>129.42500000000001</v>
      </c>
      <c r="AA310" s="22">
        <v>-1.2368799999999999E-2</v>
      </c>
      <c r="AB310" s="22">
        <v>300</v>
      </c>
      <c r="AC310" s="22">
        <v>0.25903300000000001</v>
      </c>
      <c r="AD310">
        <f t="shared" si="52"/>
        <v>12.368799999999998</v>
      </c>
      <c r="AE310">
        <f t="shared" si="53"/>
        <v>3.2084543511999994</v>
      </c>
      <c r="AF310" s="9"/>
      <c r="AG310" s="22">
        <v>1.4106799999999999</v>
      </c>
      <c r="AH310" s="22">
        <v>149.96700000000001</v>
      </c>
      <c r="AI310" s="22">
        <v>-1.12549E-2</v>
      </c>
      <c r="AJ310" s="22">
        <v>300</v>
      </c>
      <c r="AK310" s="22">
        <v>1.40991</v>
      </c>
      <c r="AL310">
        <f t="shared" si="54"/>
        <v>11.254899999999999</v>
      </c>
      <c r="AM310">
        <f t="shared" si="55"/>
        <v>15.877062331999998</v>
      </c>
      <c r="AP310" s="9"/>
      <c r="AQ310" s="22">
        <v>0.25939899999999999</v>
      </c>
      <c r="AR310" s="22">
        <v>188.52</v>
      </c>
      <c r="AS310" s="22">
        <v>-1.23199E-2</v>
      </c>
      <c r="AT310" s="22">
        <v>300</v>
      </c>
      <c r="AU310" s="22">
        <v>0.25903300000000001</v>
      </c>
      <c r="AV310">
        <f t="shared" si="56"/>
        <v>12.319900000000001</v>
      </c>
      <c r="AW310">
        <f t="shared" si="57"/>
        <v>3.1957697400999998</v>
      </c>
      <c r="AX310" s="9"/>
      <c r="AY310" s="22">
        <v>1.4106799999999999</v>
      </c>
      <c r="AZ310" s="22">
        <v>209.83699999999999</v>
      </c>
      <c r="BA310" s="22">
        <v>-1.04248E-2</v>
      </c>
      <c r="BB310" s="22">
        <v>300</v>
      </c>
      <c r="BC310" s="22">
        <v>1.41022</v>
      </c>
      <c r="BD310">
        <f t="shared" si="58"/>
        <v>10.424799999999999</v>
      </c>
      <c r="BE310">
        <f t="shared" si="59"/>
        <v>14.706056863999999</v>
      </c>
    </row>
    <row r="311" spans="6:57">
      <c r="F311" s="9"/>
      <c r="G311" s="22">
        <v>0.25436399999999998</v>
      </c>
      <c r="H311" s="22">
        <v>52.086500000000001</v>
      </c>
      <c r="I311" s="22">
        <v>-1.2582400000000001E-2</v>
      </c>
      <c r="J311" s="22">
        <v>301</v>
      </c>
      <c r="K311" s="22">
        <v>0.253967</v>
      </c>
      <c r="L311">
        <f t="shared" si="48"/>
        <v>12.5824</v>
      </c>
      <c r="M311">
        <f t="shared" si="49"/>
        <v>3.2005095935999996</v>
      </c>
      <c r="N311" s="9"/>
      <c r="O311" s="22">
        <v>1.41571</v>
      </c>
      <c r="P311" s="22">
        <v>80.0916</v>
      </c>
      <c r="Q311" s="22">
        <v>-1.11206E-2</v>
      </c>
      <c r="R311" s="22">
        <v>301</v>
      </c>
      <c r="S311" s="22">
        <v>1.41479</v>
      </c>
      <c r="T311">
        <f t="shared" si="50"/>
        <v>11.1206</v>
      </c>
      <c r="U311">
        <f t="shared" si="51"/>
        <v>15.743544626</v>
      </c>
      <c r="X311" s="9"/>
      <c r="Y311" s="22">
        <v>0.25436399999999998</v>
      </c>
      <c r="Z311" s="22">
        <v>129.435</v>
      </c>
      <c r="AA311" s="22">
        <v>-1.2383999999999999E-2</v>
      </c>
      <c r="AB311" s="22">
        <v>301</v>
      </c>
      <c r="AC311" s="22">
        <v>0.25393700000000002</v>
      </c>
      <c r="AD311">
        <f t="shared" si="52"/>
        <v>12.383999999999999</v>
      </c>
      <c r="AE311">
        <f t="shared" si="53"/>
        <v>3.1500437759999995</v>
      </c>
      <c r="AF311" s="9"/>
      <c r="AG311" s="22">
        <v>1.41571</v>
      </c>
      <c r="AH311" s="22">
        <v>149.977</v>
      </c>
      <c r="AI311" s="22">
        <v>-1.12427E-2</v>
      </c>
      <c r="AJ311" s="22">
        <v>301</v>
      </c>
      <c r="AK311" s="22">
        <v>1.4151</v>
      </c>
      <c r="AL311">
        <f t="shared" si="54"/>
        <v>11.242699999999999</v>
      </c>
      <c r="AM311">
        <f t="shared" si="55"/>
        <v>15.916402817</v>
      </c>
      <c r="AP311" s="9"/>
      <c r="AQ311" s="22">
        <v>0.25436399999999998</v>
      </c>
      <c r="AR311" s="22">
        <v>188.53</v>
      </c>
      <c r="AS311" s="22">
        <v>-1.2335199999999999E-2</v>
      </c>
      <c r="AT311" s="22">
        <v>301</v>
      </c>
      <c r="AU311" s="22">
        <v>0.25390600000000002</v>
      </c>
      <c r="AV311">
        <f t="shared" si="56"/>
        <v>12.335199999999999</v>
      </c>
      <c r="AW311">
        <f t="shared" si="57"/>
        <v>3.1376308127999994</v>
      </c>
      <c r="AX311" s="9"/>
      <c r="AY311" s="22">
        <v>1.41571</v>
      </c>
      <c r="AZ311" s="22">
        <v>209.84700000000001</v>
      </c>
      <c r="BA311" s="22">
        <v>-1.0412599999999999E-2</v>
      </c>
      <c r="BB311" s="22">
        <v>301</v>
      </c>
      <c r="BC311" s="22">
        <v>1.4154100000000001</v>
      </c>
      <c r="BD311">
        <f t="shared" si="58"/>
        <v>10.412599999999999</v>
      </c>
      <c r="BE311">
        <f t="shared" si="59"/>
        <v>14.741221946</v>
      </c>
    </row>
    <row r="312" spans="6:57">
      <c r="F312" s="9"/>
      <c r="G312" s="22">
        <v>0.249329</v>
      </c>
      <c r="H312" s="22">
        <v>52.096600000000002</v>
      </c>
      <c r="I312" s="22">
        <v>-1.25641E-2</v>
      </c>
      <c r="J312" s="22">
        <v>302</v>
      </c>
      <c r="K312" s="22">
        <v>0.24890100000000001</v>
      </c>
      <c r="L312">
        <f t="shared" si="48"/>
        <v>12.5641</v>
      </c>
      <c r="M312">
        <f t="shared" si="49"/>
        <v>3.1325944888999997</v>
      </c>
      <c r="N312" s="9"/>
      <c r="O312" s="22">
        <v>1.42075</v>
      </c>
      <c r="P312" s="22">
        <v>80.101600000000005</v>
      </c>
      <c r="Q312" s="22">
        <v>-1.1145E-2</v>
      </c>
      <c r="R312" s="22">
        <v>302</v>
      </c>
      <c r="S312" s="22">
        <v>1.41998</v>
      </c>
      <c r="T312">
        <f t="shared" si="50"/>
        <v>11.145</v>
      </c>
      <c r="U312">
        <f t="shared" si="51"/>
        <v>15.834258749999998</v>
      </c>
      <c r="X312" s="9"/>
      <c r="Y312" s="22">
        <v>0.249329</v>
      </c>
      <c r="Z312" s="22">
        <v>129.44499999999999</v>
      </c>
      <c r="AA312" s="22">
        <v>-1.24084E-2</v>
      </c>
      <c r="AB312" s="22">
        <v>302</v>
      </c>
      <c r="AC312" s="22">
        <v>0.24887100000000001</v>
      </c>
      <c r="AD312">
        <f t="shared" si="52"/>
        <v>12.4084</v>
      </c>
      <c r="AE312">
        <f t="shared" si="53"/>
        <v>3.0937739635999999</v>
      </c>
      <c r="AF312" s="9"/>
      <c r="AG312" s="22">
        <v>1.42075</v>
      </c>
      <c r="AH312" s="22">
        <v>149.98699999999999</v>
      </c>
      <c r="AI312" s="22">
        <v>-1.1230499999999999E-2</v>
      </c>
      <c r="AJ312" s="22">
        <v>302</v>
      </c>
      <c r="AK312" s="22">
        <v>1.4202900000000001</v>
      </c>
      <c r="AL312">
        <f t="shared" si="54"/>
        <v>11.230499999999999</v>
      </c>
      <c r="AM312">
        <f t="shared" si="55"/>
        <v>15.955732874999999</v>
      </c>
      <c r="AP312" s="9"/>
      <c r="AQ312" s="22">
        <v>0.249329</v>
      </c>
      <c r="AR312" s="22">
        <v>188.54</v>
      </c>
      <c r="AS312" s="22">
        <v>-1.2335199999999999E-2</v>
      </c>
      <c r="AT312" s="22">
        <v>302</v>
      </c>
      <c r="AU312" s="22">
        <v>0.24896199999999999</v>
      </c>
      <c r="AV312">
        <f t="shared" si="56"/>
        <v>12.335199999999999</v>
      </c>
      <c r="AW312">
        <f t="shared" si="57"/>
        <v>3.0755230807999996</v>
      </c>
      <c r="AX312" s="9"/>
      <c r="AY312" s="22">
        <v>1.42075</v>
      </c>
      <c r="AZ312" s="22">
        <v>209.857</v>
      </c>
      <c r="BA312" s="22">
        <v>-1.0400400000000001E-2</v>
      </c>
      <c r="BB312" s="22">
        <v>302</v>
      </c>
      <c r="BC312" s="22">
        <v>1.41998</v>
      </c>
      <c r="BD312">
        <f t="shared" si="58"/>
        <v>10.400400000000001</v>
      </c>
      <c r="BE312">
        <f t="shared" si="59"/>
        <v>14.776368300000001</v>
      </c>
    </row>
    <row r="313" spans="6:57">
      <c r="F313" s="9"/>
      <c r="G313" s="22">
        <v>0.24429300000000001</v>
      </c>
      <c r="H313" s="22">
        <v>52.1066</v>
      </c>
      <c r="I313" s="22">
        <v>-1.2582400000000001E-2</v>
      </c>
      <c r="J313" s="22">
        <v>303</v>
      </c>
      <c r="K313" s="22">
        <v>0.243866</v>
      </c>
      <c r="L313">
        <f t="shared" si="48"/>
        <v>12.5824</v>
      </c>
      <c r="M313">
        <f t="shared" si="49"/>
        <v>3.0737922432000002</v>
      </c>
      <c r="N313" s="9"/>
      <c r="O313" s="22">
        <v>1.42578</v>
      </c>
      <c r="P313" s="22">
        <v>80.111699999999999</v>
      </c>
      <c r="Q313" s="22">
        <v>-1.11237E-2</v>
      </c>
      <c r="R313" s="22">
        <v>303</v>
      </c>
      <c r="S313" s="22">
        <v>1.42395</v>
      </c>
      <c r="T313">
        <f t="shared" si="50"/>
        <v>11.123699999999999</v>
      </c>
      <c r="U313">
        <f t="shared" si="51"/>
        <v>15.859948985999999</v>
      </c>
      <c r="X313" s="9"/>
      <c r="Y313" s="22">
        <v>0.24429300000000001</v>
      </c>
      <c r="Z313" s="22">
        <v>129.45500000000001</v>
      </c>
      <c r="AA313" s="22">
        <v>-1.23962E-2</v>
      </c>
      <c r="AB313" s="22">
        <v>303</v>
      </c>
      <c r="AC313" s="22">
        <v>0.243866</v>
      </c>
      <c r="AD313">
        <f t="shared" si="52"/>
        <v>12.3962</v>
      </c>
      <c r="AE313">
        <f t="shared" si="53"/>
        <v>3.0283048866000004</v>
      </c>
      <c r="AF313" s="9"/>
      <c r="AG313" s="22">
        <v>1.42578</v>
      </c>
      <c r="AH313" s="22">
        <v>149.99700000000001</v>
      </c>
      <c r="AI313" s="22">
        <v>-1.12152E-2</v>
      </c>
      <c r="AJ313" s="22">
        <v>303</v>
      </c>
      <c r="AK313" s="22">
        <v>1.4254800000000001</v>
      </c>
      <c r="AL313">
        <f t="shared" si="54"/>
        <v>11.215199999999999</v>
      </c>
      <c r="AM313">
        <f t="shared" si="55"/>
        <v>15.990407855999999</v>
      </c>
      <c r="AP313" s="9"/>
      <c r="AQ313" s="22">
        <v>0.24429300000000001</v>
      </c>
      <c r="AR313" s="22">
        <v>188.55</v>
      </c>
      <c r="AS313" s="22">
        <v>-1.23383E-2</v>
      </c>
      <c r="AT313" s="22">
        <v>303</v>
      </c>
      <c r="AU313" s="22">
        <v>0.243835</v>
      </c>
      <c r="AV313">
        <f t="shared" si="56"/>
        <v>12.3383</v>
      </c>
      <c r="AW313">
        <f t="shared" si="57"/>
        <v>3.0141603219000004</v>
      </c>
      <c r="AX313" s="9"/>
      <c r="AY313" s="22">
        <v>1.42578</v>
      </c>
      <c r="AZ313" s="22">
        <v>209.86699999999999</v>
      </c>
      <c r="BA313" s="22">
        <v>-1.04034E-2</v>
      </c>
      <c r="BB313" s="22">
        <v>303</v>
      </c>
      <c r="BC313" s="22">
        <v>1.4248700000000001</v>
      </c>
      <c r="BD313">
        <f t="shared" si="58"/>
        <v>10.4034</v>
      </c>
      <c r="BE313">
        <f t="shared" si="59"/>
        <v>14.832959652</v>
      </c>
    </row>
    <row r="314" spans="6:57">
      <c r="F314" s="9"/>
      <c r="G314" s="22">
        <v>0.239258</v>
      </c>
      <c r="H314" s="22">
        <v>52.116700000000002</v>
      </c>
      <c r="I314" s="22">
        <v>-1.25641E-2</v>
      </c>
      <c r="J314" s="22">
        <v>304</v>
      </c>
      <c r="K314" s="22">
        <v>0.23877000000000001</v>
      </c>
      <c r="L314">
        <f t="shared" si="48"/>
        <v>12.5641</v>
      </c>
      <c r="M314">
        <f t="shared" si="49"/>
        <v>3.0060614378000001</v>
      </c>
      <c r="N314" s="9"/>
      <c r="O314" s="22">
        <v>1.43082</v>
      </c>
      <c r="P314" s="22">
        <v>80.121799999999993</v>
      </c>
      <c r="Q314" s="22">
        <v>-1.1096200000000001E-2</v>
      </c>
      <c r="R314" s="22">
        <v>304</v>
      </c>
      <c r="S314" s="22">
        <v>1.43005</v>
      </c>
      <c r="T314">
        <f t="shared" si="50"/>
        <v>11.0962</v>
      </c>
      <c r="U314">
        <f t="shared" si="51"/>
        <v>15.876664883999998</v>
      </c>
      <c r="X314" s="9"/>
      <c r="Y314" s="22">
        <v>0.239258</v>
      </c>
      <c r="Z314" s="22">
        <v>129.465</v>
      </c>
      <c r="AA314" s="22">
        <v>-1.24054E-2</v>
      </c>
      <c r="AB314" s="22">
        <v>304</v>
      </c>
      <c r="AC314" s="22">
        <v>0.23883099999999999</v>
      </c>
      <c r="AD314">
        <f t="shared" si="52"/>
        <v>12.4054</v>
      </c>
      <c r="AE314">
        <f t="shared" si="53"/>
        <v>2.9680911931999998</v>
      </c>
      <c r="AF314" s="9"/>
      <c r="AG314" s="22">
        <v>1.43082</v>
      </c>
      <c r="AH314" s="22">
        <v>150.00700000000001</v>
      </c>
      <c r="AI314" s="22">
        <v>-1.12091E-2</v>
      </c>
      <c r="AJ314" s="22">
        <v>304</v>
      </c>
      <c r="AK314" s="22">
        <v>1.4297500000000001</v>
      </c>
      <c r="AL314">
        <f t="shared" si="54"/>
        <v>11.209099999999999</v>
      </c>
      <c r="AM314">
        <f t="shared" si="55"/>
        <v>16.038204461999999</v>
      </c>
      <c r="AP314" s="9"/>
      <c r="AQ314" s="22">
        <v>0.239258</v>
      </c>
      <c r="AR314" s="22">
        <v>188.56</v>
      </c>
      <c r="AS314" s="22">
        <v>-1.23383E-2</v>
      </c>
      <c r="AT314" s="22">
        <v>304</v>
      </c>
      <c r="AU314" s="22">
        <v>0.238922</v>
      </c>
      <c r="AV314">
        <f t="shared" si="56"/>
        <v>12.3383</v>
      </c>
      <c r="AW314">
        <f t="shared" si="57"/>
        <v>2.9520369814</v>
      </c>
      <c r="AX314" s="9"/>
      <c r="AY314" s="22">
        <v>1.43082</v>
      </c>
      <c r="AZ314" s="22">
        <v>209.87700000000001</v>
      </c>
      <c r="BA314" s="22">
        <v>-1.03973E-2</v>
      </c>
      <c r="BB314" s="22">
        <v>304</v>
      </c>
      <c r="BC314" s="22">
        <v>1.43005</v>
      </c>
      <c r="BD314">
        <f t="shared" si="58"/>
        <v>10.3973</v>
      </c>
      <c r="BE314">
        <f t="shared" si="59"/>
        <v>14.876664785999999</v>
      </c>
    </row>
    <row r="315" spans="6:57">
      <c r="F315" s="9"/>
      <c r="G315" s="22">
        <v>0.23422200000000001</v>
      </c>
      <c r="H315" s="22">
        <v>52.126800000000003</v>
      </c>
      <c r="I315" s="22">
        <v>-1.25702E-2</v>
      </c>
      <c r="J315" s="22">
        <v>305</v>
      </c>
      <c r="K315" s="22">
        <v>0.23391700000000001</v>
      </c>
      <c r="L315">
        <f t="shared" si="48"/>
        <v>12.5702</v>
      </c>
      <c r="M315">
        <f t="shared" si="49"/>
        <v>2.9442173843999999</v>
      </c>
      <c r="N315" s="9"/>
      <c r="O315" s="22">
        <v>1.4358500000000001</v>
      </c>
      <c r="P315" s="22">
        <v>80.131900000000002</v>
      </c>
      <c r="Q315" s="22">
        <v>-1.10718E-2</v>
      </c>
      <c r="R315" s="22">
        <v>305</v>
      </c>
      <c r="S315" s="22">
        <v>1.4352400000000001</v>
      </c>
      <c r="T315">
        <f t="shared" si="50"/>
        <v>11.0718</v>
      </c>
      <c r="U315">
        <f t="shared" si="51"/>
        <v>15.897444030000001</v>
      </c>
      <c r="X315" s="9"/>
      <c r="Y315" s="22">
        <v>0.23422200000000001</v>
      </c>
      <c r="Z315" s="22">
        <v>129.47499999999999</v>
      </c>
      <c r="AA315" s="22">
        <v>-1.24054E-2</v>
      </c>
      <c r="AB315" s="22">
        <v>305</v>
      </c>
      <c r="AC315" s="22">
        <v>0.233734</v>
      </c>
      <c r="AD315">
        <f t="shared" si="52"/>
        <v>12.4054</v>
      </c>
      <c r="AE315">
        <f t="shared" si="53"/>
        <v>2.9056175988000001</v>
      </c>
      <c r="AF315" s="9"/>
      <c r="AG315" s="22">
        <v>1.4358500000000001</v>
      </c>
      <c r="AH315" s="22">
        <v>150.017</v>
      </c>
      <c r="AI315" s="22">
        <v>-1.1196899999999999E-2</v>
      </c>
      <c r="AJ315" s="22">
        <v>305</v>
      </c>
      <c r="AK315" s="22">
        <v>1.4352400000000001</v>
      </c>
      <c r="AL315">
        <f t="shared" si="54"/>
        <v>11.196899999999999</v>
      </c>
      <c r="AM315">
        <f t="shared" si="55"/>
        <v>16.077068865000001</v>
      </c>
      <c r="AP315" s="9"/>
      <c r="AQ315" s="22">
        <v>0.23422200000000001</v>
      </c>
      <c r="AR315" s="22">
        <v>188.57</v>
      </c>
      <c r="AS315" s="22">
        <v>-1.2289400000000001E-2</v>
      </c>
      <c r="AT315" s="22">
        <v>305</v>
      </c>
      <c r="AU315" s="22">
        <v>0.23388700000000001</v>
      </c>
      <c r="AV315">
        <f t="shared" si="56"/>
        <v>12.289400000000001</v>
      </c>
      <c r="AW315">
        <f t="shared" si="57"/>
        <v>2.8784478468000003</v>
      </c>
      <c r="AX315" s="9"/>
      <c r="AY315" s="22">
        <v>1.4358500000000001</v>
      </c>
      <c r="AZ315" s="22">
        <v>209.887</v>
      </c>
      <c r="BA315" s="22">
        <v>-1.03912E-2</v>
      </c>
      <c r="BB315" s="22">
        <v>305</v>
      </c>
      <c r="BC315" s="22">
        <v>1.4346300000000001</v>
      </c>
      <c r="BD315">
        <f t="shared" si="58"/>
        <v>10.3912</v>
      </c>
      <c r="BE315">
        <f t="shared" si="59"/>
        <v>14.92020452</v>
      </c>
    </row>
    <row r="316" spans="6:57">
      <c r="F316" s="9"/>
      <c r="G316" s="22">
        <v>0.229187</v>
      </c>
      <c r="H316" s="22">
        <v>52.136899999999997</v>
      </c>
      <c r="I316" s="22">
        <v>-1.25519E-2</v>
      </c>
      <c r="J316" s="22">
        <v>306</v>
      </c>
      <c r="K316" s="22">
        <v>0.228821</v>
      </c>
      <c r="L316">
        <f t="shared" si="48"/>
        <v>12.5519</v>
      </c>
      <c r="M316">
        <f t="shared" si="49"/>
        <v>2.8767323053</v>
      </c>
      <c r="N316" s="9"/>
      <c r="O316" s="22">
        <v>1.44089</v>
      </c>
      <c r="P316" s="22">
        <v>80.141900000000007</v>
      </c>
      <c r="Q316" s="22">
        <v>-1.10504E-2</v>
      </c>
      <c r="R316" s="22">
        <v>306</v>
      </c>
      <c r="S316" s="22">
        <v>1.4404300000000001</v>
      </c>
      <c r="T316">
        <f t="shared" si="50"/>
        <v>11.0504</v>
      </c>
      <c r="U316">
        <f t="shared" si="51"/>
        <v>15.922410855999999</v>
      </c>
      <c r="X316" s="9"/>
      <c r="Y316" s="22">
        <v>0.229187</v>
      </c>
      <c r="Z316" s="22">
        <v>129.48500000000001</v>
      </c>
      <c r="AA316" s="22">
        <v>-1.2390099999999999E-2</v>
      </c>
      <c r="AB316" s="22">
        <v>306</v>
      </c>
      <c r="AC316" s="22">
        <v>0.22875999999999999</v>
      </c>
      <c r="AD316">
        <f t="shared" si="52"/>
        <v>12.390099999999999</v>
      </c>
      <c r="AE316">
        <f t="shared" si="53"/>
        <v>2.8396498486999997</v>
      </c>
      <c r="AF316" s="9"/>
      <c r="AG316" s="22">
        <v>1.44089</v>
      </c>
      <c r="AH316" s="22">
        <v>150.02699999999999</v>
      </c>
      <c r="AI316" s="22">
        <v>-1.11877E-2</v>
      </c>
      <c r="AJ316" s="22">
        <v>306</v>
      </c>
      <c r="AK316" s="22">
        <v>1.4395100000000001</v>
      </c>
      <c r="AL316">
        <f t="shared" si="54"/>
        <v>11.1877</v>
      </c>
      <c r="AM316">
        <f t="shared" si="55"/>
        <v>16.120245052999998</v>
      </c>
      <c r="AP316" s="9"/>
      <c r="AQ316" s="22">
        <v>0.229187</v>
      </c>
      <c r="AR316" s="22">
        <v>188.58</v>
      </c>
      <c r="AS316" s="22">
        <v>-1.22772E-2</v>
      </c>
      <c r="AT316" s="22">
        <v>306</v>
      </c>
      <c r="AU316" s="22">
        <v>0.228821</v>
      </c>
      <c r="AV316">
        <f t="shared" si="56"/>
        <v>12.277200000000001</v>
      </c>
      <c r="AW316">
        <f t="shared" si="57"/>
        <v>2.8137746364000003</v>
      </c>
      <c r="AX316" s="9"/>
      <c r="AY316" s="22">
        <v>1.44089</v>
      </c>
      <c r="AZ316" s="22">
        <v>209.89699999999999</v>
      </c>
      <c r="BA316" s="22">
        <v>-1.0378999999999999E-2</v>
      </c>
      <c r="BB316" s="22">
        <v>306</v>
      </c>
      <c r="BC316" s="22">
        <v>1.4404300000000001</v>
      </c>
      <c r="BD316">
        <f t="shared" si="58"/>
        <v>10.379</v>
      </c>
      <c r="BE316">
        <f t="shared" si="59"/>
        <v>14.95499731</v>
      </c>
    </row>
    <row r="317" spans="6:57">
      <c r="F317" s="9"/>
      <c r="G317" s="22">
        <v>0.22415199999999999</v>
      </c>
      <c r="H317" s="22">
        <v>52.146900000000002</v>
      </c>
      <c r="I317" s="22">
        <v>-1.25641E-2</v>
      </c>
      <c r="J317" s="22">
        <v>307</v>
      </c>
      <c r="K317" s="22">
        <v>0.22384599999999999</v>
      </c>
      <c r="L317">
        <f t="shared" si="48"/>
        <v>12.5641</v>
      </c>
      <c r="M317">
        <f t="shared" si="49"/>
        <v>2.8162681431999999</v>
      </c>
      <c r="N317" s="9"/>
      <c r="O317" s="22">
        <v>1.4459200000000001</v>
      </c>
      <c r="P317" s="22">
        <v>80.152000000000001</v>
      </c>
      <c r="Q317" s="22">
        <v>-1.10352E-2</v>
      </c>
      <c r="R317" s="22">
        <v>307</v>
      </c>
      <c r="S317" s="22">
        <v>1.4447000000000001</v>
      </c>
      <c r="T317">
        <f t="shared" si="50"/>
        <v>11.0352</v>
      </c>
      <c r="U317">
        <f t="shared" si="51"/>
        <v>15.956016384</v>
      </c>
      <c r="X317" s="9"/>
      <c r="Y317" s="22">
        <v>0.22415199999999999</v>
      </c>
      <c r="Z317" s="22">
        <v>129.495</v>
      </c>
      <c r="AA317" s="22">
        <v>-1.23932E-2</v>
      </c>
      <c r="AB317" s="22">
        <v>307</v>
      </c>
      <c r="AC317" s="22">
        <v>0.223694</v>
      </c>
      <c r="AD317">
        <f t="shared" si="52"/>
        <v>12.3932</v>
      </c>
      <c r="AE317">
        <f t="shared" si="53"/>
        <v>2.7779605664</v>
      </c>
      <c r="AF317" s="9"/>
      <c r="AG317" s="22">
        <v>1.4459200000000001</v>
      </c>
      <c r="AH317" s="22">
        <v>150.03700000000001</v>
      </c>
      <c r="AI317" s="22">
        <v>-1.11786E-2</v>
      </c>
      <c r="AJ317" s="22">
        <v>307</v>
      </c>
      <c r="AK317" s="22">
        <v>1.4450099999999999</v>
      </c>
      <c r="AL317">
        <f t="shared" si="54"/>
        <v>11.178600000000001</v>
      </c>
      <c r="AM317">
        <f t="shared" si="55"/>
        <v>16.163361312000003</v>
      </c>
      <c r="AP317" s="9"/>
      <c r="AQ317" s="22">
        <v>0.22415199999999999</v>
      </c>
      <c r="AR317" s="22">
        <v>188.59100000000001</v>
      </c>
      <c r="AS317" s="22">
        <v>-1.22833E-2</v>
      </c>
      <c r="AT317" s="22">
        <v>307</v>
      </c>
      <c r="AU317" s="22">
        <v>0.22378500000000001</v>
      </c>
      <c r="AV317">
        <f t="shared" si="56"/>
        <v>12.283300000000001</v>
      </c>
      <c r="AW317">
        <f t="shared" si="57"/>
        <v>2.7533262615999998</v>
      </c>
      <c r="AX317" s="9"/>
      <c r="AY317" s="22">
        <v>1.4459200000000001</v>
      </c>
      <c r="AZ317" s="22">
        <v>209.90700000000001</v>
      </c>
      <c r="BA317" s="22">
        <v>-1.0366800000000001E-2</v>
      </c>
      <c r="BB317" s="22">
        <v>307</v>
      </c>
      <c r="BC317" s="22">
        <v>1.4450099999999999</v>
      </c>
      <c r="BD317">
        <f t="shared" si="58"/>
        <v>10.366800000000001</v>
      </c>
      <c r="BE317">
        <f t="shared" si="59"/>
        <v>14.989563456000003</v>
      </c>
    </row>
    <row r="318" spans="6:57">
      <c r="F318" s="9"/>
      <c r="G318" s="22">
        <v>0.21911600000000001</v>
      </c>
      <c r="H318" s="22">
        <v>52.156999999999996</v>
      </c>
      <c r="I318" s="22">
        <v>-1.25275E-2</v>
      </c>
      <c r="J318" s="22">
        <v>308</v>
      </c>
      <c r="K318" s="22">
        <v>0.218719</v>
      </c>
      <c r="L318">
        <f t="shared" si="48"/>
        <v>12.5275</v>
      </c>
      <c r="M318">
        <f t="shared" si="49"/>
        <v>2.74497569</v>
      </c>
      <c r="N318" s="9"/>
      <c r="O318" s="22">
        <v>1.45096</v>
      </c>
      <c r="P318" s="22">
        <v>80.162099999999995</v>
      </c>
      <c r="Q318" s="22">
        <v>-1.1047400000000001E-2</v>
      </c>
      <c r="R318" s="22">
        <v>308</v>
      </c>
      <c r="S318" s="22">
        <v>1.4504999999999999</v>
      </c>
      <c r="T318">
        <f t="shared" si="50"/>
        <v>11.047400000000001</v>
      </c>
      <c r="U318">
        <f t="shared" si="51"/>
        <v>16.029335504000002</v>
      </c>
      <c r="X318" s="9"/>
      <c r="Y318" s="22">
        <v>0.21911600000000001</v>
      </c>
      <c r="Z318" s="22">
        <v>129.505</v>
      </c>
      <c r="AA318" s="22">
        <v>-1.2381E-2</v>
      </c>
      <c r="AB318" s="22">
        <v>308</v>
      </c>
      <c r="AC318" s="22">
        <v>0.21875</v>
      </c>
      <c r="AD318">
        <f t="shared" si="52"/>
        <v>12.381</v>
      </c>
      <c r="AE318">
        <f t="shared" si="53"/>
        <v>2.7128751960000002</v>
      </c>
      <c r="AF318" s="9"/>
      <c r="AG318" s="22">
        <v>1.45096</v>
      </c>
      <c r="AH318" s="22">
        <v>150.047</v>
      </c>
      <c r="AI318" s="22">
        <v>-1.11725E-2</v>
      </c>
      <c r="AJ318" s="22">
        <v>308</v>
      </c>
      <c r="AK318" s="22">
        <v>1.4501999999999999</v>
      </c>
      <c r="AL318">
        <f t="shared" si="54"/>
        <v>11.172499999999999</v>
      </c>
      <c r="AM318">
        <f t="shared" si="55"/>
        <v>16.210850600000001</v>
      </c>
      <c r="AP318" s="9"/>
      <c r="AQ318" s="22">
        <v>0.21911600000000001</v>
      </c>
      <c r="AR318" s="22">
        <v>188.601</v>
      </c>
      <c r="AS318" s="22">
        <v>-1.2274200000000001E-2</v>
      </c>
      <c r="AT318" s="22">
        <v>308</v>
      </c>
      <c r="AU318" s="22">
        <v>0.218719</v>
      </c>
      <c r="AV318">
        <f t="shared" si="56"/>
        <v>12.2742</v>
      </c>
      <c r="AW318">
        <f t="shared" si="57"/>
        <v>2.6894736072000001</v>
      </c>
      <c r="AX318" s="9"/>
      <c r="AY318" s="22">
        <v>1.45096</v>
      </c>
      <c r="AZ318" s="22">
        <v>209.91800000000001</v>
      </c>
      <c r="BA318" s="22">
        <v>-1.0357699999999999E-2</v>
      </c>
      <c r="BB318" s="22">
        <v>308</v>
      </c>
      <c r="BC318" s="22">
        <v>1.4501999999999999</v>
      </c>
      <c r="BD318">
        <f t="shared" si="58"/>
        <v>10.357699999999999</v>
      </c>
      <c r="BE318">
        <f t="shared" si="59"/>
        <v>15.028608391999999</v>
      </c>
    </row>
    <row r="319" spans="6:57">
      <c r="F319" s="9"/>
      <c r="G319" s="22">
        <v>0.21408099999999999</v>
      </c>
      <c r="H319" s="22">
        <v>52.167099999999998</v>
      </c>
      <c r="I319" s="22">
        <v>-1.2887600000000001E-2</v>
      </c>
      <c r="J319" s="22">
        <v>309</v>
      </c>
      <c r="K319" s="22">
        <v>0.21365400000000001</v>
      </c>
      <c r="L319">
        <f t="shared" si="48"/>
        <v>12.887600000000001</v>
      </c>
      <c r="M319">
        <f t="shared" si="49"/>
        <v>2.7589902956000003</v>
      </c>
      <c r="N319" s="9"/>
      <c r="O319" s="22">
        <v>1.4559899999999999</v>
      </c>
      <c r="P319" s="22">
        <v>80.1721</v>
      </c>
      <c r="Q319" s="22">
        <v>-1.10229E-2</v>
      </c>
      <c r="R319" s="22">
        <v>309</v>
      </c>
      <c r="S319" s="22">
        <v>1.4556899999999999</v>
      </c>
      <c r="T319">
        <f t="shared" si="50"/>
        <v>11.0229</v>
      </c>
      <c r="U319">
        <f t="shared" si="51"/>
        <v>16.049232171</v>
      </c>
      <c r="X319" s="9"/>
      <c r="Y319" s="22">
        <v>0.21408099999999999</v>
      </c>
      <c r="Z319" s="22">
        <v>129.51599999999999</v>
      </c>
      <c r="AA319" s="22">
        <v>-1.23535E-2</v>
      </c>
      <c r="AB319" s="22">
        <v>309</v>
      </c>
      <c r="AC319" s="22">
        <v>0.213806</v>
      </c>
      <c r="AD319">
        <f t="shared" si="52"/>
        <v>12.3535</v>
      </c>
      <c r="AE319">
        <f t="shared" si="53"/>
        <v>2.6446496334999998</v>
      </c>
      <c r="AF319" s="9"/>
      <c r="AG319" s="22">
        <v>1.4559899999999999</v>
      </c>
      <c r="AH319" s="22">
        <v>150.05699999999999</v>
      </c>
      <c r="AI319" s="22">
        <v>-1.11603E-2</v>
      </c>
      <c r="AJ319" s="22">
        <v>309</v>
      </c>
      <c r="AK319" s="22">
        <v>1.4550799999999999</v>
      </c>
      <c r="AL319">
        <f t="shared" si="54"/>
        <v>11.160299999999999</v>
      </c>
      <c r="AM319">
        <f t="shared" si="55"/>
        <v>16.249285196999999</v>
      </c>
      <c r="AP319" s="9"/>
      <c r="AQ319" s="22">
        <v>0.21408099999999999</v>
      </c>
      <c r="AR319" s="22">
        <v>188.61099999999999</v>
      </c>
      <c r="AS319" s="22">
        <v>-1.2268100000000001E-2</v>
      </c>
      <c r="AT319" s="22">
        <v>309</v>
      </c>
      <c r="AU319" s="22">
        <v>0.21368400000000001</v>
      </c>
      <c r="AV319">
        <f t="shared" si="56"/>
        <v>12.2681</v>
      </c>
      <c r="AW319">
        <f t="shared" si="57"/>
        <v>2.6263671161</v>
      </c>
      <c r="AX319" s="9"/>
      <c r="AY319" s="22">
        <v>1.4559899999999999</v>
      </c>
      <c r="AZ319" s="22">
        <v>209.928</v>
      </c>
      <c r="BA319" s="22">
        <v>-1.03485E-2</v>
      </c>
      <c r="BB319" s="22">
        <v>309</v>
      </c>
      <c r="BC319" s="22">
        <v>1.4553799999999999</v>
      </c>
      <c r="BD319">
        <f t="shared" si="58"/>
        <v>10.3485</v>
      </c>
      <c r="BE319">
        <f t="shared" si="59"/>
        <v>15.067312514999998</v>
      </c>
    </row>
    <row r="320" spans="6:57">
      <c r="F320" s="9"/>
      <c r="G320" s="22">
        <v>0.20904500000000001</v>
      </c>
      <c r="H320" s="22">
        <v>52.177100000000003</v>
      </c>
      <c r="I320" s="22">
        <v>-1.2731900000000001E-2</v>
      </c>
      <c r="J320" s="22">
        <v>310</v>
      </c>
      <c r="K320" s="22">
        <v>0.20874000000000001</v>
      </c>
      <c r="L320">
        <f t="shared" si="48"/>
        <v>12.731900000000001</v>
      </c>
      <c r="M320">
        <f t="shared" si="49"/>
        <v>2.6615400355000003</v>
      </c>
      <c r="N320" s="9"/>
      <c r="O320" s="22">
        <v>1.4610300000000001</v>
      </c>
      <c r="P320" s="22">
        <v>80.182199999999995</v>
      </c>
      <c r="Q320" s="22">
        <v>-1.09985E-2</v>
      </c>
      <c r="R320" s="22">
        <v>310</v>
      </c>
      <c r="S320" s="22">
        <v>1.4599599999999999</v>
      </c>
      <c r="T320">
        <f t="shared" si="50"/>
        <v>10.9985</v>
      </c>
      <c r="U320">
        <f t="shared" si="51"/>
        <v>16.069138455000001</v>
      </c>
      <c r="X320" s="9"/>
      <c r="Y320" s="22">
        <v>0.20904500000000001</v>
      </c>
      <c r="Z320" s="22">
        <v>129.52600000000001</v>
      </c>
      <c r="AA320" s="22">
        <v>-1.23871E-2</v>
      </c>
      <c r="AB320" s="22">
        <v>310</v>
      </c>
      <c r="AC320" s="22">
        <v>0.20871000000000001</v>
      </c>
      <c r="AD320">
        <f t="shared" si="52"/>
        <v>12.3871</v>
      </c>
      <c r="AE320">
        <f t="shared" si="53"/>
        <v>2.5894613195000002</v>
      </c>
      <c r="AF320" s="9"/>
      <c r="AG320" s="22">
        <v>1.4610300000000001</v>
      </c>
      <c r="AH320" s="22">
        <v>150.06800000000001</v>
      </c>
      <c r="AI320" s="22">
        <v>-1.1148099999999999E-2</v>
      </c>
      <c r="AJ320" s="22">
        <v>310</v>
      </c>
      <c r="AK320" s="22">
        <v>1.4599599999999999</v>
      </c>
      <c r="AL320">
        <f t="shared" si="54"/>
        <v>11.148099999999999</v>
      </c>
      <c r="AM320">
        <f t="shared" si="55"/>
        <v>16.287708543000001</v>
      </c>
      <c r="AP320" s="9"/>
      <c r="AQ320" s="22">
        <v>0.20904500000000001</v>
      </c>
      <c r="AR320" s="22">
        <v>188.62100000000001</v>
      </c>
      <c r="AS320" s="22">
        <v>-1.23077E-2</v>
      </c>
      <c r="AT320" s="22">
        <v>310</v>
      </c>
      <c r="AU320" s="22">
        <v>0.20874000000000001</v>
      </c>
      <c r="AV320">
        <f t="shared" si="56"/>
        <v>12.307699999999999</v>
      </c>
      <c r="AW320">
        <f t="shared" si="57"/>
        <v>2.5728631465</v>
      </c>
      <c r="AX320" s="9"/>
      <c r="AY320" s="22">
        <v>1.4610300000000001</v>
      </c>
      <c r="AZ320" s="22">
        <v>209.93799999999999</v>
      </c>
      <c r="BA320" s="22">
        <v>-1.03394E-2</v>
      </c>
      <c r="BB320" s="22">
        <v>310</v>
      </c>
      <c r="BC320" s="22">
        <v>1.46027</v>
      </c>
      <c r="BD320">
        <f t="shared" si="58"/>
        <v>10.339399999999999</v>
      </c>
      <c r="BE320">
        <f t="shared" si="59"/>
        <v>15.106173582</v>
      </c>
    </row>
    <row r="321" spans="6:57">
      <c r="F321" s="9"/>
      <c r="G321" s="22">
        <v>0.20401</v>
      </c>
      <c r="H321" s="22">
        <v>52.187199999999997</v>
      </c>
      <c r="I321" s="22">
        <v>-1.2716699999999999E-2</v>
      </c>
      <c r="J321" s="22">
        <v>311</v>
      </c>
      <c r="K321" s="22">
        <v>0.20352200000000001</v>
      </c>
      <c r="L321">
        <f t="shared" si="48"/>
        <v>12.716699999999999</v>
      </c>
      <c r="M321">
        <f t="shared" si="49"/>
        <v>2.5943339669999999</v>
      </c>
      <c r="N321" s="9"/>
      <c r="O321" s="22">
        <v>1.4660599999999999</v>
      </c>
      <c r="P321" s="22">
        <v>80.192300000000003</v>
      </c>
      <c r="Q321" s="22">
        <v>-1.0986299999999999E-2</v>
      </c>
      <c r="R321" s="22">
        <v>311</v>
      </c>
      <c r="S321" s="22">
        <v>1.4654499999999999</v>
      </c>
      <c r="T321">
        <f t="shared" si="50"/>
        <v>10.9863</v>
      </c>
      <c r="U321">
        <f t="shared" si="51"/>
        <v>16.106574977999998</v>
      </c>
      <c r="X321" s="9"/>
      <c r="Y321" s="22">
        <v>0.20401</v>
      </c>
      <c r="Z321" s="22">
        <v>129.536</v>
      </c>
      <c r="AA321" s="22">
        <v>-1.2362700000000001E-2</v>
      </c>
      <c r="AB321" s="22">
        <v>311</v>
      </c>
      <c r="AC321" s="22">
        <v>0.20367399999999999</v>
      </c>
      <c r="AD321">
        <f t="shared" si="52"/>
        <v>12.3627</v>
      </c>
      <c r="AE321">
        <f t="shared" si="53"/>
        <v>2.522114427</v>
      </c>
      <c r="AF321" s="9"/>
      <c r="AG321" s="22">
        <v>1.4660599999999999</v>
      </c>
      <c r="AH321" s="22">
        <v>150.078</v>
      </c>
      <c r="AI321" s="22">
        <v>-1.11237E-2</v>
      </c>
      <c r="AJ321" s="22">
        <v>311</v>
      </c>
      <c r="AK321" s="22">
        <v>1.46576</v>
      </c>
      <c r="AL321">
        <f t="shared" si="54"/>
        <v>11.123699999999999</v>
      </c>
      <c r="AM321">
        <f t="shared" si="55"/>
        <v>16.308011621999999</v>
      </c>
      <c r="AP321" s="9"/>
      <c r="AQ321" s="22">
        <v>0.20401</v>
      </c>
      <c r="AR321" s="22">
        <v>188.631</v>
      </c>
      <c r="AS321" s="22">
        <v>-1.23108E-2</v>
      </c>
      <c r="AT321" s="22">
        <v>311</v>
      </c>
      <c r="AU321" s="22">
        <v>0.20355200000000001</v>
      </c>
      <c r="AV321">
        <f t="shared" si="56"/>
        <v>12.3108</v>
      </c>
      <c r="AW321">
        <f t="shared" si="57"/>
        <v>2.5115263080000001</v>
      </c>
      <c r="AX321" s="9"/>
      <c r="AY321" s="22">
        <v>1.4660599999999999</v>
      </c>
      <c r="AZ321" s="22">
        <v>209.94800000000001</v>
      </c>
      <c r="BA321" s="22">
        <v>-1.0330199999999999E-2</v>
      </c>
      <c r="BB321" s="22">
        <v>311</v>
      </c>
      <c r="BC321" s="22">
        <v>1.4654499999999999</v>
      </c>
      <c r="BD321">
        <f t="shared" si="58"/>
        <v>10.3302</v>
      </c>
      <c r="BE321">
        <f t="shared" si="59"/>
        <v>15.144693011999999</v>
      </c>
    </row>
    <row r="322" spans="6:57">
      <c r="F322" s="9"/>
      <c r="G322" s="22">
        <v>0.19897500000000001</v>
      </c>
      <c r="H322" s="22">
        <v>52.197299999999998</v>
      </c>
      <c r="I322" s="22">
        <v>-1.2683099999999999E-2</v>
      </c>
      <c r="J322" s="22">
        <v>312</v>
      </c>
      <c r="K322" s="22">
        <v>0.19863900000000001</v>
      </c>
      <c r="L322">
        <f t="shared" si="48"/>
        <v>12.6831</v>
      </c>
      <c r="M322">
        <f t="shared" si="49"/>
        <v>2.5236198225000002</v>
      </c>
      <c r="N322" s="9"/>
      <c r="O322" s="22">
        <v>1.4711000000000001</v>
      </c>
      <c r="P322" s="22">
        <v>80.202399999999997</v>
      </c>
      <c r="Q322" s="22">
        <v>-1.0965000000000001E-2</v>
      </c>
      <c r="R322" s="22">
        <v>312</v>
      </c>
      <c r="S322" s="22">
        <v>1.47034</v>
      </c>
      <c r="T322">
        <f t="shared" si="50"/>
        <v>10.965000000000002</v>
      </c>
      <c r="U322">
        <f t="shared" si="51"/>
        <v>16.130611500000004</v>
      </c>
      <c r="X322" s="9"/>
      <c r="Y322" s="22">
        <v>0.19897500000000001</v>
      </c>
      <c r="Z322" s="22">
        <v>129.54599999999999</v>
      </c>
      <c r="AA322" s="22">
        <v>-1.24054E-2</v>
      </c>
      <c r="AB322" s="22">
        <v>312</v>
      </c>
      <c r="AC322" s="22">
        <v>0.198517</v>
      </c>
      <c r="AD322">
        <f t="shared" si="52"/>
        <v>12.4054</v>
      </c>
      <c r="AE322">
        <f t="shared" si="53"/>
        <v>2.4683644650000001</v>
      </c>
      <c r="AF322" s="9"/>
      <c r="AG322" s="22">
        <v>1.4711000000000001</v>
      </c>
      <c r="AH322" s="22">
        <v>150.08799999999999</v>
      </c>
      <c r="AI322" s="22">
        <v>-1.1114499999999999E-2</v>
      </c>
      <c r="AJ322" s="22">
        <v>312</v>
      </c>
      <c r="AK322" s="22">
        <v>1.47034</v>
      </c>
      <c r="AL322">
        <f t="shared" si="54"/>
        <v>11.1145</v>
      </c>
      <c r="AM322">
        <f t="shared" si="55"/>
        <v>16.350540949999999</v>
      </c>
      <c r="AP322" s="9"/>
      <c r="AQ322" s="22">
        <v>0.19897500000000001</v>
      </c>
      <c r="AR322" s="22">
        <v>188.64099999999999</v>
      </c>
      <c r="AS322" s="22">
        <v>-1.23047E-2</v>
      </c>
      <c r="AT322" s="22">
        <v>312</v>
      </c>
      <c r="AU322" s="22">
        <v>0.19863900000000001</v>
      </c>
      <c r="AV322">
        <f t="shared" si="56"/>
        <v>12.3047</v>
      </c>
      <c r="AW322">
        <f t="shared" si="57"/>
        <v>2.4483276825000004</v>
      </c>
      <c r="AX322" s="9"/>
      <c r="AY322" s="22">
        <v>1.4711000000000001</v>
      </c>
      <c r="AZ322" s="22">
        <v>209.958</v>
      </c>
      <c r="BA322" s="22">
        <v>-1.03149E-2</v>
      </c>
      <c r="BB322" s="22">
        <v>312</v>
      </c>
      <c r="BC322" s="22">
        <v>1.4706399999999999</v>
      </c>
      <c r="BD322">
        <f t="shared" si="58"/>
        <v>10.3149</v>
      </c>
      <c r="BE322">
        <f t="shared" si="59"/>
        <v>15.17424939</v>
      </c>
    </row>
    <row r="323" spans="6:57">
      <c r="F323" s="9"/>
      <c r="G323" s="22">
        <v>0.193939</v>
      </c>
      <c r="H323" s="22">
        <v>52.2074</v>
      </c>
      <c r="I323" s="22">
        <v>-1.26678E-2</v>
      </c>
      <c r="J323" s="22">
        <v>313</v>
      </c>
      <c r="K323" s="22">
        <v>0.19351199999999999</v>
      </c>
      <c r="L323">
        <f t="shared" si="48"/>
        <v>12.6678</v>
      </c>
      <c r="M323">
        <f t="shared" si="49"/>
        <v>2.4567804642</v>
      </c>
      <c r="N323" s="9"/>
      <c r="O323" s="22">
        <v>1.47614</v>
      </c>
      <c r="P323" s="22">
        <v>80.212400000000002</v>
      </c>
      <c r="Q323" s="22">
        <v>-1.09467E-2</v>
      </c>
      <c r="R323" s="22">
        <v>313</v>
      </c>
      <c r="S323" s="22">
        <v>1.4755199999999999</v>
      </c>
      <c r="T323">
        <f t="shared" si="50"/>
        <v>10.9467</v>
      </c>
      <c r="U323">
        <f t="shared" si="51"/>
        <v>16.158861737999999</v>
      </c>
      <c r="X323" s="9"/>
      <c r="Y323" s="22">
        <v>0.193939</v>
      </c>
      <c r="Z323" s="22">
        <v>129.55600000000001</v>
      </c>
      <c r="AA323" s="22">
        <v>-1.24207E-2</v>
      </c>
      <c r="AB323" s="22">
        <v>313</v>
      </c>
      <c r="AC323" s="22">
        <v>0.19351199999999999</v>
      </c>
      <c r="AD323">
        <f t="shared" si="52"/>
        <v>12.4207</v>
      </c>
      <c r="AE323">
        <f t="shared" si="53"/>
        <v>2.4088581373000002</v>
      </c>
      <c r="AF323" s="9"/>
      <c r="AG323" s="22">
        <v>1.47614</v>
      </c>
      <c r="AH323" s="22">
        <v>150.09800000000001</v>
      </c>
      <c r="AI323" s="22">
        <v>-1.11237E-2</v>
      </c>
      <c r="AJ323" s="22">
        <v>313</v>
      </c>
      <c r="AK323" s="22">
        <v>1.4755199999999999</v>
      </c>
      <c r="AL323">
        <f t="shared" si="54"/>
        <v>11.123699999999999</v>
      </c>
      <c r="AM323">
        <f t="shared" si="55"/>
        <v>16.420138517999998</v>
      </c>
      <c r="AP323" s="9"/>
      <c r="AQ323" s="22">
        <v>0.193939</v>
      </c>
      <c r="AR323" s="22">
        <v>188.65100000000001</v>
      </c>
      <c r="AS323" s="22">
        <v>-1.2323000000000001E-2</v>
      </c>
      <c r="AT323" s="22">
        <v>313</v>
      </c>
      <c r="AU323" s="22">
        <v>0.193604</v>
      </c>
      <c r="AV323">
        <f t="shared" si="56"/>
        <v>12.323</v>
      </c>
      <c r="AW323">
        <f t="shared" si="57"/>
        <v>2.3899102970000001</v>
      </c>
      <c r="AX323" s="9"/>
      <c r="AY323" s="22">
        <v>1.47614</v>
      </c>
      <c r="AZ323" s="22">
        <v>209.96799999999999</v>
      </c>
      <c r="BA323" s="22">
        <v>-1.0311900000000001E-2</v>
      </c>
      <c r="BB323" s="22">
        <v>313</v>
      </c>
      <c r="BC323" s="22">
        <v>1.47583</v>
      </c>
      <c r="BD323">
        <f t="shared" si="58"/>
        <v>10.311900000000001</v>
      </c>
      <c r="BE323">
        <f t="shared" si="59"/>
        <v>15.221808066000003</v>
      </c>
    </row>
    <row r="324" spans="6:57">
      <c r="F324" s="9"/>
      <c r="G324" s="22">
        <v>0.18890399999999999</v>
      </c>
      <c r="H324" s="22">
        <v>52.217399999999998</v>
      </c>
      <c r="I324" s="22">
        <v>-1.26923E-2</v>
      </c>
      <c r="J324" s="22">
        <v>314</v>
      </c>
      <c r="K324" s="22">
        <v>0.18853800000000001</v>
      </c>
      <c r="L324">
        <f t="shared" si="48"/>
        <v>12.692299999999999</v>
      </c>
      <c r="M324">
        <f t="shared" si="49"/>
        <v>2.3976262391999996</v>
      </c>
      <c r="N324" s="9"/>
      <c r="O324" s="22">
        <v>1.4811700000000001</v>
      </c>
      <c r="P324" s="22">
        <v>80.222499999999997</v>
      </c>
      <c r="Q324" s="22">
        <v>-1.0968E-2</v>
      </c>
      <c r="R324" s="22">
        <v>314</v>
      </c>
      <c r="S324" s="22">
        <v>1.48041</v>
      </c>
      <c r="T324">
        <f t="shared" si="50"/>
        <v>10.968</v>
      </c>
      <c r="U324">
        <f t="shared" si="51"/>
        <v>16.24547256</v>
      </c>
      <c r="X324" s="9"/>
      <c r="Y324" s="22">
        <v>0.18890399999999999</v>
      </c>
      <c r="Z324" s="22">
        <v>129.566</v>
      </c>
      <c r="AA324" s="22">
        <v>-1.2460300000000001E-2</v>
      </c>
      <c r="AB324" s="22">
        <v>314</v>
      </c>
      <c r="AC324" s="22">
        <v>0.18859899999999999</v>
      </c>
      <c r="AD324">
        <f t="shared" si="52"/>
        <v>12.4603</v>
      </c>
      <c r="AE324">
        <f t="shared" si="53"/>
        <v>2.3538005111999998</v>
      </c>
      <c r="AF324" s="9"/>
      <c r="AG324" s="22">
        <v>1.4811700000000001</v>
      </c>
      <c r="AH324" s="22">
        <v>150.108</v>
      </c>
      <c r="AI324" s="22">
        <v>-1.11053E-2</v>
      </c>
      <c r="AJ324" s="22">
        <v>314</v>
      </c>
      <c r="AK324" s="22">
        <v>1.48071</v>
      </c>
      <c r="AL324">
        <f t="shared" si="54"/>
        <v>11.1053</v>
      </c>
      <c r="AM324">
        <f t="shared" si="55"/>
        <v>16.448837201</v>
      </c>
      <c r="AP324" s="9"/>
      <c r="AQ324" s="22">
        <v>0.18890399999999999</v>
      </c>
      <c r="AR324" s="22">
        <v>188.661</v>
      </c>
      <c r="AS324" s="22">
        <v>-1.2329100000000001E-2</v>
      </c>
      <c r="AT324" s="22">
        <v>314</v>
      </c>
      <c r="AU324" s="22">
        <v>0.18850700000000001</v>
      </c>
      <c r="AV324">
        <f t="shared" si="56"/>
        <v>12.3291</v>
      </c>
      <c r="AW324">
        <f t="shared" si="57"/>
        <v>2.3290163063999998</v>
      </c>
      <c r="AX324" s="9"/>
      <c r="AY324" s="22">
        <v>1.4811700000000001</v>
      </c>
      <c r="AZ324" s="22">
        <v>209.97800000000001</v>
      </c>
      <c r="BA324" s="22">
        <v>-1.02966E-2</v>
      </c>
      <c r="BB324" s="22">
        <v>314</v>
      </c>
      <c r="BC324" s="22">
        <v>1.48071</v>
      </c>
      <c r="BD324">
        <f t="shared" si="58"/>
        <v>10.2966</v>
      </c>
      <c r="BE324">
        <f t="shared" si="59"/>
        <v>15.251015022000001</v>
      </c>
    </row>
    <row r="325" spans="6:57">
      <c r="F325" s="9"/>
      <c r="G325" s="22">
        <v>0.183868</v>
      </c>
      <c r="H325" s="22">
        <v>52.227499999999999</v>
      </c>
      <c r="I325" s="22">
        <v>-1.26801E-2</v>
      </c>
      <c r="J325" s="22">
        <v>315</v>
      </c>
      <c r="K325" s="22">
        <v>0.183502</v>
      </c>
      <c r="L325">
        <f t="shared" si="48"/>
        <v>12.680099999999999</v>
      </c>
      <c r="M325">
        <f t="shared" si="49"/>
        <v>2.3314646267999999</v>
      </c>
      <c r="N325" s="9"/>
      <c r="O325" s="22">
        <v>1.48621</v>
      </c>
      <c r="P325" s="22">
        <v>80.232600000000005</v>
      </c>
      <c r="Q325" s="22">
        <v>-1.09283E-2</v>
      </c>
      <c r="R325" s="22">
        <v>315</v>
      </c>
      <c r="S325" s="22">
        <v>1.48529</v>
      </c>
      <c r="T325">
        <f t="shared" si="50"/>
        <v>10.9283</v>
      </c>
      <c r="U325">
        <f t="shared" si="51"/>
        <v>16.241748743000002</v>
      </c>
      <c r="X325" s="9"/>
      <c r="Y325" s="22">
        <v>0.183868</v>
      </c>
      <c r="Z325" s="22">
        <v>129.57599999999999</v>
      </c>
      <c r="AA325" s="22">
        <v>-1.2472499999999999E-2</v>
      </c>
      <c r="AB325" s="22">
        <v>315</v>
      </c>
      <c r="AC325" s="22">
        <v>0.18344099999999999</v>
      </c>
      <c r="AD325">
        <f t="shared" si="52"/>
        <v>12.472499999999998</v>
      </c>
      <c r="AE325">
        <f t="shared" si="53"/>
        <v>2.2932936299999995</v>
      </c>
      <c r="AF325" s="9"/>
      <c r="AG325" s="22">
        <v>1.48621</v>
      </c>
      <c r="AH325" s="22">
        <v>150.11799999999999</v>
      </c>
      <c r="AI325" s="22">
        <v>-1.10901E-2</v>
      </c>
      <c r="AJ325" s="22">
        <v>315</v>
      </c>
      <c r="AK325" s="22">
        <v>1.4856</v>
      </c>
      <c r="AL325">
        <f t="shared" si="54"/>
        <v>11.0901</v>
      </c>
      <c r="AM325">
        <f t="shared" si="55"/>
        <v>16.482217520999999</v>
      </c>
      <c r="AP325" s="9"/>
      <c r="AQ325" s="22">
        <v>0.183868</v>
      </c>
      <c r="AR325" s="22">
        <v>188.67099999999999</v>
      </c>
      <c r="AS325" s="22">
        <v>-1.2323000000000001E-2</v>
      </c>
      <c r="AT325" s="22">
        <v>315</v>
      </c>
      <c r="AU325" s="22">
        <v>0.183502</v>
      </c>
      <c r="AV325">
        <f t="shared" si="56"/>
        <v>12.323</v>
      </c>
      <c r="AW325">
        <f t="shared" si="57"/>
        <v>2.2658053640000002</v>
      </c>
      <c r="AX325" s="9"/>
      <c r="AY325" s="22">
        <v>1.48621</v>
      </c>
      <c r="AZ325" s="22">
        <v>209.988</v>
      </c>
      <c r="BA325" s="22">
        <v>-1.02875E-2</v>
      </c>
      <c r="BB325" s="22">
        <v>315</v>
      </c>
      <c r="BC325" s="22">
        <v>1.4856</v>
      </c>
      <c r="BD325">
        <f t="shared" si="58"/>
        <v>10.2875</v>
      </c>
      <c r="BE325">
        <f t="shared" si="59"/>
        <v>15.289385375</v>
      </c>
    </row>
    <row r="326" spans="6:57">
      <c r="F326" s="9"/>
      <c r="G326" s="22">
        <v>0.17883299999999999</v>
      </c>
      <c r="H326" s="22">
        <v>52.2376</v>
      </c>
      <c r="I326" s="22">
        <v>-1.2677000000000001E-2</v>
      </c>
      <c r="J326" s="22">
        <v>316</v>
      </c>
      <c r="K326" s="22">
        <v>0.17843600000000001</v>
      </c>
      <c r="L326">
        <f t="shared" si="48"/>
        <v>12.677000000000001</v>
      </c>
      <c r="M326">
        <f t="shared" si="49"/>
        <v>2.2670659410000003</v>
      </c>
      <c r="N326" s="9"/>
      <c r="O326" s="22">
        <v>1.4912399999999999</v>
      </c>
      <c r="P326" s="22">
        <v>80.242599999999996</v>
      </c>
      <c r="Q326" s="22">
        <v>-1.09192E-2</v>
      </c>
      <c r="R326" s="22">
        <v>316</v>
      </c>
      <c r="S326" s="22">
        <v>1.49048</v>
      </c>
      <c r="T326">
        <f t="shared" si="50"/>
        <v>10.9192</v>
      </c>
      <c r="U326">
        <f t="shared" si="51"/>
        <v>16.283147807999999</v>
      </c>
      <c r="X326" s="9"/>
      <c r="Y326" s="22">
        <v>0.17883299999999999</v>
      </c>
      <c r="Z326" s="22">
        <v>129.58600000000001</v>
      </c>
      <c r="AA326" s="22">
        <v>-1.24756E-2</v>
      </c>
      <c r="AB326" s="22">
        <v>316</v>
      </c>
      <c r="AC326" s="22">
        <v>0.17846699999999999</v>
      </c>
      <c r="AD326">
        <f t="shared" si="52"/>
        <v>12.4756</v>
      </c>
      <c r="AE326">
        <f t="shared" si="53"/>
        <v>2.2310489747999998</v>
      </c>
      <c r="AF326" s="9"/>
      <c r="AG326" s="22">
        <v>1.4912399999999999</v>
      </c>
      <c r="AH326" s="22">
        <v>150.12799999999999</v>
      </c>
      <c r="AI326" s="22">
        <v>-1.10779E-2</v>
      </c>
      <c r="AJ326" s="22">
        <v>316</v>
      </c>
      <c r="AK326" s="22">
        <v>1.49078</v>
      </c>
      <c r="AL326">
        <f t="shared" si="54"/>
        <v>11.0779</v>
      </c>
      <c r="AM326">
        <f t="shared" si="55"/>
        <v>16.519807596</v>
      </c>
      <c r="AP326" s="9"/>
      <c r="AQ326" s="22">
        <v>0.17883299999999999</v>
      </c>
      <c r="AR326" s="22">
        <v>188.68100000000001</v>
      </c>
      <c r="AS326" s="22">
        <v>-1.2326E-2</v>
      </c>
      <c r="AT326" s="22">
        <v>316</v>
      </c>
      <c r="AU326" s="22">
        <v>0.17843600000000001</v>
      </c>
      <c r="AV326">
        <f t="shared" si="56"/>
        <v>12.326000000000001</v>
      </c>
      <c r="AW326">
        <f t="shared" si="57"/>
        <v>2.2042955580000001</v>
      </c>
      <c r="AX326" s="9"/>
      <c r="AY326" s="22">
        <v>1.4912399999999999</v>
      </c>
      <c r="AZ326" s="22">
        <v>209.99799999999999</v>
      </c>
      <c r="BA326" s="22">
        <v>-1.0275299999999999E-2</v>
      </c>
      <c r="BB326" s="22">
        <v>316</v>
      </c>
      <c r="BC326" s="22">
        <v>1.49048</v>
      </c>
      <c r="BD326">
        <f t="shared" si="58"/>
        <v>10.2753</v>
      </c>
      <c r="BE326">
        <f t="shared" si="59"/>
        <v>15.322938371999998</v>
      </c>
    </row>
    <row r="327" spans="6:57">
      <c r="F327" s="9"/>
      <c r="G327" s="22">
        <v>0.17379800000000001</v>
      </c>
      <c r="H327" s="22">
        <v>52.247599999999998</v>
      </c>
      <c r="I327" s="22">
        <v>-1.26678E-2</v>
      </c>
      <c r="J327" s="22">
        <v>317</v>
      </c>
      <c r="K327" s="22">
        <v>0.173401</v>
      </c>
      <c r="L327">
        <f t="shared" si="48"/>
        <v>12.6678</v>
      </c>
      <c r="M327">
        <f t="shared" si="49"/>
        <v>2.2016383043999999</v>
      </c>
      <c r="N327" s="9"/>
      <c r="O327" s="22">
        <v>1.4962800000000001</v>
      </c>
      <c r="P327" s="22">
        <v>80.252700000000004</v>
      </c>
      <c r="Q327" s="22">
        <v>-1.0931400000000001E-2</v>
      </c>
      <c r="R327" s="22">
        <v>317</v>
      </c>
      <c r="S327" s="22">
        <v>1.4956700000000001</v>
      </c>
      <c r="T327">
        <f t="shared" si="50"/>
        <v>10.9314</v>
      </c>
      <c r="U327">
        <f t="shared" si="51"/>
        <v>16.356435191999999</v>
      </c>
      <c r="X327" s="9"/>
      <c r="Y327" s="22">
        <v>0.17379800000000001</v>
      </c>
      <c r="Z327" s="22">
        <v>129.596</v>
      </c>
      <c r="AA327" s="22">
        <v>-1.2463399999999999E-2</v>
      </c>
      <c r="AB327" s="22">
        <v>317</v>
      </c>
      <c r="AC327" s="22">
        <v>0.173431</v>
      </c>
      <c r="AD327">
        <f t="shared" si="52"/>
        <v>12.4634</v>
      </c>
      <c r="AE327">
        <f t="shared" si="53"/>
        <v>2.1661139932000002</v>
      </c>
      <c r="AF327" s="9"/>
      <c r="AG327" s="22">
        <v>1.4962800000000001</v>
      </c>
      <c r="AH327" s="22">
        <v>150.13800000000001</v>
      </c>
      <c r="AI327" s="22">
        <v>-1.1062600000000001E-2</v>
      </c>
      <c r="AJ327" s="22">
        <v>317</v>
      </c>
      <c r="AK327" s="22">
        <v>1.4956700000000001</v>
      </c>
      <c r="AL327">
        <f t="shared" si="54"/>
        <v>11.0626</v>
      </c>
      <c r="AM327">
        <f t="shared" si="55"/>
        <v>16.552747128</v>
      </c>
      <c r="AP327" s="9"/>
      <c r="AQ327" s="22">
        <v>0.17379800000000001</v>
      </c>
      <c r="AR327" s="22">
        <v>188.691</v>
      </c>
      <c r="AS327" s="22">
        <v>-1.23138E-2</v>
      </c>
      <c r="AT327" s="22">
        <v>317</v>
      </c>
      <c r="AU327" s="22">
        <v>0.173401</v>
      </c>
      <c r="AV327">
        <f t="shared" si="56"/>
        <v>12.313800000000001</v>
      </c>
      <c r="AW327">
        <f t="shared" si="57"/>
        <v>2.1401138124000001</v>
      </c>
      <c r="AX327" s="9"/>
      <c r="AY327" s="22">
        <v>1.4962800000000001</v>
      </c>
      <c r="AZ327" s="22">
        <v>210.00800000000001</v>
      </c>
      <c r="BA327" s="22">
        <v>-1.02661E-2</v>
      </c>
      <c r="BB327" s="22">
        <v>317</v>
      </c>
      <c r="BC327" s="22">
        <v>1.4956700000000001</v>
      </c>
      <c r="BD327">
        <f t="shared" si="58"/>
        <v>10.2661</v>
      </c>
      <c r="BE327">
        <f t="shared" si="59"/>
        <v>15.360960108</v>
      </c>
    </row>
    <row r="328" spans="6:57">
      <c r="F328" s="9"/>
      <c r="G328" s="22">
        <v>0.168762</v>
      </c>
      <c r="H328" s="22">
        <v>52.2577</v>
      </c>
      <c r="I328" s="22">
        <v>-1.2683099999999999E-2</v>
      </c>
      <c r="J328" s="22">
        <v>318</v>
      </c>
      <c r="K328" s="22">
        <v>0.16842699999999999</v>
      </c>
      <c r="L328">
        <f t="shared" si="48"/>
        <v>12.6831</v>
      </c>
      <c r="M328">
        <f t="shared" si="49"/>
        <v>2.1404253222</v>
      </c>
      <c r="N328" s="9"/>
      <c r="O328" s="22">
        <v>1.5013099999999999</v>
      </c>
      <c r="P328" s="22">
        <v>80.262799999999999</v>
      </c>
      <c r="Q328" s="22">
        <v>-1.09009E-2</v>
      </c>
      <c r="R328" s="22">
        <v>318</v>
      </c>
      <c r="S328" s="22">
        <v>1.5005500000000001</v>
      </c>
      <c r="T328">
        <f t="shared" si="50"/>
        <v>10.9009</v>
      </c>
      <c r="U328">
        <f t="shared" si="51"/>
        <v>16.365630179</v>
      </c>
      <c r="X328" s="9"/>
      <c r="Y328" s="22">
        <v>0.168762</v>
      </c>
      <c r="Z328" s="22">
        <v>129.60599999999999</v>
      </c>
      <c r="AA328" s="22">
        <v>-1.2466400000000001E-2</v>
      </c>
      <c r="AB328" s="22">
        <v>318</v>
      </c>
      <c r="AC328" s="22">
        <v>0.168549</v>
      </c>
      <c r="AD328">
        <f t="shared" si="52"/>
        <v>12.4664</v>
      </c>
      <c r="AE328">
        <f t="shared" si="53"/>
        <v>2.1038545967999998</v>
      </c>
      <c r="AF328" s="9"/>
      <c r="AG328" s="22">
        <v>1.5013099999999999</v>
      </c>
      <c r="AH328" s="22">
        <v>150.148</v>
      </c>
      <c r="AI328" s="22">
        <v>-1.1053500000000001E-2</v>
      </c>
      <c r="AJ328" s="22">
        <v>318</v>
      </c>
      <c r="AK328" s="22">
        <v>1.50024</v>
      </c>
      <c r="AL328">
        <f t="shared" si="54"/>
        <v>11.053500000000001</v>
      </c>
      <c r="AM328">
        <f t="shared" si="55"/>
        <v>16.594730085000002</v>
      </c>
      <c r="AP328" s="9"/>
      <c r="AQ328" s="22">
        <v>0.168762</v>
      </c>
      <c r="AR328" s="22">
        <v>188.70099999999999</v>
      </c>
      <c r="AS328" s="22">
        <v>-1.2301599999999999E-2</v>
      </c>
      <c r="AT328" s="22">
        <v>318</v>
      </c>
      <c r="AU328" s="22">
        <v>0.16842699999999999</v>
      </c>
      <c r="AV328">
        <f t="shared" si="56"/>
        <v>12.301599999999999</v>
      </c>
      <c r="AW328">
        <f t="shared" si="57"/>
        <v>2.0760426191999999</v>
      </c>
      <c r="AX328" s="9"/>
      <c r="AY328" s="22">
        <v>1.5013099999999999</v>
      </c>
      <c r="AZ328" s="22">
        <v>210.018</v>
      </c>
      <c r="BA328" s="22">
        <v>-1.02509E-2</v>
      </c>
      <c r="BB328" s="22">
        <v>318</v>
      </c>
      <c r="BC328" s="22">
        <v>1.5005500000000001</v>
      </c>
      <c r="BD328">
        <f t="shared" si="58"/>
        <v>10.2509</v>
      </c>
      <c r="BE328">
        <f t="shared" si="59"/>
        <v>15.389778678999999</v>
      </c>
    </row>
    <row r="329" spans="6:57">
      <c r="F329" s="9"/>
      <c r="G329" s="22">
        <v>0.16372700000000001</v>
      </c>
      <c r="H329" s="22">
        <v>52.267800000000001</v>
      </c>
      <c r="I329" s="22">
        <v>-1.30157E-2</v>
      </c>
      <c r="J329" s="22">
        <v>319</v>
      </c>
      <c r="K329" s="22">
        <v>0.16342200000000001</v>
      </c>
      <c r="L329">
        <f t="shared" si="48"/>
        <v>13.015700000000001</v>
      </c>
      <c r="M329">
        <f t="shared" si="49"/>
        <v>2.1310215139000004</v>
      </c>
      <c r="N329" s="9"/>
      <c r="O329" s="22">
        <v>1.5063500000000001</v>
      </c>
      <c r="P329" s="22">
        <v>80.272800000000004</v>
      </c>
      <c r="Q329" s="22">
        <v>-1.0897799999999999E-2</v>
      </c>
      <c r="R329" s="22">
        <v>319</v>
      </c>
      <c r="S329" s="22">
        <v>1.50543</v>
      </c>
      <c r="T329">
        <f t="shared" si="50"/>
        <v>10.897799999999998</v>
      </c>
      <c r="U329">
        <f t="shared" si="51"/>
        <v>16.415901029999997</v>
      </c>
      <c r="X329" s="9"/>
      <c r="Y329" s="22">
        <v>0.16372700000000001</v>
      </c>
      <c r="Z329" s="22">
        <v>129.61600000000001</v>
      </c>
      <c r="AA329" s="22">
        <v>-1.24359E-2</v>
      </c>
      <c r="AB329" s="22">
        <v>319</v>
      </c>
      <c r="AC329" s="22">
        <v>0.16333</v>
      </c>
      <c r="AD329">
        <f t="shared" si="52"/>
        <v>12.4359</v>
      </c>
      <c r="AE329">
        <f t="shared" si="53"/>
        <v>2.0360925993000003</v>
      </c>
      <c r="AF329" s="9"/>
      <c r="AG329" s="22">
        <v>1.5063500000000001</v>
      </c>
      <c r="AH329" s="22">
        <v>150.15799999999999</v>
      </c>
      <c r="AI329" s="22">
        <v>-1.10382E-2</v>
      </c>
      <c r="AJ329" s="22">
        <v>319</v>
      </c>
      <c r="AK329" s="22">
        <v>1.50543</v>
      </c>
      <c r="AL329">
        <f t="shared" si="54"/>
        <v>11.0382</v>
      </c>
      <c r="AM329">
        <f t="shared" si="55"/>
        <v>16.627392570000001</v>
      </c>
      <c r="AP329" s="9"/>
      <c r="AQ329" s="22">
        <v>0.16372700000000001</v>
      </c>
      <c r="AR329" s="22">
        <v>188.71100000000001</v>
      </c>
      <c r="AS329" s="22">
        <v>-1.22986E-2</v>
      </c>
      <c r="AT329" s="22">
        <v>319</v>
      </c>
      <c r="AU329" s="22">
        <v>0.163239</v>
      </c>
      <c r="AV329">
        <f t="shared" si="56"/>
        <v>12.2986</v>
      </c>
      <c r="AW329">
        <f t="shared" si="57"/>
        <v>2.0136128822000003</v>
      </c>
      <c r="AX329" s="9"/>
      <c r="AY329" s="22">
        <v>1.5063500000000001</v>
      </c>
      <c r="AZ329" s="22">
        <v>210.02799999999999</v>
      </c>
      <c r="BA329" s="22">
        <v>-1.0241699999999999E-2</v>
      </c>
      <c r="BB329" s="22">
        <v>319</v>
      </c>
      <c r="BC329" s="22">
        <v>1.5051300000000001</v>
      </c>
      <c r="BD329">
        <f t="shared" si="58"/>
        <v>10.2417</v>
      </c>
      <c r="BE329">
        <f t="shared" si="59"/>
        <v>15.427584795000001</v>
      </c>
    </row>
    <row r="330" spans="6:57">
      <c r="F330" s="9"/>
      <c r="G330" s="22">
        <v>0.158691</v>
      </c>
      <c r="H330" s="22">
        <v>52.277900000000002</v>
      </c>
      <c r="I330" s="22">
        <v>-1.2759400000000001E-2</v>
      </c>
      <c r="J330" s="22">
        <v>320</v>
      </c>
      <c r="K330" s="22">
        <v>0.158417</v>
      </c>
      <c r="L330">
        <f t="shared" si="48"/>
        <v>12.759400000000001</v>
      </c>
      <c r="M330">
        <f t="shared" si="49"/>
        <v>2.0248019454000001</v>
      </c>
      <c r="N330" s="9"/>
      <c r="O330" s="22">
        <v>1.5113799999999999</v>
      </c>
      <c r="P330" s="22">
        <v>80.282899999999998</v>
      </c>
      <c r="Q330" s="22">
        <v>-1.08856E-2</v>
      </c>
      <c r="R330" s="22">
        <v>320</v>
      </c>
      <c r="S330" s="22">
        <v>1.5106200000000001</v>
      </c>
      <c r="T330">
        <f t="shared" si="50"/>
        <v>10.8856</v>
      </c>
      <c r="U330">
        <f t="shared" si="51"/>
        <v>16.452278128</v>
      </c>
      <c r="X330" s="9"/>
      <c r="Y330" s="22">
        <v>0.158691</v>
      </c>
      <c r="Z330" s="22">
        <v>129.626</v>
      </c>
      <c r="AA330" s="22">
        <v>-1.2472499999999999E-2</v>
      </c>
      <c r="AB330" s="22">
        <v>320</v>
      </c>
      <c r="AC330" s="22">
        <v>0.158356</v>
      </c>
      <c r="AD330">
        <f t="shared" si="52"/>
        <v>12.472499999999998</v>
      </c>
      <c r="AE330">
        <f t="shared" si="53"/>
        <v>1.9792734974999997</v>
      </c>
      <c r="AF330" s="9"/>
      <c r="AG330" s="22">
        <v>1.5113799999999999</v>
      </c>
      <c r="AH330" s="22">
        <v>150.16800000000001</v>
      </c>
      <c r="AI330" s="22">
        <v>-1.10229E-2</v>
      </c>
      <c r="AJ330" s="22">
        <v>320</v>
      </c>
      <c r="AK330" s="22">
        <v>1.51031</v>
      </c>
      <c r="AL330">
        <f t="shared" si="54"/>
        <v>11.0229</v>
      </c>
      <c r="AM330">
        <f t="shared" si="55"/>
        <v>16.659790602000001</v>
      </c>
      <c r="AP330" s="9"/>
      <c r="AQ330" s="22">
        <v>0.158691</v>
      </c>
      <c r="AR330" s="22">
        <v>188.721</v>
      </c>
      <c r="AS330" s="22">
        <v>-1.22925E-2</v>
      </c>
      <c r="AT330" s="22">
        <v>320</v>
      </c>
      <c r="AU330" s="22">
        <v>0.158386</v>
      </c>
      <c r="AV330">
        <f t="shared" si="56"/>
        <v>12.2925</v>
      </c>
      <c r="AW330">
        <f t="shared" si="57"/>
        <v>1.9507091175</v>
      </c>
      <c r="AX330" s="9"/>
      <c r="AY330" s="22">
        <v>1.5113799999999999</v>
      </c>
      <c r="AZ330" s="22">
        <v>210.03800000000001</v>
      </c>
      <c r="BA330" s="22">
        <v>-1.02264E-2</v>
      </c>
      <c r="BB330" s="22">
        <v>320</v>
      </c>
      <c r="BC330" s="22">
        <v>1.5106200000000001</v>
      </c>
      <c r="BD330">
        <f t="shared" si="58"/>
        <v>10.2264</v>
      </c>
      <c r="BE330">
        <f t="shared" si="59"/>
        <v>15.455976432</v>
      </c>
    </row>
    <row r="331" spans="6:57">
      <c r="F331" s="9"/>
      <c r="G331" s="22">
        <v>0.15365599999999999</v>
      </c>
      <c r="H331" s="22">
        <v>52.2879</v>
      </c>
      <c r="I331" s="22">
        <v>-1.27289E-2</v>
      </c>
      <c r="J331" s="22">
        <v>321</v>
      </c>
      <c r="K331" s="22">
        <v>0.15335099999999999</v>
      </c>
      <c r="L331">
        <f t="shared" si="48"/>
        <v>12.728899999999999</v>
      </c>
      <c r="M331">
        <f t="shared" si="49"/>
        <v>1.9558718583999997</v>
      </c>
      <c r="N331" s="9"/>
      <c r="O331" s="22">
        <v>1.5164200000000001</v>
      </c>
      <c r="P331" s="22">
        <v>80.293000000000006</v>
      </c>
      <c r="Q331" s="22">
        <v>-1.08612E-2</v>
      </c>
      <c r="R331" s="22">
        <v>321</v>
      </c>
      <c r="S331" s="22">
        <v>1.5161100000000001</v>
      </c>
      <c r="T331">
        <f t="shared" si="50"/>
        <v>10.8612</v>
      </c>
      <c r="U331">
        <f t="shared" si="51"/>
        <v>16.470140904000001</v>
      </c>
      <c r="X331" s="9"/>
      <c r="Y331" s="22">
        <v>0.15365599999999999</v>
      </c>
      <c r="Z331" s="22">
        <v>129.636</v>
      </c>
      <c r="AA331" s="22">
        <v>-1.24817E-2</v>
      </c>
      <c r="AB331" s="22">
        <v>321</v>
      </c>
      <c r="AC331" s="22">
        <v>0.15341199999999999</v>
      </c>
      <c r="AD331">
        <f t="shared" si="52"/>
        <v>12.4817</v>
      </c>
      <c r="AE331">
        <f t="shared" si="53"/>
        <v>1.9178880951999999</v>
      </c>
      <c r="AF331" s="9"/>
      <c r="AG331" s="22">
        <v>1.5164200000000001</v>
      </c>
      <c r="AH331" s="22">
        <v>150.178</v>
      </c>
      <c r="AI331" s="22">
        <v>-1.10291E-2</v>
      </c>
      <c r="AJ331" s="22">
        <v>321</v>
      </c>
      <c r="AK331" s="22">
        <v>1.5155000000000001</v>
      </c>
      <c r="AL331">
        <f t="shared" si="54"/>
        <v>11.0291</v>
      </c>
      <c r="AM331">
        <f t="shared" si="55"/>
        <v>16.724747822000001</v>
      </c>
      <c r="AP331" s="9"/>
      <c r="AQ331" s="22">
        <v>0.15365599999999999</v>
      </c>
      <c r="AR331" s="22">
        <v>188.732</v>
      </c>
      <c r="AS331" s="22">
        <v>-1.22833E-2</v>
      </c>
      <c r="AT331" s="22">
        <v>321</v>
      </c>
      <c r="AU331" s="22">
        <v>0.15325900000000001</v>
      </c>
      <c r="AV331">
        <f t="shared" si="56"/>
        <v>12.283300000000001</v>
      </c>
      <c r="AW331">
        <f t="shared" si="57"/>
        <v>1.8874027447999999</v>
      </c>
      <c r="AX331" s="9"/>
      <c r="AY331" s="22">
        <v>1.5164200000000001</v>
      </c>
      <c r="AZ331" s="22">
        <v>210.048</v>
      </c>
      <c r="BA331" s="22">
        <v>-1.0208099999999999E-2</v>
      </c>
      <c r="BB331" s="22">
        <v>321</v>
      </c>
      <c r="BC331" s="22">
        <v>1.5158100000000001</v>
      </c>
      <c r="BD331">
        <f t="shared" si="58"/>
        <v>10.2081</v>
      </c>
      <c r="BE331">
        <f t="shared" si="59"/>
        <v>15.479767002000001</v>
      </c>
    </row>
    <row r="332" spans="6:57">
      <c r="F332" s="9"/>
      <c r="G332" s="22">
        <v>0.148621</v>
      </c>
      <c r="H332" s="22">
        <v>52.298000000000002</v>
      </c>
      <c r="I332" s="22">
        <v>-1.2710600000000001E-2</v>
      </c>
      <c r="J332" s="22">
        <v>322</v>
      </c>
      <c r="K332" s="22">
        <v>0.148285</v>
      </c>
      <c r="L332">
        <f t="shared" ref="L332:L382" si="60">-I332/$F$2*1000</f>
        <v>12.710600000000001</v>
      </c>
      <c r="M332">
        <f t="shared" ref="M332:M382" si="61">L332*G332</f>
        <v>1.8890620826000002</v>
      </c>
      <c r="N332" s="9"/>
      <c r="O332" s="22">
        <v>1.52145</v>
      </c>
      <c r="P332" s="22">
        <v>80.303100000000001</v>
      </c>
      <c r="Q332" s="22">
        <v>-1.08856E-2</v>
      </c>
      <c r="R332" s="22">
        <v>322</v>
      </c>
      <c r="S332" s="22">
        <v>1.5206900000000001</v>
      </c>
      <c r="T332">
        <f t="shared" ref="T332:T382" si="62">-Q332/$F$2*1000</f>
        <v>10.8856</v>
      </c>
      <c r="U332">
        <f t="shared" ref="U332:U382" si="63">T332*O332</f>
        <v>16.56189612</v>
      </c>
      <c r="X332" s="9"/>
      <c r="Y332" s="22">
        <v>0.148621</v>
      </c>
      <c r="Z332" s="22">
        <v>129.64599999999999</v>
      </c>
      <c r="AA332" s="22">
        <v>-1.24939E-2</v>
      </c>
      <c r="AB332" s="22">
        <v>322</v>
      </c>
      <c r="AC332" s="22">
        <v>0.148254</v>
      </c>
      <c r="AD332">
        <f t="shared" ref="AD332:AD382" si="64">-AA332/$F$2*1000</f>
        <v>12.4939</v>
      </c>
      <c r="AE332">
        <f t="shared" ref="AE332:AE382" si="65">AD332*Y332</f>
        <v>1.8568559119000001</v>
      </c>
      <c r="AF332" s="9"/>
      <c r="AG332" s="22">
        <v>1.52145</v>
      </c>
      <c r="AH332" s="22">
        <v>150.18799999999999</v>
      </c>
      <c r="AI332" s="22">
        <v>-1.1013800000000001E-2</v>
      </c>
      <c r="AJ332" s="22">
        <v>322</v>
      </c>
      <c r="AK332" s="22">
        <v>1.5206900000000001</v>
      </c>
      <c r="AL332">
        <f t="shared" ref="AL332:AL382" si="66">-AI332/$F$2*1000</f>
        <v>11.0138</v>
      </c>
      <c r="AM332">
        <f t="shared" ref="AM332:AM382" si="67">AL332*AG332</f>
        <v>16.75694601</v>
      </c>
      <c r="AP332" s="9"/>
      <c r="AQ332" s="22">
        <v>0.148621</v>
      </c>
      <c r="AR332" s="22">
        <v>188.74199999999999</v>
      </c>
      <c r="AS332" s="22">
        <v>-1.2286399999999999E-2</v>
      </c>
      <c r="AT332" s="22">
        <v>322</v>
      </c>
      <c r="AU332" s="22">
        <v>0.14843799999999999</v>
      </c>
      <c r="AV332">
        <f t="shared" ref="AV332:AV382" si="68">-AS332/$F$2*1000</f>
        <v>12.286399999999999</v>
      </c>
      <c r="AW332">
        <f t="shared" ref="AW332:AW382" si="69">AV332*AQ332</f>
        <v>1.8260170543999998</v>
      </c>
      <c r="AX332" s="9"/>
      <c r="AY332" s="22">
        <v>1.52145</v>
      </c>
      <c r="AZ332" s="22">
        <v>210.059</v>
      </c>
      <c r="BA332" s="22">
        <v>-1.0199E-2</v>
      </c>
      <c r="BB332" s="22">
        <v>322</v>
      </c>
      <c r="BC332" s="22">
        <v>1.5203899999999999</v>
      </c>
      <c r="BD332">
        <f t="shared" ref="BD332:BD382" si="70">-BA332/$F$2*1000</f>
        <v>10.199</v>
      </c>
      <c r="BE332">
        <f t="shared" ref="BE332:BE382" si="71">BD332*AY332</f>
        <v>15.517268549999999</v>
      </c>
    </row>
    <row r="333" spans="6:57">
      <c r="F333" s="9"/>
      <c r="G333" s="22">
        <v>0.14358499999999999</v>
      </c>
      <c r="H333" s="22">
        <v>52.308100000000003</v>
      </c>
      <c r="I333" s="22">
        <v>-1.2765500000000001E-2</v>
      </c>
      <c r="J333" s="22">
        <v>323</v>
      </c>
      <c r="K333" s="22">
        <v>0.14321900000000001</v>
      </c>
      <c r="L333">
        <f t="shared" si="60"/>
        <v>12.765500000000001</v>
      </c>
      <c r="M333">
        <f t="shared" si="61"/>
        <v>1.8329343175000001</v>
      </c>
      <c r="N333" s="9"/>
      <c r="O333" s="22">
        <v>1.5264899999999999</v>
      </c>
      <c r="P333" s="22">
        <v>80.313100000000006</v>
      </c>
      <c r="Q333" s="22">
        <v>-1.08643E-2</v>
      </c>
      <c r="R333" s="22">
        <v>323</v>
      </c>
      <c r="S333" s="22">
        <v>1.5261800000000001</v>
      </c>
      <c r="T333">
        <f t="shared" si="62"/>
        <v>10.8643</v>
      </c>
      <c r="U333">
        <f t="shared" si="63"/>
        <v>16.584245307</v>
      </c>
      <c r="X333" s="9"/>
      <c r="Y333" s="22">
        <v>0.14358499999999999</v>
      </c>
      <c r="Z333" s="22">
        <v>129.65700000000001</v>
      </c>
      <c r="AA333" s="22">
        <v>-1.24908E-2</v>
      </c>
      <c r="AB333" s="22">
        <v>323</v>
      </c>
      <c r="AC333" s="22">
        <v>0.14321900000000001</v>
      </c>
      <c r="AD333">
        <f t="shared" si="64"/>
        <v>12.4908</v>
      </c>
      <c r="AE333">
        <f t="shared" si="65"/>
        <v>1.793491518</v>
      </c>
      <c r="AF333" s="9"/>
      <c r="AG333" s="22">
        <v>1.5264899999999999</v>
      </c>
      <c r="AH333" s="22">
        <v>150.19800000000001</v>
      </c>
      <c r="AI333" s="22">
        <v>-1.10016E-2</v>
      </c>
      <c r="AJ333" s="22">
        <v>323</v>
      </c>
      <c r="AK333" s="22">
        <v>1.5255700000000001</v>
      </c>
      <c r="AL333">
        <f t="shared" si="66"/>
        <v>11.0016</v>
      </c>
      <c r="AM333">
        <f t="shared" si="67"/>
        <v>16.793832383999998</v>
      </c>
      <c r="AP333" s="9"/>
      <c r="AQ333" s="22">
        <v>0.14358499999999999</v>
      </c>
      <c r="AR333" s="22">
        <v>188.75200000000001</v>
      </c>
      <c r="AS333" s="22">
        <v>-1.2286399999999999E-2</v>
      </c>
      <c r="AT333" s="22">
        <v>323</v>
      </c>
      <c r="AU333" s="22">
        <v>0.14321900000000001</v>
      </c>
      <c r="AV333">
        <f t="shared" si="68"/>
        <v>12.286399999999999</v>
      </c>
      <c r="AW333">
        <f t="shared" si="69"/>
        <v>1.7641427439999997</v>
      </c>
      <c r="AX333" s="9"/>
      <c r="AY333" s="22">
        <v>1.5264899999999999</v>
      </c>
      <c r="AZ333" s="22">
        <v>210.06899999999999</v>
      </c>
      <c r="BA333" s="22">
        <v>-1.0186799999999999E-2</v>
      </c>
      <c r="BB333" s="22">
        <v>323</v>
      </c>
      <c r="BC333" s="22">
        <v>1.5258799999999999</v>
      </c>
      <c r="BD333">
        <f t="shared" si="70"/>
        <v>10.1868</v>
      </c>
      <c r="BE333">
        <f t="shared" si="71"/>
        <v>15.550048331999999</v>
      </c>
    </row>
    <row r="334" spans="6:57">
      <c r="F334" s="9"/>
      <c r="G334" s="22">
        <v>0.13855000000000001</v>
      </c>
      <c r="H334" s="22">
        <v>52.318100000000001</v>
      </c>
      <c r="I334" s="22">
        <v>-1.26801E-2</v>
      </c>
      <c r="J334" s="22">
        <v>324</v>
      </c>
      <c r="K334" s="22">
        <v>0.138153</v>
      </c>
      <c r="L334">
        <f t="shared" si="60"/>
        <v>12.680099999999999</v>
      </c>
      <c r="M334">
        <f t="shared" si="61"/>
        <v>1.756827855</v>
      </c>
      <c r="N334" s="9"/>
      <c r="O334" s="22">
        <v>1.53152</v>
      </c>
      <c r="P334" s="22">
        <v>80.3232</v>
      </c>
      <c r="Q334" s="22">
        <v>-1.08673E-2</v>
      </c>
      <c r="R334" s="22">
        <v>324</v>
      </c>
      <c r="S334" s="22">
        <v>1.5313699999999999</v>
      </c>
      <c r="T334">
        <f t="shared" si="62"/>
        <v>10.8673</v>
      </c>
      <c r="U334">
        <f t="shared" si="63"/>
        <v>16.643487296</v>
      </c>
      <c r="X334" s="9"/>
      <c r="Y334" s="22">
        <v>0.13855000000000001</v>
      </c>
      <c r="Z334" s="22">
        <v>129.667</v>
      </c>
      <c r="AA334" s="22">
        <v>-1.25977E-2</v>
      </c>
      <c r="AB334" s="22">
        <v>324</v>
      </c>
      <c r="AC334" s="22">
        <v>0.13830600000000001</v>
      </c>
      <c r="AD334">
        <f t="shared" si="64"/>
        <v>12.5977</v>
      </c>
      <c r="AE334">
        <f t="shared" si="65"/>
        <v>1.745411335</v>
      </c>
      <c r="AF334" s="9"/>
      <c r="AG334" s="22">
        <v>1.53152</v>
      </c>
      <c r="AH334" s="22">
        <v>150.209</v>
      </c>
      <c r="AI334" s="22">
        <v>-1.09894E-2</v>
      </c>
      <c r="AJ334" s="22">
        <v>324</v>
      </c>
      <c r="AK334" s="22">
        <v>1.5307599999999999</v>
      </c>
      <c r="AL334">
        <f t="shared" si="66"/>
        <v>10.9894</v>
      </c>
      <c r="AM334">
        <f t="shared" si="67"/>
        <v>16.830485887999998</v>
      </c>
      <c r="AP334" s="9"/>
      <c r="AQ334" s="22">
        <v>0.13855000000000001</v>
      </c>
      <c r="AR334" s="22">
        <v>188.762</v>
      </c>
      <c r="AS334" s="22">
        <v>-1.22925E-2</v>
      </c>
      <c r="AT334" s="22">
        <v>324</v>
      </c>
      <c r="AU334" s="22">
        <v>0.138184</v>
      </c>
      <c r="AV334">
        <f t="shared" si="68"/>
        <v>12.2925</v>
      </c>
      <c r="AW334">
        <f t="shared" si="69"/>
        <v>1.7031258750000002</v>
      </c>
      <c r="AX334" s="9"/>
      <c r="AY334" s="22">
        <v>1.53152</v>
      </c>
      <c r="AZ334" s="22">
        <v>210.07900000000001</v>
      </c>
      <c r="BA334" s="22">
        <v>-1.0174600000000001E-2</v>
      </c>
      <c r="BB334" s="22">
        <v>324</v>
      </c>
      <c r="BC334" s="22">
        <v>1.5307599999999999</v>
      </c>
      <c r="BD334">
        <f t="shared" si="70"/>
        <v>10.1746</v>
      </c>
      <c r="BE334">
        <f t="shared" si="71"/>
        <v>15.582603391999999</v>
      </c>
    </row>
    <row r="335" spans="6:57">
      <c r="F335" s="9"/>
      <c r="G335" s="22">
        <v>0.13351399999999999</v>
      </c>
      <c r="H335" s="22">
        <v>52.328200000000002</v>
      </c>
      <c r="I335" s="22">
        <v>-1.2851E-2</v>
      </c>
      <c r="J335" s="22">
        <v>325</v>
      </c>
      <c r="K335" s="22">
        <v>0.13320899999999999</v>
      </c>
      <c r="L335">
        <f t="shared" si="60"/>
        <v>12.850999999999999</v>
      </c>
      <c r="M335">
        <f t="shared" si="61"/>
        <v>1.7157884139999997</v>
      </c>
      <c r="N335" s="9"/>
      <c r="O335" s="22">
        <v>1.5365599999999999</v>
      </c>
      <c r="P335" s="22">
        <v>80.333299999999994</v>
      </c>
      <c r="Q335" s="22">
        <v>-1.08215E-2</v>
      </c>
      <c r="R335" s="22">
        <v>325</v>
      </c>
      <c r="S335" s="22">
        <v>1.5362499999999999</v>
      </c>
      <c r="T335">
        <f t="shared" si="62"/>
        <v>10.8215</v>
      </c>
      <c r="U335">
        <f t="shared" si="63"/>
        <v>16.627884040000001</v>
      </c>
      <c r="X335" s="9"/>
      <c r="Y335" s="22">
        <v>0.13351399999999999</v>
      </c>
      <c r="Z335" s="22">
        <v>129.67699999999999</v>
      </c>
      <c r="AA335" s="22">
        <v>-1.2628199999999999E-2</v>
      </c>
      <c r="AB335" s="22">
        <v>325</v>
      </c>
      <c r="AC335" s="22">
        <v>0.13314799999999999</v>
      </c>
      <c r="AD335">
        <f t="shared" si="64"/>
        <v>12.6282</v>
      </c>
      <c r="AE335">
        <f t="shared" si="65"/>
        <v>1.6860414948</v>
      </c>
      <c r="AF335" s="9"/>
      <c r="AG335" s="22">
        <v>1.5365599999999999</v>
      </c>
      <c r="AH335" s="22">
        <v>150.21899999999999</v>
      </c>
      <c r="AI335" s="22">
        <v>-1.0974100000000001E-2</v>
      </c>
      <c r="AJ335" s="22">
        <v>325</v>
      </c>
      <c r="AK335" s="22">
        <v>1.5359499999999999</v>
      </c>
      <c r="AL335">
        <f t="shared" si="66"/>
        <v>10.9741</v>
      </c>
      <c r="AM335">
        <f t="shared" si="67"/>
        <v>16.862363095999999</v>
      </c>
      <c r="AP335" s="9"/>
      <c r="AQ335" s="22">
        <v>0.13351399999999999</v>
      </c>
      <c r="AR335" s="22">
        <v>188.77199999999999</v>
      </c>
      <c r="AS335" s="22">
        <v>-1.23077E-2</v>
      </c>
      <c r="AT335" s="22">
        <v>325</v>
      </c>
      <c r="AU335" s="22">
        <v>0.13317899999999999</v>
      </c>
      <c r="AV335">
        <f t="shared" si="68"/>
        <v>12.307699999999999</v>
      </c>
      <c r="AW335">
        <f t="shared" si="69"/>
        <v>1.6432502577999997</v>
      </c>
      <c r="AX335" s="9"/>
      <c r="AY335" s="22">
        <v>1.5365599999999999</v>
      </c>
      <c r="AZ335" s="22">
        <v>210.089</v>
      </c>
      <c r="BA335" s="22">
        <v>-1.01624E-2</v>
      </c>
      <c r="BB335" s="22">
        <v>325</v>
      </c>
      <c r="BC335" s="22">
        <v>1.5353399999999999</v>
      </c>
      <c r="BD335">
        <f t="shared" si="70"/>
        <v>10.1624</v>
      </c>
      <c r="BE335">
        <f t="shared" si="71"/>
        <v>15.615137343999999</v>
      </c>
    </row>
    <row r="336" spans="6:57">
      <c r="F336" s="9"/>
      <c r="G336" s="22">
        <v>0.12847900000000001</v>
      </c>
      <c r="H336" s="22">
        <v>52.338299999999997</v>
      </c>
      <c r="I336" s="22">
        <v>-1.2826499999999999E-2</v>
      </c>
      <c r="J336" s="22">
        <v>326</v>
      </c>
      <c r="K336" s="22">
        <v>0.12817400000000001</v>
      </c>
      <c r="L336">
        <f t="shared" si="60"/>
        <v>12.826499999999999</v>
      </c>
      <c r="M336">
        <f t="shared" si="61"/>
        <v>1.6479358935000001</v>
      </c>
      <c r="N336" s="9"/>
      <c r="O336" s="22">
        <v>1.5416000000000001</v>
      </c>
      <c r="P336" s="22">
        <v>80.343299999999999</v>
      </c>
      <c r="Q336" s="22">
        <v>-1.0809300000000001E-2</v>
      </c>
      <c r="R336" s="22">
        <v>326</v>
      </c>
      <c r="S336" s="22">
        <v>1.5408299999999999</v>
      </c>
      <c r="T336">
        <f t="shared" si="62"/>
        <v>10.8093</v>
      </c>
      <c r="U336">
        <f t="shared" si="63"/>
        <v>16.663616880000003</v>
      </c>
      <c r="X336" s="9"/>
      <c r="Y336" s="22">
        <v>0.12847900000000001</v>
      </c>
      <c r="Z336" s="22">
        <v>129.68700000000001</v>
      </c>
      <c r="AA336" s="22">
        <v>-1.2594599999999999E-2</v>
      </c>
      <c r="AB336" s="22">
        <v>326</v>
      </c>
      <c r="AC336" s="22">
        <v>0.12814300000000001</v>
      </c>
      <c r="AD336">
        <f t="shared" si="64"/>
        <v>12.5946</v>
      </c>
      <c r="AE336">
        <f t="shared" si="65"/>
        <v>1.6181416134000002</v>
      </c>
      <c r="AF336" s="9"/>
      <c r="AG336" s="22">
        <v>1.5416000000000001</v>
      </c>
      <c r="AH336" s="22">
        <v>150.22900000000001</v>
      </c>
      <c r="AI336" s="22">
        <v>-1.09619E-2</v>
      </c>
      <c r="AJ336" s="22">
        <v>326</v>
      </c>
      <c r="AK336" s="22">
        <v>1.5414399999999999</v>
      </c>
      <c r="AL336">
        <f t="shared" si="66"/>
        <v>10.9619</v>
      </c>
      <c r="AM336">
        <f t="shared" si="67"/>
        <v>16.89886504</v>
      </c>
      <c r="AP336" s="9"/>
      <c r="AQ336" s="22">
        <v>0.12847900000000001</v>
      </c>
      <c r="AR336" s="22">
        <v>188.78200000000001</v>
      </c>
      <c r="AS336" s="22">
        <v>-1.22986E-2</v>
      </c>
      <c r="AT336" s="22">
        <v>326</v>
      </c>
      <c r="AU336" s="22">
        <v>0.12820400000000001</v>
      </c>
      <c r="AV336">
        <f t="shared" si="68"/>
        <v>12.2986</v>
      </c>
      <c r="AW336">
        <f t="shared" si="69"/>
        <v>1.5801118294000003</v>
      </c>
      <c r="AX336" s="9"/>
      <c r="AY336" s="22">
        <v>1.5416000000000001</v>
      </c>
      <c r="AZ336" s="22">
        <v>210.09899999999999</v>
      </c>
      <c r="BA336" s="22">
        <v>-1.0153199999999999E-2</v>
      </c>
      <c r="BB336" s="22">
        <v>326</v>
      </c>
      <c r="BC336" s="22">
        <v>1.54114</v>
      </c>
      <c r="BD336">
        <f t="shared" si="70"/>
        <v>10.1532</v>
      </c>
      <c r="BE336">
        <f t="shared" si="71"/>
        <v>15.65217312</v>
      </c>
    </row>
    <row r="337" spans="6:57">
      <c r="F337" s="9"/>
      <c r="G337" s="22">
        <v>0.123444</v>
      </c>
      <c r="H337" s="22">
        <v>52.348399999999998</v>
      </c>
      <c r="I337" s="22">
        <v>-1.27869E-2</v>
      </c>
      <c r="J337" s="22">
        <v>327</v>
      </c>
      <c r="K337" s="22">
        <v>0.123138</v>
      </c>
      <c r="L337">
        <f t="shared" si="60"/>
        <v>12.786900000000001</v>
      </c>
      <c r="M337">
        <f t="shared" si="61"/>
        <v>1.5784660836000002</v>
      </c>
      <c r="N337" s="9"/>
      <c r="O337" s="22">
        <v>1.5466299999999999</v>
      </c>
      <c r="P337" s="22">
        <v>80.353399999999993</v>
      </c>
      <c r="Q337" s="22">
        <v>-1.0809300000000001E-2</v>
      </c>
      <c r="R337" s="22">
        <v>327</v>
      </c>
      <c r="S337" s="22">
        <v>1.5460199999999999</v>
      </c>
      <c r="T337">
        <f t="shared" si="62"/>
        <v>10.8093</v>
      </c>
      <c r="U337">
        <f t="shared" si="63"/>
        <v>16.717987658999999</v>
      </c>
      <c r="X337" s="9"/>
      <c r="Y337" s="22">
        <v>0.123444</v>
      </c>
      <c r="Z337" s="22">
        <v>129.697</v>
      </c>
      <c r="AA337" s="22">
        <v>-1.25519E-2</v>
      </c>
      <c r="AB337" s="22">
        <v>327</v>
      </c>
      <c r="AC337" s="22">
        <v>0.123169</v>
      </c>
      <c r="AD337">
        <f t="shared" si="64"/>
        <v>12.5519</v>
      </c>
      <c r="AE337">
        <f t="shared" si="65"/>
        <v>1.5494567436</v>
      </c>
      <c r="AF337" s="9"/>
      <c r="AG337" s="22">
        <v>1.5466299999999999</v>
      </c>
      <c r="AH337" s="22">
        <v>150.239</v>
      </c>
      <c r="AI337" s="22">
        <v>-1.09436E-2</v>
      </c>
      <c r="AJ337" s="22">
        <v>327</v>
      </c>
      <c r="AK337" s="22">
        <v>1.5460199999999999</v>
      </c>
      <c r="AL337">
        <f t="shared" si="66"/>
        <v>10.9436</v>
      </c>
      <c r="AM337">
        <f t="shared" si="67"/>
        <v>16.925700068000001</v>
      </c>
      <c r="AP337" s="9"/>
      <c r="AQ337" s="22">
        <v>0.123444</v>
      </c>
      <c r="AR337" s="22">
        <v>188.792</v>
      </c>
      <c r="AS337" s="22">
        <v>-1.2301599999999999E-2</v>
      </c>
      <c r="AT337" s="22">
        <v>327</v>
      </c>
      <c r="AU337" s="22">
        <v>0.123138</v>
      </c>
      <c r="AV337">
        <f t="shared" si="68"/>
        <v>12.301599999999999</v>
      </c>
      <c r="AW337">
        <f t="shared" si="69"/>
        <v>1.5185587103999998</v>
      </c>
      <c r="AX337" s="9"/>
      <c r="AY337" s="22">
        <v>1.5466299999999999</v>
      </c>
      <c r="AZ337" s="22">
        <v>210.10900000000001</v>
      </c>
      <c r="BA337" s="22">
        <v>-1.0141000000000001E-2</v>
      </c>
      <c r="BB337" s="22">
        <v>327</v>
      </c>
      <c r="BC337" s="22">
        <v>1.5460199999999999</v>
      </c>
      <c r="BD337">
        <f t="shared" si="70"/>
        <v>10.141</v>
      </c>
      <c r="BE337">
        <f t="shared" si="71"/>
        <v>15.684374829999999</v>
      </c>
    </row>
    <row r="338" spans="6:57">
      <c r="F338" s="9"/>
      <c r="G338" s="22">
        <v>0.118408</v>
      </c>
      <c r="H338" s="22">
        <v>52.358400000000003</v>
      </c>
      <c r="I338" s="22">
        <v>-1.31165E-2</v>
      </c>
      <c r="J338" s="22">
        <v>328</v>
      </c>
      <c r="K338" s="22">
        <v>0.118011</v>
      </c>
      <c r="L338">
        <f t="shared" si="60"/>
        <v>13.1165</v>
      </c>
      <c r="M338">
        <f t="shared" si="61"/>
        <v>1.5530985319999999</v>
      </c>
      <c r="N338" s="9"/>
      <c r="O338" s="22">
        <v>1.5516700000000001</v>
      </c>
      <c r="P338" s="22">
        <v>80.363500000000002</v>
      </c>
      <c r="Q338" s="22">
        <v>-1.0836800000000001E-2</v>
      </c>
      <c r="R338" s="22">
        <v>328</v>
      </c>
      <c r="S338" s="22">
        <v>1.5502899999999999</v>
      </c>
      <c r="T338">
        <f t="shared" si="62"/>
        <v>10.8368</v>
      </c>
      <c r="U338">
        <f t="shared" si="63"/>
        <v>16.815137456000002</v>
      </c>
      <c r="X338" s="9"/>
      <c r="Y338" s="22">
        <v>0.118408</v>
      </c>
      <c r="Z338" s="22">
        <v>129.70699999999999</v>
      </c>
      <c r="AA338" s="22">
        <v>-1.2560999999999999E-2</v>
      </c>
      <c r="AB338" s="22">
        <v>328</v>
      </c>
      <c r="AC338" s="22">
        <v>0.11804199999999999</v>
      </c>
      <c r="AD338">
        <f t="shared" si="64"/>
        <v>12.561</v>
      </c>
      <c r="AE338">
        <f t="shared" si="65"/>
        <v>1.487322888</v>
      </c>
      <c r="AF338" s="9"/>
      <c r="AG338" s="22">
        <v>1.5516700000000001</v>
      </c>
      <c r="AH338" s="22">
        <v>150.249</v>
      </c>
      <c r="AI338" s="22">
        <v>-1.09283E-2</v>
      </c>
      <c r="AJ338" s="22">
        <v>328</v>
      </c>
      <c r="AK338" s="22">
        <v>1.5508999999999999</v>
      </c>
      <c r="AL338">
        <f t="shared" si="66"/>
        <v>10.9283</v>
      </c>
      <c r="AM338">
        <f t="shared" si="67"/>
        <v>16.957115261000002</v>
      </c>
      <c r="AP338" s="9"/>
      <c r="AQ338" s="22">
        <v>0.118408</v>
      </c>
      <c r="AR338" s="22">
        <v>188.80199999999999</v>
      </c>
      <c r="AS338" s="22">
        <v>-1.2301599999999999E-2</v>
      </c>
      <c r="AT338" s="22">
        <v>328</v>
      </c>
      <c r="AU338" s="22">
        <v>0.118134</v>
      </c>
      <c r="AV338">
        <f t="shared" si="68"/>
        <v>12.301599999999999</v>
      </c>
      <c r="AW338">
        <f t="shared" si="69"/>
        <v>1.4566078527999999</v>
      </c>
      <c r="AX338" s="9"/>
      <c r="AY338" s="22">
        <v>1.5516700000000001</v>
      </c>
      <c r="AZ338" s="22">
        <v>210.119</v>
      </c>
      <c r="BA338" s="22">
        <v>-1.01288E-2</v>
      </c>
      <c r="BB338" s="22">
        <v>328</v>
      </c>
      <c r="BC338" s="22">
        <v>1.5506</v>
      </c>
      <c r="BD338">
        <f t="shared" si="70"/>
        <v>10.1288</v>
      </c>
      <c r="BE338">
        <f t="shared" si="71"/>
        <v>15.716555096</v>
      </c>
    </row>
    <row r="339" spans="6:57">
      <c r="F339" s="9"/>
      <c r="G339" s="22">
        <v>0.113373</v>
      </c>
      <c r="H339" s="22">
        <v>52.368499999999997</v>
      </c>
      <c r="I339" s="22">
        <v>-1.30615E-2</v>
      </c>
      <c r="J339" s="22">
        <v>329</v>
      </c>
      <c r="K339" s="22">
        <v>0.113007</v>
      </c>
      <c r="L339">
        <f t="shared" si="60"/>
        <v>13.061500000000001</v>
      </c>
      <c r="M339">
        <f t="shared" si="61"/>
        <v>1.4808214395000001</v>
      </c>
      <c r="N339" s="9"/>
      <c r="O339" s="22">
        <v>1.5567</v>
      </c>
      <c r="P339" s="22">
        <v>80.373599999999996</v>
      </c>
      <c r="Q339" s="22">
        <v>-1.0794099999999999E-2</v>
      </c>
      <c r="R339" s="22">
        <v>329</v>
      </c>
      <c r="S339" s="22">
        <v>1.55518</v>
      </c>
      <c r="T339">
        <f t="shared" si="62"/>
        <v>10.794099999999998</v>
      </c>
      <c r="U339">
        <f t="shared" si="63"/>
        <v>16.803175469999996</v>
      </c>
      <c r="X339" s="9"/>
      <c r="Y339" s="22">
        <v>0.113373</v>
      </c>
      <c r="Z339" s="22">
        <v>129.71700000000001</v>
      </c>
      <c r="AA339" s="22">
        <v>-1.25854E-2</v>
      </c>
      <c r="AB339" s="22">
        <v>329</v>
      </c>
      <c r="AC339" s="22">
        <v>0.113068</v>
      </c>
      <c r="AD339">
        <f t="shared" si="64"/>
        <v>12.5854</v>
      </c>
      <c r="AE339">
        <f t="shared" si="65"/>
        <v>1.4268445542000001</v>
      </c>
      <c r="AF339" s="9"/>
      <c r="AG339" s="22">
        <v>1.5567</v>
      </c>
      <c r="AH339" s="22">
        <v>150.25899999999999</v>
      </c>
      <c r="AI339" s="22">
        <v>-1.09161E-2</v>
      </c>
      <c r="AJ339" s="22">
        <v>329</v>
      </c>
      <c r="AK339" s="22">
        <v>1.5564</v>
      </c>
      <c r="AL339">
        <f t="shared" si="66"/>
        <v>10.9161</v>
      </c>
      <c r="AM339">
        <f t="shared" si="67"/>
        <v>16.993092870000002</v>
      </c>
      <c r="AP339" s="9"/>
      <c r="AQ339" s="22">
        <v>0.113373</v>
      </c>
      <c r="AR339" s="22">
        <v>188.81200000000001</v>
      </c>
      <c r="AS339" s="22">
        <v>-1.23077E-2</v>
      </c>
      <c r="AT339" s="22">
        <v>329</v>
      </c>
      <c r="AU339" s="22">
        <v>0.113007</v>
      </c>
      <c r="AV339">
        <f t="shared" si="68"/>
        <v>12.307699999999999</v>
      </c>
      <c r="AW339">
        <f t="shared" si="69"/>
        <v>1.3953608720999999</v>
      </c>
      <c r="AX339" s="9"/>
      <c r="AY339" s="22">
        <v>1.5567</v>
      </c>
      <c r="AZ339" s="22">
        <v>210.12899999999999</v>
      </c>
      <c r="BA339" s="22">
        <v>-1.0113499999999999E-2</v>
      </c>
      <c r="BB339" s="22">
        <v>329</v>
      </c>
      <c r="BC339" s="22">
        <v>1.55579</v>
      </c>
      <c r="BD339">
        <f t="shared" si="70"/>
        <v>10.113499999999998</v>
      </c>
      <c r="BE339">
        <f t="shared" si="71"/>
        <v>15.743685449999997</v>
      </c>
    </row>
    <row r="340" spans="6:57">
      <c r="F340" s="9"/>
      <c r="G340" s="22">
        <v>0.108337</v>
      </c>
      <c r="H340" s="22">
        <v>52.378599999999999</v>
      </c>
      <c r="I340" s="22">
        <v>-1.3028E-2</v>
      </c>
      <c r="J340" s="22">
        <v>330</v>
      </c>
      <c r="K340" s="22">
        <v>0.10791000000000001</v>
      </c>
      <c r="L340">
        <f t="shared" si="60"/>
        <v>13.028</v>
      </c>
      <c r="M340">
        <f t="shared" si="61"/>
        <v>1.411414436</v>
      </c>
      <c r="N340" s="9"/>
      <c r="O340" s="22">
        <v>1.5617399999999999</v>
      </c>
      <c r="P340" s="22">
        <v>80.383600000000001</v>
      </c>
      <c r="Q340" s="22">
        <v>-1.08215E-2</v>
      </c>
      <c r="R340" s="22">
        <v>330</v>
      </c>
      <c r="S340" s="22">
        <v>1.56097</v>
      </c>
      <c r="T340">
        <f t="shared" si="62"/>
        <v>10.8215</v>
      </c>
      <c r="U340">
        <f t="shared" si="63"/>
        <v>16.90036941</v>
      </c>
      <c r="X340" s="9"/>
      <c r="Y340" s="22">
        <v>0.108337</v>
      </c>
      <c r="Z340" s="22">
        <v>129.727</v>
      </c>
      <c r="AA340" s="22">
        <v>-1.26038E-2</v>
      </c>
      <c r="AB340" s="22">
        <v>330</v>
      </c>
      <c r="AC340" s="22">
        <v>0.107941</v>
      </c>
      <c r="AD340">
        <f t="shared" si="64"/>
        <v>12.6038</v>
      </c>
      <c r="AE340">
        <f t="shared" si="65"/>
        <v>1.3654578806</v>
      </c>
      <c r="AF340" s="9"/>
      <c r="AG340" s="22">
        <v>1.5617399999999999</v>
      </c>
      <c r="AH340" s="22">
        <v>150.26900000000001</v>
      </c>
      <c r="AI340" s="22">
        <v>-1.10779E-2</v>
      </c>
      <c r="AJ340" s="22">
        <v>330</v>
      </c>
      <c r="AK340" s="22">
        <v>1.56067</v>
      </c>
      <c r="AL340">
        <f t="shared" si="66"/>
        <v>11.0779</v>
      </c>
      <c r="AM340">
        <f t="shared" si="67"/>
        <v>17.300799545999997</v>
      </c>
      <c r="AP340" s="9"/>
      <c r="AQ340" s="22">
        <v>0.108337</v>
      </c>
      <c r="AR340" s="22">
        <v>188.822</v>
      </c>
      <c r="AS340" s="22">
        <v>-1.23383E-2</v>
      </c>
      <c r="AT340" s="22">
        <v>330</v>
      </c>
      <c r="AU340" s="22">
        <v>0.10806300000000001</v>
      </c>
      <c r="AV340">
        <f t="shared" si="68"/>
        <v>12.3383</v>
      </c>
      <c r="AW340">
        <f t="shared" si="69"/>
        <v>1.3366944071</v>
      </c>
      <c r="AX340" s="9"/>
      <c r="AY340" s="22">
        <v>1.5617399999999999</v>
      </c>
      <c r="AZ340" s="22">
        <v>210.13900000000001</v>
      </c>
      <c r="BA340" s="22">
        <v>-1.0098299999999999E-2</v>
      </c>
      <c r="BB340" s="22">
        <v>330</v>
      </c>
      <c r="BC340" s="22">
        <v>1.56158</v>
      </c>
      <c r="BD340">
        <f t="shared" si="70"/>
        <v>10.0983</v>
      </c>
      <c r="BE340">
        <f t="shared" si="71"/>
        <v>15.770919041999999</v>
      </c>
    </row>
    <row r="341" spans="6:57">
      <c r="F341" s="9"/>
      <c r="G341" s="22">
        <v>0.103302</v>
      </c>
      <c r="H341" s="22">
        <v>52.388599999999997</v>
      </c>
      <c r="I341" s="22">
        <v>-1.30402E-2</v>
      </c>
      <c r="J341" s="22">
        <v>331</v>
      </c>
      <c r="K341" s="22">
        <v>0.102966</v>
      </c>
      <c r="L341">
        <f t="shared" si="60"/>
        <v>13.0402</v>
      </c>
      <c r="M341">
        <f t="shared" si="61"/>
        <v>1.3470787404000002</v>
      </c>
      <c r="N341" s="9"/>
      <c r="O341" s="22">
        <v>1.56677</v>
      </c>
      <c r="P341" s="22">
        <v>80.393699999999995</v>
      </c>
      <c r="Q341" s="22">
        <v>-1.0754400000000001E-2</v>
      </c>
      <c r="R341" s="22">
        <v>331</v>
      </c>
      <c r="S341" s="22">
        <v>1.56616</v>
      </c>
      <c r="T341">
        <f t="shared" si="62"/>
        <v>10.7544</v>
      </c>
      <c r="U341">
        <f t="shared" si="63"/>
        <v>16.849671288</v>
      </c>
      <c r="X341" s="9"/>
      <c r="Y341" s="22">
        <v>0.103302</v>
      </c>
      <c r="Z341" s="22">
        <v>129.73699999999999</v>
      </c>
      <c r="AA341" s="22">
        <v>-1.2637300000000001E-2</v>
      </c>
      <c r="AB341" s="22">
        <v>331</v>
      </c>
      <c r="AC341" s="22">
        <v>0.10299700000000001</v>
      </c>
      <c r="AD341">
        <f t="shared" si="64"/>
        <v>12.6373</v>
      </c>
      <c r="AE341">
        <f t="shared" si="65"/>
        <v>1.3054583646</v>
      </c>
      <c r="AF341" s="9"/>
      <c r="AG341" s="22">
        <v>1.56677</v>
      </c>
      <c r="AH341" s="22">
        <v>150.279</v>
      </c>
      <c r="AI341" s="22">
        <v>-1.0992399999999999E-2</v>
      </c>
      <c r="AJ341" s="22">
        <v>331</v>
      </c>
      <c r="AK341" s="22">
        <v>1.56647</v>
      </c>
      <c r="AL341">
        <f t="shared" si="66"/>
        <v>10.9924</v>
      </c>
      <c r="AM341">
        <f t="shared" si="67"/>
        <v>17.222562547999999</v>
      </c>
      <c r="AP341" s="9"/>
      <c r="AQ341" s="22">
        <v>0.103302</v>
      </c>
      <c r="AR341" s="22">
        <v>188.83199999999999</v>
      </c>
      <c r="AS341" s="22">
        <v>-1.23444E-2</v>
      </c>
      <c r="AT341" s="22">
        <v>331</v>
      </c>
      <c r="AU341" s="22">
        <v>0.10299700000000001</v>
      </c>
      <c r="AV341">
        <f t="shared" si="68"/>
        <v>12.3444</v>
      </c>
      <c r="AW341">
        <f t="shared" si="69"/>
        <v>1.2752012088</v>
      </c>
      <c r="AX341" s="9"/>
      <c r="AY341" s="22">
        <v>1.56677</v>
      </c>
      <c r="AZ341" s="22">
        <v>210.149</v>
      </c>
      <c r="BA341" s="22">
        <v>-1.0083E-2</v>
      </c>
      <c r="BB341" s="22">
        <v>331</v>
      </c>
      <c r="BC341" s="22">
        <v>1.56555</v>
      </c>
      <c r="BD341">
        <f t="shared" si="70"/>
        <v>10.083</v>
      </c>
      <c r="BE341">
        <f t="shared" si="71"/>
        <v>15.797741910000001</v>
      </c>
    </row>
    <row r="342" spans="6:57">
      <c r="F342" s="9"/>
      <c r="G342" s="22">
        <v>9.8266599999999996E-2</v>
      </c>
      <c r="H342" s="22">
        <v>52.398699999999998</v>
      </c>
      <c r="I342" s="22">
        <v>-1.3079800000000001E-2</v>
      </c>
      <c r="J342" s="22">
        <v>332</v>
      </c>
      <c r="K342" s="22">
        <v>9.7900399999999999E-2</v>
      </c>
      <c r="L342">
        <f t="shared" si="60"/>
        <v>13.079800000000001</v>
      </c>
      <c r="M342">
        <f t="shared" si="61"/>
        <v>1.28530747468</v>
      </c>
      <c r="N342" s="9"/>
      <c r="O342" s="22">
        <v>1.5718099999999999</v>
      </c>
      <c r="P342" s="22">
        <v>80.403800000000004</v>
      </c>
      <c r="Q342" s="22">
        <v>-1.0766599999999999E-2</v>
      </c>
      <c r="R342" s="22">
        <v>332</v>
      </c>
      <c r="S342" s="22">
        <v>1.57104</v>
      </c>
      <c r="T342">
        <f t="shared" si="62"/>
        <v>10.766599999999999</v>
      </c>
      <c r="U342">
        <f t="shared" si="63"/>
        <v>16.923049545999998</v>
      </c>
      <c r="X342" s="9"/>
      <c r="Y342" s="22">
        <v>9.8266599999999996E-2</v>
      </c>
      <c r="Z342" s="22">
        <v>129.74700000000001</v>
      </c>
      <c r="AA342" s="22">
        <v>-1.2683099999999999E-2</v>
      </c>
      <c r="AB342" s="22">
        <v>332</v>
      </c>
      <c r="AC342" s="22">
        <v>9.7869899999999996E-2</v>
      </c>
      <c r="AD342">
        <f t="shared" si="64"/>
        <v>12.6831</v>
      </c>
      <c r="AE342">
        <f t="shared" si="65"/>
        <v>1.2463251144599998</v>
      </c>
      <c r="AF342" s="9"/>
      <c r="AG342" s="22">
        <v>1.5718099999999999</v>
      </c>
      <c r="AH342" s="22">
        <v>150.28899999999999</v>
      </c>
      <c r="AI342" s="22">
        <v>-1.0968E-2</v>
      </c>
      <c r="AJ342" s="22">
        <v>332</v>
      </c>
      <c r="AK342" s="22">
        <v>1.57074</v>
      </c>
      <c r="AL342">
        <f t="shared" si="66"/>
        <v>10.968</v>
      </c>
      <c r="AM342">
        <f t="shared" si="67"/>
        <v>17.239612080000001</v>
      </c>
      <c r="AP342" s="9"/>
      <c r="AQ342" s="22">
        <v>9.8266599999999996E-2</v>
      </c>
      <c r="AR342" s="22">
        <v>188.84200000000001</v>
      </c>
      <c r="AS342" s="22">
        <v>-1.23474E-2</v>
      </c>
      <c r="AT342" s="22">
        <v>332</v>
      </c>
      <c r="AU342" s="22">
        <v>9.7930900000000001E-2</v>
      </c>
      <c r="AV342">
        <f t="shared" si="68"/>
        <v>12.3474</v>
      </c>
      <c r="AW342">
        <f t="shared" si="69"/>
        <v>1.2133370168399999</v>
      </c>
      <c r="AX342" s="9"/>
      <c r="AY342" s="22">
        <v>1.5718099999999999</v>
      </c>
      <c r="AZ342" s="22">
        <v>210.15899999999999</v>
      </c>
      <c r="BA342" s="22">
        <v>-1.00708E-2</v>
      </c>
      <c r="BB342" s="22">
        <v>332</v>
      </c>
      <c r="BC342" s="22">
        <v>1.57135</v>
      </c>
      <c r="BD342">
        <f t="shared" si="70"/>
        <v>10.0708</v>
      </c>
      <c r="BE342">
        <f t="shared" si="71"/>
        <v>15.829384147999999</v>
      </c>
    </row>
    <row r="343" spans="6:57">
      <c r="F343" s="9"/>
      <c r="G343" s="22">
        <v>9.32312E-2</v>
      </c>
      <c r="H343" s="22">
        <v>52.408799999999999</v>
      </c>
      <c r="I343" s="22">
        <v>-1.3085899999999999E-2</v>
      </c>
      <c r="J343" s="22">
        <v>333</v>
      </c>
      <c r="K343" s="22">
        <v>9.2803999999999998E-2</v>
      </c>
      <c r="L343">
        <f t="shared" si="60"/>
        <v>13.085899999999999</v>
      </c>
      <c r="M343">
        <f t="shared" si="61"/>
        <v>1.2200141600799999</v>
      </c>
      <c r="N343" s="9"/>
      <c r="O343" s="22">
        <v>1.57684</v>
      </c>
      <c r="P343" s="22">
        <v>80.413799999999995</v>
      </c>
      <c r="Q343" s="22">
        <v>-1.0815399999999999E-2</v>
      </c>
      <c r="R343" s="22">
        <v>333</v>
      </c>
      <c r="S343" s="22">
        <v>1.57623</v>
      </c>
      <c r="T343">
        <f t="shared" si="62"/>
        <v>10.815399999999999</v>
      </c>
      <c r="U343">
        <f t="shared" si="63"/>
        <v>17.054155335999997</v>
      </c>
      <c r="X343" s="9"/>
      <c r="Y343" s="22">
        <v>9.32312E-2</v>
      </c>
      <c r="Z343" s="22">
        <v>129.75700000000001</v>
      </c>
      <c r="AA343" s="22">
        <v>-1.2704500000000001E-2</v>
      </c>
      <c r="AB343" s="22">
        <v>333</v>
      </c>
      <c r="AC343" s="22">
        <v>9.2895500000000006E-2</v>
      </c>
      <c r="AD343">
        <f t="shared" si="64"/>
        <v>12.704500000000001</v>
      </c>
      <c r="AE343">
        <f t="shared" si="65"/>
        <v>1.1844557804000002</v>
      </c>
      <c r="AF343" s="9"/>
      <c r="AG343" s="22">
        <v>1.57684</v>
      </c>
      <c r="AH343" s="22">
        <v>150.29900000000001</v>
      </c>
      <c r="AI343" s="22">
        <v>-1.0925300000000001E-2</v>
      </c>
      <c r="AJ343" s="22">
        <v>333</v>
      </c>
      <c r="AK343" s="22">
        <v>1.57684</v>
      </c>
      <c r="AL343">
        <f t="shared" si="66"/>
        <v>10.9253</v>
      </c>
      <c r="AM343">
        <f t="shared" si="67"/>
        <v>17.227450052000002</v>
      </c>
      <c r="AP343" s="9"/>
      <c r="AQ343" s="22">
        <v>9.32312E-2</v>
      </c>
      <c r="AR343" s="22">
        <v>188.852</v>
      </c>
      <c r="AS343" s="22">
        <v>-1.23383E-2</v>
      </c>
      <c r="AT343" s="22">
        <v>333</v>
      </c>
      <c r="AU343" s="22">
        <v>9.2956499999999997E-2</v>
      </c>
      <c r="AV343">
        <f t="shared" si="68"/>
        <v>12.3383</v>
      </c>
      <c r="AW343">
        <f t="shared" si="69"/>
        <v>1.15031451496</v>
      </c>
      <c r="AX343" s="9"/>
      <c r="AY343" s="22">
        <v>1.57684</v>
      </c>
      <c r="AZ343" s="22">
        <v>210.16900000000001</v>
      </c>
      <c r="BA343" s="22">
        <v>-1.0058599999999999E-2</v>
      </c>
      <c r="BB343" s="22">
        <v>333</v>
      </c>
      <c r="BC343" s="22">
        <v>1.57623</v>
      </c>
      <c r="BD343">
        <f t="shared" si="70"/>
        <v>10.058599999999998</v>
      </c>
      <c r="BE343">
        <f t="shared" si="71"/>
        <v>15.860802823999999</v>
      </c>
    </row>
    <row r="344" spans="6:57">
      <c r="F344" s="9"/>
      <c r="G344" s="22">
        <v>8.8195800000000005E-2</v>
      </c>
      <c r="H344" s="22">
        <v>52.418799999999997</v>
      </c>
      <c r="I344" s="22">
        <v>-1.31439E-2</v>
      </c>
      <c r="J344" s="22">
        <v>334</v>
      </c>
      <c r="K344" s="22">
        <v>8.7799100000000005E-2</v>
      </c>
      <c r="L344">
        <f t="shared" si="60"/>
        <v>13.1439</v>
      </c>
      <c r="M344">
        <f t="shared" si="61"/>
        <v>1.1592367756200002</v>
      </c>
      <c r="N344" s="9"/>
      <c r="O344" s="22">
        <v>1.58188</v>
      </c>
      <c r="P344" s="22">
        <v>80.423900000000003</v>
      </c>
      <c r="Q344" s="22">
        <v>-1.0699500000000001E-2</v>
      </c>
      <c r="R344" s="22">
        <v>334</v>
      </c>
      <c r="S344" s="22">
        <v>1.5811200000000001</v>
      </c>
      <c r="T344">
        <f t="shared" si="62"/>
        <v>10.6995</v>
      </c>
      <c r="U344">
        <f t="shared" si="63"/>
        <v>16.925325059999999</v>
      </c>
      <c r="X344" s="9"/>
      <c r="Y344" s="22">
        <v>8.8195800000000005E-2</v>
      </c>
      <c r="Z344" s="22">
        <v>129.767</v>
      </c>
      <c r="AA344" s="22">
        <v>-1.27197E-2</v>
      </c>
      <c r="AB344" s="22">
        <v>334</v>
      </c>
      <c r="AC344" s="22">
        <v>8.7890599999999999E-2</v>
      </c>
      <c r="AD344">
        <f t="shared" si="64"/>
        <v>12.7197</v>
      </c>
      <c r="AE344">
        <f t="shared" si="65"/>
        <v>1.1218241172600001</v>
      </c>
      <c r="AF344" s="9"/>
      <c r="AG344" s="22">
        <v>1.58188</v>
      </c>
      <c r="AH344" s="22">
        <v>150.309</v>
      </c>
      <c r="AI344" s="22">
        <v>-1.091E-2</v>
      </c>
      <c r="AJ344" s="22">
        <v>334</v>
      </c>
      <c r="AK344" s="22">
        <v>1.5817300000000001</v>
      </c>
      <c r="AL344">
        <f t="shared" si="66"/>
        <v>10.91</v>
      </c>
      <c r="AM344">
        <f t="shared" si="67"/>
        <v>17.2583108</v>
      </c>
      <c r="AP344" s="9"/>
      <c r="AQ344" s="22">
        <v>8.8195800000000005E-2</v>
      </c>
      <c r="AR344" s="22">
        <v>188.86199999999999</v>
      </c>
      <c r="AS344" s="22">
        <v>-1.23535E-2</v>
      </c>
      <c r="AT344" s="22">
        <v>334</v>
      </c>
      <c r="AU344" s="22">
        <v>8.7860099999999997E-2</v>
      </c>
      <c r="AV344">
        <f t="shared" si="68"/>
        <v>12.3535</v>
      </c>
      <c r="AW344">
        <f t="shared" si="69"/>
        <v>1.0895268153000002</v>
      </c>
      <c r="AX344" s="9"/>
      <c r="AY344" s="22">
        <v>1.58188</v>
      </c>
      <c r="AZ344" s="22">
        <v>210.179</v>
      </c>
      <c r="BA344" s="22">
        <v>-1.00433E-2</v>
      </c>
      <c r="BB344" s="22">
        <v>334</v>
      </c>
      <c r="BC344" s="22">
        <v>1.5811200000000001</v>
      </c>
      <c r="BD344">
        <f t="shared" si="70"/>
        <v>10.0433</v>
      </c>
      <c r="BE344">
        <f t="shared" si="71"/>
        <v>15.887295404</v>
      </c>
    </row>
    <row r="345" spans="6:57">
      <c r="F345" s="9"/>
      <c r="G345" s="22">
        <v>8.3160399999999995E-2</v>
      </c>
      <c r="H345" s="22">
        <v>52.428899999999999</v>
      </c>
      <c r="I345" s="22">
        <v>-1.3107300000000001E-2</v>
      </c>
      <c r="J345" s="22">
        <v>335</v>
      </c>
      <c r="K345" s="22">
        <v>8.2885700000000007E-2</v>
      </c>
      <c r="L345">
        <f t="shared" si="60"/>
        <v>13.1073</v>
      </c>
      <c r="M345">
        <f t="shared" si="61"/>
        <v>1.0900083109200001</v>
      </c>
      <c r="N345" s="9"/>
      <c r="O345" s="22">
        <v>1.58691</v>
      </c>
      <c r="P345" s="22">
        <v>80.433999999999997</v>
      </c>
      <c r="Q345" s="22">
        <v>-1.0705599999999999E-2</v>
      </c>
      <c r="R345" s="22">
        <v>335</v>
      </c>
      <c r="S345" s="22">
        <v>1.5863</v>
      </c>
      <c r="T345">
        <f t="shared" si="62"/>
        <v>10.705599999999999</v>
      </c>
      <c r="U345">
        <f t="shared" si="63"/>
        <v>16.988823695999997</v>
      </c>
      <c r="X345" s="9"/>
      <c r="Y345" s="22">
        <v>8.3160399999999995E-2</v>
      </c>
      <c r="Z345" s="22">
        <v>129.77699999999999</v>
      </c>
      <c r="AA345" s="22">
        <v>-1.27075E-2</v>
      </c>
      <c r="AB345" s="22">
        <v>335</v>
      </c>
      <c r="AC345" s="22">
        <v>8.2855200000000004E-2</v>
      </c>
      <c r="AD345">
        <f t="shared" si="64"/>
        <v>12.7075</v>
      </c>
      <c r="AE345">
        <f t="shared" si="65"/>
        <v>1.0567607829999999</v>
      </c>
      <c r="AF345" s="9"/>
      <c r="AG345" s="22">
        <v>1.58691</v>
      </c>
      <c r="AH345" s="22">
        <v>150.31899999999999</v>
      </c>
      <c r="AI345" s="22">
        <v>-1.08948E-2</v>
      </c>
      <c r="AJ345" s="22">
        <v>335</v>
      </c>
      <c r="AK345" s="22">
        <v>1.5863</v>
      </c>
      <c r="AL345">
        <f t="shared" si="66"/>
        <v>10.8948</v>
      </c>
      <c r="AM345">
        <f t="shared" si="67"/>
        <v>17.289067068000001</v>
      </c>
      <c r="AP345" s="9"/>
      <c r="AQ345" s="22">
        <v>8.3160399999999995E-2</v>
      </c>
      <c r="AR345" s="22">
        <v>188.87299999999999</v>
      </c>
      <c r="AS345" s="22">
        <v>-1.23962E-2</v>
      </c>
      <c r="AT345" s="22">
        <v>335</v>
      </c>
      <c r="AU345" s="22">
        <v>8.2824700000000001E-2</v>
      </c>
      <c r="AV345">
        <f t="shared" si="68"/>
        <v>12.3962</v>
      </c>
      <c r="AW345">
        <f t="shared" si="69"/>
        <v>1.03087295048</v>
      </c>
      <c r="AX345" s="9"/>
      <c r="AY345" s="22">
        <v>1.58691</v>
      </c>
      <c r="AZ345" s="22">
        <v>210.18899999999999</v>
      </c>
      <c r="BA345" s="22">
        <v>-1.00281E-2</v>
      </c>
      <c r="BB345" s="22">
        <v>335</v>
      </c>
      <c r="BC345" s="22">
        <v>1.5860000000000001</v>
      </c>
      <c r="BD345">
        <f t="shared" si="70"/>
        <v>10.0281</v>
      </c>
      <c r="BE345">
        <f t="shared" si="71"/>
        <v>15.913692171000001</v>
      </c>
    </row>
    <row r="346" spans="6:57">
      <c r="F346" s="9"/>
      <c r="G346" s="22">
        <v>7.8125E-2</v>
      </c>
      <c r="H346" s="22">
        <v>52.439</v>
      </c>
      <c r="I346" s="22">
        <v>-1.3336199999999999E-2</v>
      </c>
      <c r="J346" s="22">
        <v>336</v>
      </c>
      <c r="K346" s="22">
        <v>7.7819799999999995E-2</v>
      </c>
      <c r="L346">
        <f t="shared" si="60"/>
        <v>13.3362</v>
      </c>
      <c r="M346">
        <f t="shared" si="61"/>
        <v>1.041890625</v>
      </c>
      <c r="N346" s="9"/>
      <c r="O346" s="22">
        <v>1.59195</v>
      </c>
      <c r="P346" s="22">
        <v>80.444100000000006</v>
      </c>
      <c r="Q346" s="22">
        <v>-1.0671999999999999E-2</v>
      </c>
      <c r="R346" s="22">
        <v>336</v>
      </c>
      <c r="S346" s="22">
        <v>1.5911900000000001</v>
      </c>
      <c r="T346">
        <f t="shared" si="62"/>
        <v>10.671999999999999</v>
      </c>
      <c r="U346">
        <f t="shared" si="63"/>
        <v>16.989290399999998</v>
      </c>
      <c r="X346" s="9"/>
      <c r="Y346" s="22">
        <v>7.8125E-2</v>
      </c>
      <c r="Z346" s="22">
        <v>129.78700000000001</v>
      </c>
      <c r="AA346" s="22">
        <v>-1.2716699999999999E-2</v>
      </c>
      <c r="AB346" s="22">
        <v>336</v>
      </c>
      <c r="AC346" s="22">
        <v>7.7850299999999997E-2</v>
      </c>
      <c r="AD346">
        <f t="shared" si="64"/>
        <v>12.716699999999999</v>
      </c>
      <c r="AE346">
        <f t="shared" si="65"/>
        <v>0.99349218750000001</v>
      </c>
      <c r="AF346" s="9"/>
      <c r="AG346" s="22">
        <v>1.59195</v>
      </c>
      <c r="AH346" s="22">
        <v>150.32900000000001</v>
      </c>
      <c r="AI346" s="22">
        <v>-1.08185E-2</v>
      </c>
      <c r="AJ346" s="22">
        <v>336</v>
      </c>
      <c r="AK346" s="22">
        <v>1.5911900000000001</v>
      </c>
      <c r="AL346">
        <f t="shared" si="66"/>
        <v>10.8185</v>
      </c>
      <c r="AM346">
        <f t="shared" si="67"/>
        <v>17.222511075</v>
      </c>
      <c r="AP346" s="9"/>
      <c r="AQ346" s="22">
        <v>7.8125E-2</v>
      </c>
      <c r="AR346" s="22">
        <v>188.88300000000001</v>
      </c>
      <c r="AS346" s="22">
        <v>-1.24268E-2</v>
      </c>
      <c r="AT346" s="22">
        <v>336</v>
      </c>
      <c r="AU346" s="22">
        <v>7.7850299999999997E-2</v>
      </c>
      <c r="AV346">
        <f t="shared" si="68"/>
        <v>12.4268</v>
      </c>
      <c r="AW346">
        <f t="shared" si="69"/>
        <v>0.97084375000000001</v>
      </c>
      <c r="AX346" s="9"/>
      <c r="AY346" s="22">
        <v>1.59195</v>
      </c>
      <c r="AZ346" s="22">
        <v>210.2</v>
      </c>
      <c r="BA346" s="22">
        <v>-1.0015899999999999E-2</v>
      </c>
      <c r="BB346" s="22">
        <v>336</v>
      </c>
      <c r="BC346" s="22">
        <v>1.5914900000000001</v>
      </c>
      <c r="BD346">
        <f t="shared" si="70"/>
        <v>10.0159</v>
      </c>
      <c r="BE346">
        <f t="shared" si="71"/>
        <v>15.944812004999999</v>
      </c>
    </row>
    <row r="347" spans="6:57">
      <c r="F347" s="9"/>
      <c r="G347" s="22">
        <v>7.3089600000000005E-2</v>
      </c>
      <c r="H347" s="22">
        <v>52.449100000000001</v>
      </c>
      <c r="I347" s="22">
        <v>-1.3384999999999999E-2</v>
      </c>
      <c r="J347" s="22">
        <v>337</v>
      </c>
      <c r="K347" s="22">
        <v>7.2845499999999994E-2</v>
      </c>
      <c r="L347">
        <f t="shared" si="60"/>
        <v>13.385</v>
      </c>
      <c r="M347">
        <f t="shared" si="61"/>
        <v>0.97830429600000002</v>
      </c>
      <c r="N347" s="9"/>
      <c r="O347" s="22">
        <v>1.5969800000000001</v>
      </c>
      <c r="P347" s="22">
        <v>80.454099999999997</v>
      </c>
      <c r="Q347" s="22">
        <v>-1.06201E-2</v>
      </c>
      <c r="R347" s="22">
        <v>337</v>
      </c>
      <c r="S347" s="22">
        <v>1.5957600000000001</v>
      </c>
      <c r="T347">
        <f t="shared" si="62"/>
        <v>10.620100000000001</v>
      </c>
      <c r="U347">
        <f t="shared" si="63"/>
        <v>16.960087298000001</v>
      </c>
      <c r="X347" s="9"/>
      <c r="Y347" s="22">
        <v>7.3089600000000005E-2</v>
      </c>
      <c r="Z347" s="22">
        <v>129.798</v>
      </c>
      <c r="AA347" s="22">
        <v>-1.2725800000000001E-2</v>
      </c>
      <c r="AB347" s="22">
        <v>337</v>
      </c>
      <c r="AC347" s="22">
        <v>7.2723399999999994E-2</v>
      </c>
      <c r="AD347">
        <f t="shared" si="64"/>
        <v>12.725800000000001</v>
      </c>
      <c r="AE347">
        <f t="shared" si="65"/>
        <v>0.93012363168000012</v>
      </c>
      <c r="AF347" s="9"/>
      <c r="AG347" s="22">
        <v>1.5969800000000001</v>
      </c>
      <c r="AH347" s="22">
        <v>150.339</v>
      </c>
      <c r="AI347" s="22">
        <v>-1.0748300000000001E-2</v>
      </c>
      <c r="AJ347" s="22">
        <v>337</v>
      </c>
      <c r="AK347" s="22">
        <v>1.5969800000000001</v>
      </c>
      <c r="AL347">
        <f t="shared" si="66"/>
        <v>10.7483</v>
      </c>
      <c r="AM347">
        <f t="shared" si="67"/>
        <v>17.164820134000003</v>
      </c>
      <c r="AP347" s="9"/>
      <c r="AQ347" s="22">
        <v>7.3089600000000005E-2</v>
      </c>
      <c r="AR347" s="22">
        <v>188.893</v>
      </c>
      <c r="AS347" s="22">
        <v>-1.2442E-2</v>
      </c>
      <c r="AT347" s="22">
        <v>337</v>
      </c>
      <c r="AU347" s="22">
        <v>7.2784399999999999E-2</v>
      </c>
      <c r="AV347">
        <f t="shared" si="68"/>
        <v>12.442</v>
      </c>
      <c r="AW347">
        <f t="shared" si="69"/>
        <v>0.90938080320000003</v>
      </c>
      <c r="AX347" s="9"/>
      <c r="AY347" s="22">
        <v>1.5969800000000001</v>
      </c>
      <c r="AZ347" s="22">
        <v>210.21</v>
      </c>
      <c r="BA347" s="22">
        <v>-9.9975600000000008E-3</v>
      </c>
      <c r="BB347" s="22">
        <v>337</v>
      </c>
      <c r="BC347" s="22">
        <v>1.5966800000000001</v>
      </c>
      <c r="BD347">
        <f t="shared" si="70"/>
        <v>9.99756</v>
      </c>
      <c r="BE347">
        <f t="shared" si="71"/>
        <v>15.965903368800001</v>
      </c>
    </row>
    <row r="348" spans="6:57">
      <c r="F348" s="9"/>
      <c r="G348" s="22">
        <v>6.8054199999999995E-2</v>
      </c>
      <c r="H348" s="22">
        <v>52.459099999999999</v>
      </c>
      <c r="I348" s="22">
        <v>-1.33484E-2</v>
      </c>
      <c r="J348" s="22">
        <v>338</v>
      </c>
      <c r="K348" s="22">
        <v>6.7749000000000004E-2</v>
      </c>
      <c r="L348">
        <f t="shared" si="60"/>
        <v>13.3484</v>
      </c>
      <c r="M348">
        <f t="shared" si="61"/>
        <v>0.90841468327999997</v>
      </c>
      <c r="N348" s="9"/>
      <c r="O348" s="22">
        <v>1.60202</v>
      </c>
      <c r="P348" s="22">
        <v>80.464200000000005</v>
      </c>
      <c r="Q348" s="22">
        <v>-1.05042E-2</v>
      </c>
      <c r="R348" s="22">
        <v>338</v>
      </c>
      <c r="S348" s="22">
        <v>1.6009500000000001</v>
      </c>
      <c r="T348">
        <f t="shared" si="62"/>
        <v>10.504200000000001</v>
      </c>
      <c r="U348">
        <f t="shared" si="63"/>
        <v>16.827938484000001</v>
      </c>
      <c r="X348" s="9"/>
      <c r="Y348" s="22">
        <v>6.8054199999999995E-2</v>
      </c>
      <c r="Z348" s="22">
        <v>129.80799999999999</v>
      </c>
      <c r="AA348" s="22">
        <v>-1.27197E-2</v>
      </c>
      <c r="AB348" s="22">
        <v>338</v>
      </c>
      <c r="AC348" s="22">
        <v>6.7718500000000001E-2</v>
      </c>
      <c r="AD348">
        <f t="shared" si="64"/>
        <v>12.7197</v>
      </c>
      <c r="AE348">
        <f t="shared" si="65"/>
        <v>0.86562900773999996</v>
      </c>
      <c r="AF348" s="9"/>
      <c r="AG348" s="22">
        <v>1.60202</v>
      </c>
      <c r="AH348" s="22">
        <v>150.35</v>
      </c>
      <c r="AI348" s="22">
        <v>-1.0632300000000001E-2</v>
      </c>
      <c r="AJ348" s="22">
        <v>338</v>
      </c>
      <c r="AK348" s="22">
        <v>1.6015600000000001</v>
      </c>
      <c r="AL348">
        <f t="shared" si="66"/>
        <v>10.632300000000001</v>
      </c>
      <c r="AM348">
        <f t="shared" si="67"/>
        <v>17.033157246000002</v>
      </c>
      <c r="AP348" s="9"/>
      <c r="AQ348" s="22">
        <v>6.8054199999999995E-2</v>
      </c>
      <c r="AR348" s="22">
        <v>188.90299999999999</v>
      </c>
      <c r="AS348" s="22">
        <v>-1.2439E-2</v>
      </c>
      <c r="AT348" s="22">
        <v>338</v>
      </c>
      <c r="AU348" s="22">
        <v>6.7749000000000004E-2</v>
      </c>
      <c r="AV348">
        <f t="shared" si="68"/>
        <v>12.439</v>
      </c>
      <c r="AW348">
        <f t="shared" si="69"/>
        <v>0.84652619379999994</v>
      </c>
      <c r="AX348" s="9"/>
      <c r="AY348" s="22">
        <v>1.60202</v>
      </c>
      <c r="AZ348" s="22">
        <v>210.22</v>
      </c>
      <c r="BA348" s="22">
        <v>-9.9761999999999993E-3</v>
      </c>
      <c r="BB348" s="22">
        <v>338</v>
      </c>
      <c r="BC348" s="22">
        <v>1.6015600000000001</v>
      </c>
      <c r="BD348">
        <f t="shared" si="70"/>
        <v>9.9761999999999986</v>
      </c>
      <c r="BE348">
        <f t="shared" si="71"/>
        <v>15.982071923999998</v>
      </c>
    </row>
    <row r="349" spans="6:57">
      <c r="F349" s="9"/>
      <c r="G349" s="22">
        <v>6.30188E-2</v>
      </c>
      <c r="H349" s="22">
        <v>52.469200000000001</v>
      </c>
      <c r="I349" s="22">
        <v>-1.33484E-2</v>
      </c>
      <c r="J349" s="22">
        <v>339</v>
      </c>
      <c r="K349" s="22">
        <v>6.2713599999999994E-2</v>
      </c>
      <c r="L349">
        <f t="shared" si="60"/>
        <v>13.3484</v>
      </c>
      <c r="M349">
        <f t="shared" si="61"/>
        <v>0.84120014992000003</v>
      </c>
      <c r="N349" s="9"/>
      <c r="O349" s="22">
        <v>1.6070599999999999</v>
      </c>
      <c r="P349" s="22">
        <v>80.474299999999999</v>
      </c>
      <c r="Q349" s="22">
        <v>-1.0376E-2</v>
      </c>
      <c r="R349" s="22">
        <v>339</v>
      </c>
      <c r="S349" s="22">
        <v>1.6067499999999999</v>
      </c>
      <c r="T349">
        <f t="shared" si="62"/>
        <v>10.375999999999999</v>
      </c>
      <c r="U349">
        <f t="shared" si="63"/>
        <v>16.67485456</v>
      </c>
      <c r="X349" s="9"/>
      <c r="Y349" s="22">
        <v>6.30188E-2</v>
      </c>
      <c r="Z349" s="22">
        <v>129.81800000000001</v>
      </c>
      <c r="AA349" s="22">
        <v>-1.27411E-2</v>
      </c>
      <c r="AB349" s="22">
        <v>339</v>
      </c>
      <c r="AC349" s="22">
        <v>6.2713599999999994E-2</v>
      </c>
      <c r="AD349">
        <f t="shared" si="64"/>
        <v>12.741099999999999</v>
      </c>
      <c r="AE349">
        <f t="shared" si="65"/>
        <v>0.80292883267999993</v>
      </c>
      <c r="AF349" s="9"/>
      <c r="AG349" s="22">
        <v>1.6070599999999999</v>
      </c>
      <c r="AH349" s="22">
        <v>150.36000000000001</v>
      </c>
      <c r="AI349" s="22">
        <v>-1.04919E-2</v>
      </c>
      <c r="AJ349" s="22">
        <v>339</v>
      </c>
      <c r="AK349" s="22">
        <v>1.6067499999999999</v>
      </c>
      <c r="AL349">
        <f t="shared" si="66"/>
        <v>10.491899999999999</v>
      </c>
      <c r="AM349">
        <f t="shared" si="67"/>
        <v>16.861112813999998</v>
      </c>
      <c r="AP349" s="9"/>
      <c r="AQ349" s="22">
        <v>6.30188E-2</v>
      </c>
      <c r="AR349" s="22">
        <v>188.91300000000001</v>
      </c>
      <c r="AS349" s="22">
        <v>-1.2466400000000001E-2</v>
      </c>
      <c r="AT349" s="22">
        <v>339</v>
      </c>
      <c r="AU349" s="22">
        <v>6.2744099999999997E-2</v>
      </c>
      <c r="AV349">
        <f t="shared" si="68"/>
        <v>12.4664</v>
      </c>
      <c r="AW349">
        <f t="shared" si="69"/>
        <v>0.78561756831999996</v>
      </c>
      <c r="AX349" s="9"/>
      <c r="AY349" s="22">
        <v>1.6070599999999999</v>
      </c>
      <c r="AZ349" s="22">
        <v>210.23</v>
      </c>
      <c r="BA349" s="22">
        <v>-9.9517800000000003E-3</v>
      </c>
      <c r="BB349" s="22">
        <v>339</v>
      </c>
      <c r="BC349" s="22">
        <v>1.6067499999999999</v>
      </c>
      <c r="BD349">
        <f t="shared" si="70"/>
        <v>9.9517800000000012</v>
      </c>
      <c r="BE349">
        <f t="shared" si="71"/>
        <v>15.993107566800001</v>
      </c>
    </row>
    <row r="350" spans="6:57">
      <c r="F350" s="9"/>
      <c r="G350" s="22">
        <v>5.7983399999999997E-2</v>
      </c>
      <c r="H350" s="22">
        <v>52.479300000000002</v>
      </c>
      <c r="I350" s="22">
        <v>-1.3378900000000001E-2</v>
      </c>
      <c r="J350" s="22">
        <v>340</v>
      </c>
      <c r="K350" s="22">
        <v>5.7647700000000003E-2</v>
      </c>
      <c r="L350">
        <f t="shared" si="60"/>
        <v>13.378900000000002</v>
      </c>
      <c r="M350">
        <f t="shared" si="61"/>
        <v>0.77575411026000007</v>
      </c>
      <c r="N350" s="9"/>
      <c r="O350" s="22">
        <v>1.61209</v>
      </c>
      <c r="P350" s="22">
        <v>80.484300000000005</v>
      </c>
      <c r="Q350" s="22">
        <v>-1.02112E-2</v>
      </c>
      <c r="R350" s="22">
        <v>340</v>
      </c>
      <c r="S350" s="22">
        <v>1.6113299999999999</v>
      </c>
      <c r="T350">
        <f t="shared" si="62"/>
        <v>10.2112</v>
      </c>
      <c r="U350">
        <f t="shared" si="63"/>
        <v>16.461373408</v>
      </c>
      <c r="X350" s="9"/>
      <c r="Y350" s="22">
        <v>5.7983399999999997E-2</v>
      </c>
      <c r="Z350" s="22">
        <v>129.828</v>
      </c>
      <c r="AA350" s="22">
        <v>-1.27472E-2</v>
      </c>
      <c r="AB350" s="22">
        <v>340</v>
      </c>
      <c r="AC350" s="22">
        <v>5.7708700000000002E-2</v>
      </c>
      <c r="AD350">
        <f t="shared" si="64"/>
        <v>12.747199999999999</v>
      </c>
      <c r="AE350">
        <f t="shared" si="65"/>
        <v>0.73912599647999988</v>
      </c>
      <c r="AF350" s="9"/>
      <c r="AG350" s="22">
        <v>1.61209</v>
      </c>
      <c r="AH350" s="22">
        <v>150.37</v>
      </c>
      <c r="AI350" s="22">
        <v>-1.0318000000000001E-2</v>
      </c>
      <c r="AJ350" s="22">
        <v>340</v>
      </c>
      <c r="AK350" s="22">
        <v>1.6116299999999999</v>
      </c>
      <c r="AL350">
        <f t="shared" si="66"/>
        <v>10.318000000000001</v>
      </c>
      <c r="AM350">
        <f t="shared" si="67"/>
        <v>16.633544620000002</v>
      </c>
      <c r="AP350" s="9"/>
      <c r="AQ350" s="22">
        <v>5.7983399999999997E-2</v>
      </c>
      <c r="AR350" s="22">
        <v>188.923</v>
      </c>
      <c r="AS350" s="22">
        <v>-1.24878E-2</v>
      </c>
      <c r="AT350" s="22">
        <v>340</v>
      </c>
      <c r="AU350" s="22">
        <v>5.7647700000000003E-2</v>
      </c>
      <c r="AV350">
        <f t="shared" si="68"/>
        <v>12.4878</v>
      </c>
      <c r="AW350">
        <f t="shared" si="69"/>
        <v>0.72408510252000002</v>
      </c>
      <c r="AX350" s="9"/>
      <c r="AY350" s="22">
        <v>1.61209</v>
      </c>
      <c r="AZ350" s="22">
        <v>210.24</v>
      </c>
      <c r="BA350" s="22">
        <v>-9.9212599999999995E-3</v>
      </c>
      <c r="BB350" s="22">
        <v>340</v>
      </c>
      <c r="BC350" s="22">
        <v>1.6113299999999999</v>
      </c>
      <c r="BD350">
        <f t="shared" si="70"/>
        <v>9.9212600000000002</v>
      </c>
      <c r="BE350">
        <f t="shared" si="71"/>
        <v>15.993964033400001</v>
      </c>
    </row>
    <row r="351" spans="6:57">
      <c r="F351" s="9"/>
      <c r="G351" s="22">
        <v>5.2948000000000002E-2</v>
      </c>
      <c r="H351" s="22">
        <v>52.4893</v>
      </c>
      <c r="I351" s="22">
        <v>-1.3378900000000001E-2</v>
      </c>
      <c r="J351" s="22">
        <v>341</v>
      </c>
      <c r="K351" s="22">
        <v>5.2703899999999998E-2</v>
      </c>
      <c r="L351">
        <f t="shared" si="60"/>
        <v>13.378900000000002</v>
      </c>
      <c r="M351">
        <f t="shared" si="61"/>
        <v>0.70838599720000006</v>
      </c>
      <c r="N351" s="9"/>
      <c r="O351" s="22">
        <v>1.61713</v>
      </c>
      <c r="P351" s="22">
        <v>80.494399999999999</v>
      </c>
      <c r="Q351" s="22">
        <v>-9.9975600000000008E-3</v>
      </c>
      <c r="R351" s="22">
        <v>341</v>
      </c>
      <c r="S351" s="22">
        <v>1.6162099999999999</v>
      </c>
      <c r="T351">
        <f t="shared" si="62"/>
        <v>9.99756</v>
      </c>
      <c r="U351">
        <f t="shared" si="63"/>
        <v>16.167354202799999</v>
      </c>
      <c r="X351" s="9"/>
      <c r="Y351" s="22">
        <v>5.2948000000000002E-2</v>
      </c>
      <c r="Z351" s="22">
        <v>129.83799999999999</v>
      </c>
      <c r="AA351" s="22">
        <v>-1.27472E-2</v>
      </c>
      <c r="AB351" s="22">
        <v>341</v>
      </c>
      <c r="AC351" s="22">
        <v>5.2673299999999999E-2</v>
      </c>
      <c r="AD351">
        <f t="shared" si="64"/>
        <v>12.747199999999999</v>
      </c>
      <c r="AE351">
        <f t="shared" si="65"/>
        <v>0.6749387456</v>
      </c>
      <c r="AF351" s="9"/>
      <c r="AG351" s="22">
        <v>1.61713</v>
      </c>
      <c r="AH351" s="22">
        <v>150.38</v>
      </c>
      <c r="AI351" s="22">
        <v>-1.0101300000000001E-2</v>
      </c>
      <c r="AJ351" s="22">
        <v>341</v>
      </c>
      <c r="AK351" s="22">
        <v>1.61652</v>
      </c>
      <c r="AL351">
        <f t="shared" si="66"/>
        <v>10.1013</v>
      </c>
      <c r="AM351">
        <f t="shared" si="67"/>
        <v>16.335115268999999</v>
      </c>
      <c r="AP351" s="9"/>
      <c r="AQ351" s="22">
        <v>5.2948000000000002E-2</v>
      </c>
      <c r="AR351" s="22">
        <v>188.93299999999999</v>
      </c>
      <c r="AS351" s="22">
        <v>-1.2689199999999999E-2</v>
      </c>
      <c r="AT351" s="22">
        <v>341</v>
      </c>
      <c r="AU351" s="22">
        <v>5.2734400000000001E-2</v>
      </c>
      <c r="AV351">
        <f t="shared" si="68"/>
        <v>12.6892</v>
      </c>
      <c r="AW351">
        <f t="shared" si="69"/>
        <v>0.67186776160000006</v>
      </c>
      <c r="AX351" s="9"/>
      <c r="AY351" s="22">
        <v>1.61713</v>
      </c>
      <c r="AZ351" s="22">
        <v>210.25</v>
      </c>
      <c r="BA351" s="22">
        <v>-9.8724399999999997E-3</v>
      </c>
      <c r="BB351" s="22">
        <v>341</v>
      </c>
      <c r="BC351" s="22">
        <v>1.61652</v>
      </c>
      <c r="BD351">
        <f t="shared" si="70"/>
        <v>9.8724399999999992</v>
      </c>
      <c r="BE351">
        <f t="shared" si="71"/>
        <v>15.965018897199998</v>
      </c>
    </row>
    <row r="352" spans="6:57">
      <c r="F352" s="9"/>
      <c r="G352" s="22">
        <v>4.79126E-2</v>
      </c>
      <c r="H352" s="22">
        <v>52.499400000000001</v>
      </c>
      <c r="I352" s="22">
        <v>-1.33911E-2</v>
      </c>
      <c r="J352" s="22">
        <v>342</v>
      </c>
      <c r="K352" s="22">
        <v>4.80347E-2</v>
      </c>
      <c r="L352">
        <f t="shared" si="60"/>
        <v>13.3911</v>
      </c>
      <c r="M352">
        <f t="shared" si="61"/>
        <v>0.64160241785999994</v>
      </c>
      <c r="N352" s="9"/>
      <c r="O352" s="22">
        <v>1.62216</v>
      </c>
      <c r="P352" s="22">
        <v>80.504499999999993</v>
      </c>
      <c r="Q352" s="22">
        <v>-9.7595200000000007E-3</v>
      </c>
      <c r="R352" s="22">
        <v>342</v>
      </c>
      <c r="S352" s="22">
        <v>1.6214</v>
      </c>
      <c r="T352">
        <f t="shared" si="62"/>
        <v>9.7595200000000002</v>
      </c>
      <c r="U352">
        <f t="shared" si="63"/>
        <v>15.8315029632</v>
      </c>
      <c r="X352" s="9"/>
      <c r="Y352" s="22">
        <v>4.79126E-2</v>
      </c>
      <c r="Z352" s="22">
        <v>129.84800000000001</v>
      </c>
      <c r="AA352" s="22">
        <v>-1.28021E-2</v>
      </c>
      <c r="AB352" s="22">
        <v>342</v>
      </c>
      <c r="AC352" s="22">
        <v>4.8046899999999997E-2</v>
      </c>
      <c r="AD352">
        <f t="shared" si="64"/>
        <v>12.802100000000001</v>
      </c>
      <c r="AE352">
        <f t="shared" si="65"/>
        <v>0.61338189646000008</v>
      </c>
      <c r="AF352" s="9"/>
      <c r="AG352" s="22">
        <v>1.62216</v>
      </c>
      <c r="AH352" s="22">
        <v>150.38999999999999</v>
      </c>
      <c r="AI352" s="22">
        <v>-9.8663299999999995E-3</v>
      </c>
      <c r="AJ352" s="22">
        <v>342</v>
      </c>
      <c r="AK352" s="22">
        <v>1.6216999999999999</v>
      </c>
      <c r="AL352">
        <f t="shared" si="66"/>
        <v>9.8663299999999996</v>
      </c>
      <c r="AM352">
        <f t="shared" si="67"/>
        <v>16.0047658728</v>
      </c>
      <c r="AP352" s="9"/>
      <c r="AQ352" s="22">
        <v>4.79126E-2</v>
      </c>
      <c r="AR352" s="22">
        <v>188.94300000000001</v>
      </c>
      <c r="AS352" s="22">
        <v>-1.2643400000000001E-2</v>
      </c>
      <c r="AT352" s="22">
        <v>342</v>
      </c>
      <c r="AU352" s="22">
        <v>4.8040800000000002E-2</v>
      </c>
      <c r="AV352">
        <f t="shared" si="68"/>
        <v>12.643400000000002</v>
      </c>
      <c r="AW352">
        <f t="shared" si="69"/>
        <v>0.60577816684000008</v>
      </c>
      <c r="AX352" s="9"/>
      <c r="AY352" s="22">
        <v>1.62216</v>
      </c>
      <c r="AZ352" s="22">
        <v>210.26</v>
      </c>
      <c r="BA352" s="22">
        <v>-9.7900399999999999E-3</v>
      </c>
      <c r="BB352" s="22">
        <v>342</v>
      </c>
      <c r="BC352" s="22">
        <v>1.6214</v>
      </c>
      <c r="BD352">
        <f t="shared" si="70"/>
        <v>9.7900399999999994</v>
      </c>
      <c r="BE352">
        <f t="shared" si="71"/>
        <v>15.8810112864</v>
      </c>
    </row>
    <row r="353" spans="6:57">
      <c r="F353" s="9"/>
      <c r="G353" s="22">
        <v>4.2877199999999997E-2</v>
      </c>
      <c r="H353" s="22">
        <v>52.509500000000003</v>
      </c>
      <c r="I353" s="22">
        <v>-1.3443E-2</v>
      </c>
      <c r="J353" s="22">
        <v>343</v>
      </c>
      <c r="K353" s="22">
        <v>4.3051100000000002E-2</v>
      </c>
      <c r="L353">
        <f t="shared" si="60"/>
        <v>13.443</v>
      </c>
      <c r="M353">
        <f t="shared" si="61"/>
        <v>0.57639819959999994</v>
      </c>
      <c r="N353" s="9"/>
      <c r="O353" s="22">
        <v>1.6272</v>
      </c>
      <c r="P353" s="22">
        <v>80.514600000000002</v>
      </c>
      <c r="Q353" s="22">
        <v>-9.5184299999999996E-3</v>
      </c>
      <c r="R353" s="22">
        <v>343</v>
      </c>
      <c r="S353" s="22">
        <v>1.62598</v>
      </c>
      <c r="T353">
        <f t="shared" si="62"/>
        <v>9.5184300000000004</v>
      </c>
      <c r="U353">
        <f t="shared" si="63"/>
        <v>15.488389296000001</v>
      </c>
      <c r="X353" s="9"/>
      <c r="Y353" s="22">
        <v>4.2877199999999997E-2</v>
      </c>
      <c r="Z353" s="22">
        <v>129.858</v>
      </c>
      <c r="AA353" s="22">
        <v>-1.28754E-2</v>
      </c>
      <c r="AB353" s="22">
        <v>343</v>
      </c>
      <c r="AC353" s="22">
        <v>4.3017600000000003E-2</v>
      </c>
      <c r="AD353">
        <f t="shared" si="64"/>
        <v>12.875400000000001</v>
      </c>
      <c r="AE353">
        <f t="shared" si="65"/>
        <v>0.55206110088000004</v>
      </c>
      <c r="AF353" s="9"/>
      <c r="AG353" s="22">
        <v>1.6272</v>
      </c>
      <c r="AH353" s="22">
        <v>150.4</v>
      </c>
      <c r="AI353" s="22">
        <v>-9.6313500000000003E-3</v>
      </c>
      <c r="AJ353" s="22">
        <v>343</v>
      </c>
      <c r="AK353" s="22">
        <v>1.6262799999999999</v>
      </c>
      <c r="AL353">
        <f t="shared" si="66"/>
        <v>9.6313500000000012</v>
      </c>
      <c r="AM353">
        <f t="shared" si="67"/>
        <v>15.672132720000002</v>
      </c>
      <c r="AP353" s="9"/>
      <c r="AQ353" s="22">
        <v>4.2877199999999997E-2</v>
      </c>
      <c r="AR353" s="22">
        <v>188.953</v>
      </c>
      <c r="AS353" s="22">
        <v>-1.26678E-2</v>
      </c>
      <c r="AT353" s="22">
        <v>343</v>
      </c>
      <c r="AU353" s="22">
        <v>4.3017600000000003E-2</v>
      </c>
      <c r="AV353">
        <f t="shared" si="68"/>
        <v>12.6678</v>
      </c>
      <c r="AW353">
        <f t="shared" si="69"/>
        <v>0.54315979415999993</v>
      </c>
      <c r="AX353" s="9"/>
      <c r="AY353" s="22">
        <v>1.6272</v>
      </c>
      <c r="AZ353" s="22">
        <v>210.27</v>
      </c>
      <c r="BA353" s="22">
        <v>-9.6618699999999995E-3</v>
      </c>
      <c r="BB353" s="22">
        <v>343</v>
      </c>
      <c r="BC353" s="22">
        <v>1.6268899999999999</v>
      </c>
      <c r="BD353">
        <f t="shared" si="70"/>
        <v>9.6618699999999986</v>
      </c>
      <c r="BE353">
        <f t="shared" si="71"/>
        <v>15.721794863999998</v>
      </c>
    </row>
    <row r="354" spans="6:57">
      <c r="F354" s="9"/>
      <c r="G354" s="22">
        <v>3.7841800000000002E-2</v>
      </c>
      <c r="H354" s="22">
        <v>52.519599999999997</v>
      </c>
      <c r="I354" s="22">
        <v>-1.34552E-2</v>
      </c>
      <c r="J354" s="22">
        <v>344</v>
      </c>
      <c r="K354" s="22">
        <v>3.7976099999999999E-2</v>
      </c>
      <c r="L354">
        <f t="shared" si="60"/>
        <v>13.455200000000001</v>
      </c>
      <c r="M354">
        <f t="shared" si="61"/>
        <v>0.50916898736000005</v>
      </c>
      <c r="N354" s="9"/>
      <c r="O354" s="22">
        <v>1.6322300000000001</v>
      </c>
      <c r="P354" s="22">
        <v>80.524600000000007</v>
      </c>
      <c r="Q354" s="22">
        <v>-9.27124E-3</v>
      </c>
      <c r="R354" s="22">
        <v>344</v>
      </c>
      <c r="S354" s="22">
        <v>1.63147</v>
      </c>
      <c r="T354">
        <f t="shared" si="62"/>
        <v>9.2712400000000006</v>
      </c>
      <c r="U354">
        <f t="shared" si="63"/>
        <v>15.132796065200001</v>
      </c>
      <c r="X354" s="9"/>
      <c r="Y354" s="22">
        <v>3.7841800000000002E-2</v>
      </c>
      <c r="Z354" s="22">
        <v>129.86799999999999</v>
      </c>
      <c r="AA354" s="22">
        <v>-1.28754E-2</v>
      </c>
      <c r="AB354" s="22">
        <v>344</v>
      </c>
      <c r="AC354" s="22">
        <v>3.7951699999999998E-2</v>
      </c>
      <c r="AD354">
        <f t="shared" si="64"/>
        <v>12.875400000000001</v>
      </c>
      <c r="AE354">
        <f t="shared" si="65"/>
        <v>0.48722831172000003</v>
      </c>
      <c r="AF354" s="9"/>
      <c r="AG354" s="22">
        <v>1.6322300000000001</v>
      </c>
      <c r="AH354" s="22">
        <v>150.41</v>
      </c>
      <c r="AI354" s="22">
        <v>-9.38721E-3</v>
      </c>
      <c r="AJ354" s="22">
        <v>344</v>
      </c>
      <c r="AK354" s="22">
        <v>1.63147</v>
      </c>
      <c r="AL354">
        <f t="shared" si="66"/>
        <v>9.3872099999999996</v>
      </c>
      <c r="AM354">
        <f t="shared" si="67"/>
        <v>15.3220857783</v>
      </c>
      <c r="AP354" s="9"/>
      <c r="AQ354" s="22">
        <v>3.7841800000000002E-2</v>
      </c>
      <c r="AR354" s="22">
        <v>188.96299999999999</v>
      </c>
      <c r="AS354" s="22">
        <v>-1.2683099999999999E-2</v>
      </c>
      <c r="AT354" s="22">
        <v>344</v>
      </c>
      <c r="AU354" s="22">
        <v>3.7976099999999999E-2</v>
      </c>
      <c r="AV354">
        <f t="shared" si="68"/>
        <v>12.6831</v>
      </c>
      <c r="AW354">
        <f t="shared" si="69"/>
        <v>0.47995133358000003</v>
      </c>
      <c r="AX354" s="9"/>
      <c r="AY354" s="22">
        <v>1.6322300000000001</v>
      </c>
      <c r="AZ354" s="22">
        <v>210.28</v>
      </c>
      <c r="BA354" s="22">
        <v>-9.5062299999999992E-3</v>
      </c>
      <c r="BB354" s="22">
        <v>344</v>
      </c>
      <c r="BC354" s="22">
        <v>1.63147</v>
      </c>
      <c r="BD354">
        <f t="shared" si="70"/>
        <v>9.5062299999999986</v>
      </c>
      <c r="BE354">
        <f t="shared" si="71"/>
        <v>15.516353792899999</v>
      </c>
    </row>
    <row r="355" spans="6:57">
      <c r="F355" s="9"/>
      <c r="G355" s="22">
        <v>3.2806399999999999E-2</v>
      </c>
      <c r="H355" s="22">
        <v>52.529600000000002</v>
      </c>
      <c r="I355" s="22">
        <v>-1.3583400000000001E-2</v>
      </c>
      <c r="J355" s="22">
        <v>345</v>
      </c>
      <c r="K355" s="22">
        <v>3.2913199999999997E-2</v>
      </c>
      <c r="L355">
        <f t="shared" si="60"/>
        <v>13.583400000000001</v>
      </c>
      <c r="M355">
        <f t="shared" si="61"/>
        <v>0.44562245376000004</v>
      </c>
      <c r="N355" s="9"/>
      <c r="O355" s="22">
        <v>1.63727</v>
      </c>
      <c r="P355" s="22">
        <v>80.534700000000001</v>
      </c>
      <c r="Q355" s="22">
        <v>-9.0179400000000003E-3</v>
      </c>
      <c r="R355" s="22">
        <v>345</v>
      </c>
      <c r="S355" s="22">
        <v>1.63635</v>
      </c>
      <c r="T355">
        <f t="shared" si="62"/>
        <v>9.0179400000000012</v>
      </c>
      <c r="U355">
        <f t="shared" si="63"/>
        <v>14.764802623800001</v>
      </c>
      <c r="X355" s="9"/>
      <c r="Y355" s="22">
        <v>3.2806399999999999E-2</v>
      </c>
      <c r="Z355" s="22">
        <v>129.87799999999999</v>
      </c>
      <c r="AA355" s="22">
        <v>-1.2899799999999999E-2</v>
      </c>
      <c r="AB355" s="22">
        <v>345</v>
      </c>
      <c r="AC355" s="22">
        <v>3.2931500000000002E-2</v>
      </c>
      <c r="AD355">
        <f t="shared" si="64"/>
        <v>12.899799999999999</v>
      </c>
      <c r="AE355">
        <f t="shared" si="65"/>
        <v>0.42319599871999997</v>
      </c>
      <c r="AF355" s="9"/>
      <c r="AG355" s="22">
        <v>1.63727</v>
      </c>
      <c r="AH355" s="22">
        <v>150.41999999999999</v>
      </c>
      <c r="AI355" s="22">
        <v>-9.1430699999999997E-3</v>
      </c>
      <c r="AJ355" s="22">
        <v>345</v>
      </c>
      <c r="AK355" s="22">
        <v>1.63635</v>
      </c>
      <c r="AL355">
        <f t="shared" si="66"/>
        <v>9.1430699999999998</v>
      </c>
      <c r="AM355">
        <f t="shared" si="67"/>
        <v>14.9696742189</v>
      </c>
      <c r="AP355" s="9"/>
      <c r="AQ355" s="22">
        <v>3.2806399999999999E-2</v>
      </c>
      <c r="AR355" s="22">
        <v>188.97300000000001</v>
      </c>
      <c r="AS355" s="22">
        <v>-1.2716699999999999E-2</v>
      </c>
      <c r="AT355" s="22">
        <v>345</v>
      </c>
      <c r="AU355" s="22">
        <v>3.2931500000000002E-2</v>
      </c>
      <c r="AV355">
        <f t="shared" si="68"/>
        <v>12.716699999999999</v>
      </c>
      <c r="AW355">
        <f t="shared" si="69"/>
        <v>0.41718914687999997</v>
      </c>
      <c r="AX355" s="9"/>
      <c r="AY355" s="22">
        <v>1.63727</v>
      </c>
      <c r="AZ355" s="22">
        <v>210.29</v>
      </c>
      <c r="BA355" s="22">
        <v>-9.2864999999999996E-3</v>
      </c>
      <c r="BB355" s="22">
        <v>345</v>
      </c>
      <c r="BC355" s="22">
        <v>1.63635</v>
      </c>
      <c r="BD355">
        <f t="shared" si="70"/>
        <v>9.2865000000000002</v>
      </c>
      <c r="BE355">
        <f t="shared" si="71"/>
        <v>15.204507855000001</v>
      </c>
    </row>
    <row r="356" spans="6:57">
      <c r="F356" s="9"/>
      <c r="G356" s="22">
        <v>2.7771000000000001E-2</v>
      </c>
      <c r="H356" s="22">
        <v>52.539700000000003</v>
      </c>
      <c r="I356" s="22">
        <v>-1.35925E-2</v>
      </c>
      <c r="J356" s="22">
        <v>346</v>
      </c>
      <c r="K356" s="22">
        <v>2.7871699999999999E-2</v>
      </c>
      <c r="L356">
        <f t="shared" si="60"/>
        <v>13.592500000000001</v>
      </c>
      <c r="M356">
        <f t="shared" si="61"/>
        <v>0.37747731750000002</v>
      </c>
      <c r="N356" s="9"/>
      <c r="O356" s="22">
        <v>1.6423000000000001</v>
      </c>
      <c r="P356" s="22">
        <v>80.544799999999995</v>
      </c>
      <c r="Q356" s="22">
        <v>-8.7493899999999993E-3</v>
      </c>
      <c r="R356" s="22">
        <v>346</v>
      </c>
      <c r="S356" s="22">
        <v>1.64124</v>
      </c>
      <c r="T356">
        <f t="shared" si="62"/>
        <v>8.74939</v>
      </c>
      <c r="U356">
        <f t="shared" si="63"/>
        <v>14.369123197</v>
      </c>
      <c r="X356" s="9"/>
      <c r="Y356" s="22">
        <v>2.7771000000000001E-2</v>
      </c>
      <c r="Z356" s="22">
        <v>129.88800000000001</v>
      </c>
      <c r="AA356" s="22">
        <v>-1.2976100000000001E-2</v>
      </c>
      <c r="AB356" s="22">
        <v>346</v>
      </c>
      <c r="AC356" s="22">
        <v>2.78961E-2</v>
      </c>
      <c r="AD356">
        <f t="shared" si="64"/>
        <v>12.976100000000001</v>
      </c>
      <c r="AE356">
        <f t="shared" si="65"/>
        <v>0.36035927310000004</v>
      </c>
      <c r="AF356" s="9"/>
      <c r="AG356" s="22">
        <v>1.6423000000000001</v>
      </c>
      <c r="AH356" s="22">
        <v>150.43</v>
      </c>
      <c r="AI356" s="22">
        <v>-8.8867200000000007E-3</v>
      </c>
      <c r="AJ356" s="22">
        <v>346</v>
      </c>
      <c r="AK356" s="22">
        <v>1.64124</v>
      </c>
      <c r="AL356">
        <f t="shared" si="66"/>
        <v>8.8867200000000004</v>
      </c>
      <c r="AM356">
        <f t="shared" si="67"/>
        <v>14.594660256000001</v>
      </c>
      <c r="AP356" s="9"/>
      <c r="AQ356" s="22">
        <v>2.7771000000000001E-2</v>
      </c>
      <c r="AR356" s="22">
        <v>188.983</v>
      </c>
      <c r="AS356" s="22">
        <v>-1.27747E-2</v>
      </c>
      <c r="AT356" s="22">
        <v>346</v>
      </c>
      <c r="AU356" s="22">
        <v>2.78839E-2</v>
      </c>
      <c r="AV356">
        <f t="shared" si="68"/>
        <v>12.774699999999999</v>
      </c>
      <c r="AW356">
        <f t="shared" si="69"/>
        <v>0.35476619370000001</v>
      </c>
      <c r="AX356" s="9"/>
      <c r="AY356" s="22">
        <v>1.6423000000000001</v>
      </c>
      <c r="AZ356" s="22">
        <v>210.3</v>
      </c>
      <c r="BA356" s="22">
        <v>-9.0393100000000001E-3</v>
      </c>
      <c r="BB356" s="22">
        <v>346</v>
      </c>
      <c r="BC356" s="22">
        <v>1.64154</v>
      </c>
      <c r="BD356">
        <f t="shared" si="70"/>
        <v>9.0393100000000004</v>
      </c>
      <c r="BE356">
        <f t="shared" si="71"/>
        <v>14.845258813000001</v>
      </c>
    </row>
    <row r="357" spans="6:57">
      <c r="F357" s="9"/>
      <c r="G357" s="22">
        <v>2.2735600000000002E-2</v>
      </c>
      <c r="H357" s="22">
        <v>52.549799999999998</v>
      </c>
      <c r="I357" s="22">
        <v>-1.36353E-2</v>
      </c>
      <c r="J357" s="22">
        <v>347</v>
      </c>
      <c r="K357" s="22">
        <v>2.28516E-2</v>
      </c>
      <c r="L357">
        <f t="shared" si="60"/>
        <v>13.635299999999999</v>
      </c>
      <c r="M357">
        <f t="shared" si="61"/>
        <v>0.31000672668000001</v>
      </c>
      <c r="N357" s="9"/>
      <c r="O357" s="22">
        <v>1.64734</v>
      </c>
      <c r="P357" s="22">
        <v>80.5548</v>
      </c>
      <c r="Q357" s="22">
        <v>-8.4930400000000003E-3</v>
      </c>
      <c r="R357" s="22">
        <v>347</v>
      </c>
      <c r="S357" s="22">
        <v>1.64673</v>
      </c>
      <c r="T357">
        <f t="shared" si="62"/>
        <v>8.4930400000000006</v>
      </c>
      <c r="U357">
        <f t="shared" si="63"/>
        <v>13.990924513600001</v>
      </c>
      <c r="X357" s="9"/>
      <c r="Y357" s="22">
        <v>2.2735600000000002E-2</v>
      </c>
      <c r="Z357" s="22">
        <v>129.898</v>
      </c>
      <c r="AA357" s="22">
        <v>-1.32324E-2</v>
      </c>
      <c r="AB357" s="22">
        <v>347</v>
      </c>
      <c r="AC357" s="22">
        <v>2.2814899999999999E-2</v>
      </c>
      <c r="AD357">
        <f t="shared" si="64"/>
        <v>13.2324</v>
      </c>
      <c r="AE357">
        <f t="shared" si="65"/>
        <v>0.30084655344000005</v>
      </c>
      <c r="AF357" s="9"/>
      <c r="AG357" s="22">
        <v>1.64734</v>
      </c>
      <c r="AH357" s="22">
        <v>150.44</v>
      </c>
      <c r="AI357" s="22">
        <v>-8.6303700000000001E-3</v>
      </c>
      <c r="AJ357" s="22">
        <v>347</v>
      </c>
      <c r="AK357" s="22">
        <v>1.64673</v>
      </c>
      <c r="AL357">
        <f t="shared" si="66"/>
        <v>8.6303699999999992</v>
      </c>
      <c r="AM357">
        <f t="shared" si="67"/>
        <v>14.217153715799999</v>
      </c>
      <c r="AP357" s="9"/>
      <c r="AQ357" s="22">
        <v>2.2735600000000002E-2</v>
      </c>
      <c r="AR357" s="22">
        <v>188.99299999999999</v>
      </c>
      <c r="AS357" s="22">
        <v>-1.28662E-2</v>
      </c>
      <c r="AT357" s="22">
        <v>347</v>
      </c>
      <c r="AU357" s="22">
        <v>2.2818000000000001E-2</v>
      </c>
      <c r="AV357">
        <f t="shared" si="68"/>
        <v>12.866199999999999</v>
      </c>
      <c r="AW357">
        <f t="shared" si="69"/>
        <v>0.29252077671999999</v>
      </c>
      <c r="AX357" s="9"/>
      <c r="AY357" s="22">
        <v>1.64734</v>
      </c>
      <c r="AZ357" s="22">
        <v>210.31</v>
      </c>
      <c r="BA357" s="22">
        <v>-8.7829599999999994E-3</v>
      </c>
      <c r="BB357" s="22">
        <v>347</v>
      </c>
      <c r="BC357" s="22">
        <v>1.64703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1.7700199999999999E-2</v>
      </c>
      <c r="H358" s="22">
        <v>52.559800000000003</v>
      </c>
      <c r="I358" s="22">
        <v>-1.36963E-2</v>
      </c>
      <c r="J358" s="22">
        <v>348</v>
      </c>
      <c r="K358" s="22">
        <v>1.7773400000000002E-2</v>
      </c>
      <c r="L358">
        <f t="shared" si="60"/>
        <v>13.696299999999999</v>
      </c>
      <c r="M358">
        <f t="shared" si="61"/>
        <v>0.24242724925999998</v>
      </c>
      <c r="N358" s="9"/>
      <c r="O358" s="22">
        <v>1.6523699999999999</v>
      </c>
      <c r="P358" s="22">
        <v>80.564899999999994</v>
      </c>
      <c r="Q358" s="22">
        <v>-8.22144E-3</v>
      </c>
      <c r="R358" s="22">
        <v>348</v>
      </c>
      <c r="S358" s="22">
        <v>1.6519200000000001</v>
      </c>
      <c r="T358">
        <f t="shared" si="62"/>
        <v>8.2214399999999994</v>
      </c>
      <c r="U358">
        <f t="shared" si="63"/>
        <v>13.584860812799999</v>
      </c>
      <c r="X358" s="9"/>
      <c r="Y358" s="22">
        <v>1.7700199999999999E-2</v>
      </c>
      <c r="Z358" s="22">
        <v>129.90799999999999</v>
      </c>
      <c r="AA358" s="22">
        <v>-1.315E-2</v>
      </c>
      <c r="AB358" s="22">
        <v>348</v>
      </c>
      <c r="AC358" s="22">
        <v>1.7782599999999999E-2</v>
      </c>
      <c r="AD358">
        <f t="shared" si="64"/>
        <v>13.15</v>
      </c>
      <c r="AE358">
        <f t="shared" si="65"/>
        <v>0.23275762999999999</v>
      </c>
      <c r="AF358" s="9"/>
      <c r="AG358" s="22">
        <v>1.6523699999999999</v>
      </c>
      <c r="AH358" s="22">
        <v>150.44999999999999</v>
      </c>
      <c r="AI358" s="22">
        <v>-8.3679199999999992E-3</v>
      </c>
      <c r="AJ358" s="22">
        <v>348</v>
      </c>
      <c r="AK358" s="22">
        <v>1.6519200000000001</v>
      </c>
      <c r="AL358">
        <f t="shared" si="66"/>
        <v>8.3679199999999998</v>
      </c>
      <c r="AM358">
        <f t="shared" si="67"/>
        <v>13.8268999704</v>
      </c>
      <c r="AP358" s="9"/>
      <c r="AQ358" s="22">
        <v>1.7700199999999999E-2</v>
      </c>
      <c r="AR358" s="22">
        <v>189.00299999999999</v>
      </c>
      <c r="AS358" s="22">
        <v>-1.29608E-2</v>
      </c>
      <c r="AT358" s="22">
        <v>348</v>
      </c>
      <c r="AU358" s="22">
        <v>1.7782599999999999E-2</v>
      </c>
      <c r="AV358">
        <f t="shared" si="68"/>
        <v>12.960799999999999</v>
      </c>
      <c r="AW358">
        <f t="shared" si="69"/>
        <v>0.22940875215999998</v>
      </c>
      <c r="AX358" s="9"/>
      <c r="AY358" s="22">
        <v>1.6523699999999999</v>
      </c>
      <c r="AZ358" s="22">
        <v>210.32</v>
      </c>
      <c r="BA358" s="22">
        <v>-8.5205100000000002E-3</v>
      </c>
      <c r="BB358" s="22">
        <v>348</v>
      </c>
      <c r="BC358" s="22">
        <v>1.6513100000000001</v>
      </c>
      <c r="BD358">
        <f t="shared" si="70"/>
        <v>8.5205099999999998</v>
      </c>
      <c r="BE358">
        <f t="shared" si="71"/>
        <v>14.079035108699999</v>
      </c>
    </row>
    <row r="359" spans="6:57">
      <c r="F359" s="9"/>
      <c r="G359" s="22">
        <v>1.26648E-2</v>
      </c>
      <c r="H359" s="22">
        <v>52.569899999999997</v>
      </c>
      <c r="I359" s="22">
        <v>-1.3732899999999999E-2</v>
      </c>
      <c r="J359" s="22">
        <v>349</v>
      </c>
      <c r="K359" s="22">
        <v>1.27838E-2</v>
      </c>
      <c r="L359">
        <f t="shared" si="60"/>
        <v>13.732899999999999</v>
      </c>
      <c r="M359">
        <f t="shared" si="61"/>
        <v>0.17392443191999998</v>
      </c>
      <c r="N359" s="9"/>
      <c r="O359" s="22">
        <v>1.65741</v>
      </c>
      <c r="P359" s="22">
        <v>80.575000000000003</v>
      </c>
      <c r="Q359" s="22">
        <v>-7.9345700000000002E-3</v>
      </c>
      <c r="R359" s="22">
        <v>349</v>
      </c>
      <c r="S359" s="22">
        <v>1.6561900000000001</v>
      </c>
      <c r="T359">
        <f t="shared" si="62"/>
        <v>7.9345699999999999</v>
      </c>
      <c r="U359">
        <f t="shared" si="63"/>
        <v>13.150835663700001</v>
      </c>
      <c r="X359" s="9"/>
      <c r="Y359" s="22">
        <v>1.26648E-2</v>
      </c>
      <c r="Z359" s="22">
        <v>129.91800000000001</v>
      </c>
      <c r="AA359" s="22">
        <v>-1.32172E-2</v>
      </c>
      <c r="AB359" s="22">
        <v>349</v>
      </c>
      <c r="AC359" s="22">
        <v>1.27838E-2</v>
      </c>
      <c r="AD359">
        <f t="shared" si="64"/>
        <v>13.2172</v>
      </c>
      <c r="AE359">
        <f t="shared" si="65"/>
        <v>0.16739319456000001</v>
      </c>
      <c r="AF359" s="9"/>
      <c r="AG359" s="22">
        <v>1.65741</v>
      </c>
      <c r="AH359" s="22">
        <v>150.46</v>
      </c>
      <c r="AI359" s="22">
        <v>-8.0932599999999997E-3</v>
      </c>
      <c r="AJ359" s="22">
        <v>349</v>
      </c>
      <c r="AK359" s="22">
        <v>1.65649</v>
      </c>
      <c r="AL359">
        <f t="shared" si="66"/>
        <v>8.093259999999999</v>
      </c>
      <c r="AM359">
        <f t="shared" si="67"/>
        <v>13.413850056599999</v>
      </c>
      <c r="AP359" s="9"/>
      <c r="AQ359" s="22">
        <v>1.26648E-2</v>
      </c>
      <c r="AR359" s="22">
        <v>189.01400000000001</v>
      </c>
      <c r="AS359" s="22">
        <v>-1.3089E-2</v>
      </c>
      <c r="AT359" s="22">
        <v>349</v>
      </c>
      <c r="AU359" s="22">
        <v>1.2759400000000001E-2</v>
      </c>
      <c r="AV359">
        <f t="shared" si="68"/>
        <v>13.089</v>
      </c>
      <c r="AW359">
        <f t="shared" si="69"/>
        <v>0.16576956720000002</v>
      </c>
      <c r="AX359" s="9"/>
      <c r="AY359" s="22">
        <v>1.65741</v>
      </c>
      <c r="AZ359" s="22">
        <v>210.33</v>
      </c>
      <c r="BA359" s="22">
        <v>-8.2458500000000007E-3</v>
      </c>
      <c r="BB359" s="22">
        <v>349</v>
      </c>
      <c r="BC359" s="22">
        <v>1.6561900000000001</v>
      </c>
      <c r="BD359">
        <f t="shared" si="70"/>
        <v>8.2458500000000008</v>
      </c>
      <c r="BE359">
        <f t="shared" si="71"/>
        <v>13.666754248500002</v>
      </c>
    </row>
    <row r="360" spans="6:57">
      <c r="F360" s="9"/>
      <c r="G360" s="22">
        <v>7.6293899999999998E-3</v>
      </c>
      <c r="H360" s="22">
        <v>52.58</v>
      </c>
      <c r="I360" s="22">
        <v>-1.38519E-2</v>
      </c>
      <c r="J360" s="22">
        <v>350</v>
      </c>
      <c r="K360" s="22">
        <v>7.6934799999999999E-3</v>
      </c>
      <c r="L360">
        <f t="shared" si="60"/>
        <v>13.851900000000001</v>
      </c>
      <c r="M360">
        <f t="shared" si="61"/>
        <v>0.10568154734100001</v>
      </c>
      <c r="N360" s="9"/>
      <c r="O360" s="22">
        <v>1.66245</v>
      </c>
      <c r="P360" s="22">
        <v>80.585099999999997</v>
      </c>
      <c r="Q360" s="22">
        <v>-7.6354999999999999E-3</v>
      </c>
      <c r="R360" s="22">
        <v>350</v>
      </c>
      <c r="S360" s="22">
        <v>1.6619900000000001</v>
      </c>
      <c r="T360">
        <f t="shared" si="62"/>
        <v>7.6354999999999995</v>
      </c>
      <c r="U360">
        <f t="shared" si="63"/>
        <v>12.693636974999999</v>
      </c>
      <c r="X360" s="9"/>
      <c r="Y360" s="22">
        <v>7.6293899999999998E-3</v>
      </c>
      <c r="Z360" s="22">
        <v>129.928</v>
      </c>
      <c r="AA360" s="22">
        <v>-1.33057E-2</v>
      </c>
      <c r="AB360" s="22">
        <v>350</v>
      </c>
      <c r="AC360" s="22">
        <v>7.6995800000000001E-3</v>
      </c>
      <c r="AD360">
        <f t="shared" si="64"/>
        <v>13.3057</v>
      </c>
      <c r="AE360">
        <f t="shared" si="65"/>
        <v>0.10151437452299999</v>
      </c>
      <c r="AF360" s="9"/>
      <c r="AG360" s="22">
        <v>1.66245</v>
      </c>
      <c r="AH360" s="22">
        <v>150.47</v>
      </c>
      <c r="AI360" s="22">
        <v>-7.8033399999999998E-3</v>
      </c>
      <c r="AJ360" s="22">
        <v>350</v>
      </c>
      <c r="AK360" s="22">
        <v>1.6619900000000001</v>
      </c>
      <c r="AL360">
        <f t="shared" si="66"/>
        <v>7.8033399999999995</v>
      </c>
      <c r="AM360">
        <f t="shared" si="67"/>
        <v>12.972662582999998</v>
      </c>
      <c r="AP360" s="9"/>
      <c r="AQ360" s="22">
        <v>7.6293899999999998E-3</v>
      </c>
      <c r="AR360" s="22">
        <v>189.024</v>
      </c>
      <c r="AS360" s="22">
        <v>-1.3372800000000001E-2</v>
      </c>
      <c r="AT360" s="22">
        <v>350</v>
      </c>
      <c r="AU360" s="22">
        <v>7.6477100000000003E-3</v>
      </c>
      <c r="AV360">
        <f t="shared" si="68"/>
        <v>13.3728</v>
      </c>
      <c r="AW360">
        <f t="shared" si="69"/>
        <v>0.102026306592</v>
      </c>
      <c r="AX360" s="9"/>
      <c r="AY360" s="22">
        <v>1.66245</v>
      </c>
      <c r="AZ360" s="22">
        <v>210.34</v>
      </c>
      <c r="BA360" s="22">
        <v>-7.9620400000000001E-3</v>
      </c>
      <c r="BB360" s="22">
        <v>350</v>
      </c>
      <c r="BC360" s="22">
        <v>1.66168</v>
      </c>
      <c r="BD360">
        <f t="shared" si="70"/>
        <v>7.96204</v>
      </c>
      <c r="BE360">
        <f t="shared" si="71"/>
        <v>13.236493398</v>
      </c>
    </row>
    <row r="361" spans="6:57">
      <c r="F361" s="9"/>
      <c r="G361" s="22">
        <v>2.59399E-3</v>
      </c>
      <c r="H361" s="22">
        <v>52.5901</v>
      </c>
      <c r="I361" s="22">
        <v>-1.39343E-2</v>
      </c>
      <c r="J361" s="22">
        <v>351</v>
      </c>
      <c r="K361" s="22">
        <v>2.6733400000000002E-3</v>
      </c>
      <c r="L361">
        <f t="shared" si="60"/>
        <v>13.9343</v>
      </c>
      <c r="M361">
        <f t="shared" si="61"/>
        <v>3.6145434857000003E-2</v>
      </c>
      <c r="N361" s="9"/>
      <c r="O361" s="22">
        <v>1.6674800000000001</v>
      </c>
      <c r="P361" s="22">
        <v>80.595100000000002</v>
      </c>
      <c r="Q361" s="22">
        <v>-7.3272700000000003E-3</v>
      </c>
      <c r="R361" s="22">
        <v>351</v>
      </c>
      <c r="S361" s="22">
        <v>1.6662600000000001</v>
      </c>
      <c r="T361">
        <f t="shared" si="62"/>
        <v>7.3272700000000004</v>
      </c>
      <c r="U361">
        <f t="shared" si="63"/>
        <v>12.218076179600001</v>
      </c>
      <c r="X361" s="9"/>
      <c r="Y361" s="22">
        <v>2.59399E-3</v>
      </c>
      <c r="Z361" s="22">
        <v>129.93899999999999</v>
      </c>
      <c r="AA361" s="22">
        <v>-1.34308E-2</v>
      </c>
      <c r="AB361" s="22">
        <v>351</v>
      </c>
      <c r="AC361" s="22">
        <v>2.6886000000000002E-3</v>
      </c>
      <c r="AD361">
        <f t="shared" si="64"/>
        <v>13.4308</v>
      </c>
      <c r="AE361">
        <f t="shared" si="65"/>
        <v>3.4839360892000001E-2</v>
      </c>
      <c r="AF361" s="9"/>
      <c r="AG361" s="22">
        <v>1.6674800000000001</v>
      </c>
      <c r="AH361" s="22">
        <v>150.47999999999999</v>
      </c>
      <c r="AI361" s="22">
        <v>-7.5164799999999999E-3</v>
      </c>
      <c r="AJ361" s="22">
        <v>351</v>
      </c>
      <c r="AK361" s="22">
        <v>1.6668700000000001</v>
      </c>
      <c r="AL361">
        <f t="shared" si="66"/>
        <v>7.5164799999999996</v>
      </c>
      <c r="AM361">
        <f t="shared" si="67"/>
        <v>12.533580070399999</v>
      </c>
      <c r="AP361" s="9"/>
      <c r="AQ361" s="22">
        <v>2.59399E-3</v>
      </c>
      <c r="AR361" s="22">
        <v>189.03399999999999</v>
      </c>
      <c r="AS361" s="22">
        <v>-1.3446E-2</v>
      </c>
      <c r="AT361" s="22">
        <v>351</v>
      </c>
      <c r="AU361" s="22">
        <v>2.6977500000000001E-3</v>
      </c>
      <c r="AV361">
        <f t="shared" si="68"/>
        <v>13.446</v>
      </c>
      <c r="AW361">
        <f t="shared" si="69"/>
        <v>3.4878789539999996E-2</v>
      </c>
      <c r="AX361" s="9"/>
      <c r="AY361" s="22">
        <v>1.6674800000000001</v>
      </c>
      <c r="AZ361" s="22">
        <v>210.351</v>
      </c>
      <c r="BA361" s="22">
        <v>-7.6690700000000001E-3</v>
      </c>
      <c r="BB361" s="22">
        <v>351</v>
      </c>
      <c r="BC361" s="22">
        <v>1.66656</v>
      </c>
      <c r="BD361">
        <f t="shared" si="70"/>
        <v>7.6690699999999996</v>
      </c>
      <c r="BE361">
        <f t="shared" si="71"/>
        <v>12.7880208436</v>
      </c>
    </row>
    <row r="362" spans="6:57">
      <c r="F362" s="9"/>
      <c r="G362" s="22">
        <v>-2.4414100000000002E-3</v>
      </c>
      <c r="H362" s="22">
        <v>52.600099999999998</v>
      </c>
      <c r="I362" s="22">
        <v>-1.4068600000000001E-2</v>
      </c>
      <c r="J362" s="22">
        <v>352</v>
      </c>
      <c r="K362" s="22">
        <v>-2.43225E-3</v>
      </c>
      <c r="L362">
        <f t="shared" si="60"/>
        <v>14.0686</v>
      </c>
      <c r="M362">
        <f t="shared" si="61"/>
        <v>-3.4347220726000001E-2</v>
      </c>
      <c r="N362" s="9"/>
      <c r="O362" s="22">
        <v>1.67252</v>
      </c>
      <c r="P362" s="22">
        <v>80.605199999999996</v>
      </c>
      <c r="Q362" s="22">
        <v>-7.0068400000000003E-3</v>
      </c>
      <c r="R362" s="22">
        <v>352</v>
      </c>
      <c r="S362" s="22">
        <v>1.6711400000000001</v>
      </c>
      <c r="T362">
        <f t="shared" si="62"/>
        <v>7.0068400000000004</v>
      </c>
      <c r="U362">
        <f t="shared" si="63"/>
        <v>11.719080036800001</v>
      </c>
      <c r="X362" s="9"/>
      <c r="Y362" s="22">
        <v>-2.4414100000000002E-3</v>
      </c>
      <c r="Z362" s="22">
        <v>129.94900000000001</v>
      </c>
      <c r="AA362" s="22">
        <v>-1.34918E-2</v>
      </c>
      <c r="AB362" s="22">
        <v>352</v>
      </c>
      <c r="AC362" s="22">
        <v>-2.3925800000000001E-3</v>
      </c>
      <c r="AD362">
        <f t="shared" si="64"/>
        <v>13.4918</v>
      </c>
      <c r="AE362">
        <f t="shared" si="65"/>
        <v>-3.2939015437999999E-2</v>
      </c>
      <c r="AF362" s="9"/>
      <c r="AG362" s="22">
        <v>1.67252</v>
      </c>
      <c r="AH362" s="22">
        <v>150.49100000000001</v>
      </c>
      <c r="AI362" s="22">
        <v>-7.20215E-3</v>
      </c>
      <c r="AJ362" s="22">
        <v>352</v>
      </c>
      <c r="AK362" s="22">
        <v>1.6714500000000001</v>
      </c>
      <c r="AL362">
        <f t="shared" si="66"/>
        <v>7.2021499999999996</v>
      </c>
      <c r="AM362">
        <f t="shared" si="67"/>
        <v>12.045739917999999</v>
      </c>
      <c r="AP362" s="9"/>
      <c r="AQ362" s="22">
        <v>-2.4414100000000002E-3</v>
      </c>
      <c r="AR362" s="22">
        <v>189.04400000000001</v>
      </c>
      <c r="AS362" s="22">
        <v>-1.34857E-2</v>
      </c>
      <c r="AT362" s="22">
        <v>352</v>
      </c>
      <c r="AU362" s="22">
        <v>-2.3712199999999998E-3</v>
      </c>
      <c r="AV362">
        <f t="shared" si="68"/>
        <v>13.4857</v>
      </c>
      <c r="AW362">
        <f t="shared" si="69"/>
        <v>-3.2924122837000004E-2</v>
      </c>
      <c r="AX362" s="9"/>
      <c r="AY362" s="22">
        <v>1.67252</v>
      </c>
      <c r="AZ362" s="22">
        <v>210.36099999999999</v>
      </c>
      <c r="BA362" s="22">
        <v>-7.3669399999999998E-3</v>
      </c>
      <c r="BB362" s="22">
        <v>352</v>
      </c>
      <c r="BC362" s="22">
        <v>1.6711400000000001</v>
      </c>
      <c r="BD362">
        <f t="shared" si="70"/>
        <v>7.3669399999999996</v>
      </c>
      <c r="BE362">
        <f t="shared" si="71"/>
        <v>12.321354488799999</v>
      </c>
    </row>
    <row r="363" spans="6:57">
      <c r="F363" s="9"/>
      <c r="G363" s="22">
        <v>-7.4768100000000004E-3</v>
      </c>
      <c r="H363" s="22">
        <v>52.610199999999999</v>
      </c>
      <c r="I363" s="22">
        <v>-1.40778E-2</v>
      </c>
      <c r="J363" s="22">
        <v>353</v>
      </c>
      <c r="K363" s="22">
        <v>-7.5439499999999998E-3</v>
      </c>
      <c r="L363">
        <f t="shared" si="60"/>
        <v>14.0778</v>
      </c>
      <c r="M363">
        <f t="shared" si="61"/>
        <v>-0.105257035818</v>
      </c>
      <c r="N363" s="9"/>
      <c r="O363" s="22">
        <v>1.6775500000000001</v>
      </c>
      <c r="P363" s="22">
        <v>80.615300000000005</v>
      </c>
      <c r="Q363" s="22">
        <v>-6.6711399999999999E-3</v>
      </c>
      <c r="R363" s="22">
        <v>353</v>
      </c>
      <c r="S363" s="22">
        <v>1.6766399999999999</v>
      </c>
      <c r="T363">
        <f t="shared" si="62"/>
        <v>6.6711400000000003</v>
      </c>
      <c r="U363">
        <f t="shared" si="63"/>
        <v>11.191170907000002</v>
      </c>
      <c r="X363" s="9"/>
      <c r="Y363" s="22">
        <v>-7.4768100000000004E-3</v>
      </c>
      <c r="Z363" s="22">
        <v>129.959</v>
      </c>
      <c r="AA363" s="22">
        <v>-1.3595599999999999E-2</v>
      </c>
      <c r="AB363" s="22">
        <v>353</v>
      </c>
      <c r="AC363" s="22">
        <v>-7.46155E-3</v>
      </c>
      <c r="AD363">
        <f t="shared" si="64"/>
        <v>13.595599999999999</v>
      </c>
      <c r="AE363">
        <f t="shared" si="65"/>
        <v>-0.101651718036</v>
      </c>
      <c r="AF363" s="9"/>
      <c r="AG363" s="22">
        <v>1.6775500000000001</v>
      </c>
      <c r="AH363" s="22">
        <v>150.501</v>
      </c>
      <c r="AI363" s="22">
        <v>-6.8817100000000001E-3</v>
      </c>
      <c r="AJ363" s="22">
        <v>353</v>
      </c>
      <c r="AK363" s="22">
        <v>1.6775500000000001</v>
      </c>
      <c r="AL363">
        <f t="shared" si="66"/>
        <v>6.88171</v>
      </c>
      <c r="AM363">
        <f t="shared" si="67"/>
        <v>11.5444126105</v>
      </c>
      <c r="AP363" s="9"/>
      <c r="AQ363" s="22">
        <v>-7.4768100000000004E-3</v>
      </c>
      <c r="AR363" s="22">
        <v>189.054</v>
      </c>
      <c r="AS363" s="22">
        <v>-1.36078E-2</v>
      </c>
      <c r="AT363" s="22">
        <v>353</v>
      </c>
      <c r="AU363" s="22">
        <v>-7.4554399999999998E-3</v>
      </c>
      <c r="AV363">
        <f t="shared" si="68"/>
        <v>13.607799999999999</v>
      </c>
      <c r="AW363">
        <f t="shared" si="69"/>
        <v>-0.10174293511800001</v>
      </c>
      <c r="AX363" s="9"/>
      <c r="AY363" s="22">
        <v>1.6775500000000001</v>
      </c>
      <c r="AZ363" s="22">
        <v>210.37100000000001</v>
      </c>
      <c r="BA363" s="22">
        <v>-7.05261E-3</v>
      </c>
      <c r="BB363" s="22">
        <v>353</v>
      </c>
      <c r="BC363" s="22">
        <v>1.6769400000000001</v>
      </c>
      <c r="BD363">
        <f t="shared" si="70"/>
        <v>7.0526099999999996</v>
      </c>
      <c r="BE363">
        <f t="shared" si="71"/>
        <v>11.831105905499999</v>
      </c>
    </row>
    <row r="364" spans="6:57">
      <c r="F364" s="9"/>
      <c r="G364" s="22">
        <v>-1.2512199999999999E-2</v>
      </c>
      <c r="H364" s="22">
        <v>52.6203</v>
      </c>
      <c r="I364" s="22">
        <v>-1.41052E-2</v>
      </c>
      <c r="J364" s="22">
        <v>354</v>
      </c>
      <c r="K364" s="22">
        <v>-1.24054E-2</v>
      </c>
      <c r="L364">
        <f t="shared" si="60"/>
        <v>14.1052</v>
      </c>
      <c r="M364">
        <f t="shared" si="61"/>
        <v>-0.17648708344</v>
      </c>
      <c r="N364" s="9"/>
      <c r="O364" s="22">
        <v>1.68259</v>
      </c>
      <c r="P364" s="22">
        <v>80.625299999999996</v>
      </c>
      <c r="Q364" s="22">
        <v>-6.3079800000000004E-3</v>
      </c>
      <c r="R364" s="22">
        <v>354</v>
      </c>
      <c r="S364" s="22">
        <v>1.6818200000000001</v>
      </c>
      <c r="T364">
        <f t="shared" si="62"/>
        <v>6.3079800000000006</v>
      </c>
      <c r="U364">
        <f t="shared" si="63"/>
        <v>10.613744068200001</v>
      </c>
      <c r="X364" s="9"/>
      <c r="Y364" s="22">
        <v>-1.2512199999999999E-2</v>
      </c>
      <c r="Z364" s="22">
        <v>129.96899999999999</v>
      </c>
      <c r="AA364" s="22">
        <v>-1.36627E-2</v>
      </c>
      <c r="AB364" s="22">
        <v>354</v>
      </c>
      <c r="AC364" s="22">
        <v>-1.2457299999999999E-2</v>
      </c>
      <c r="AD364">
        <f t="shared" si="64"/>
        <v>13.662699999999999</v>
      </c>
      <c r="AE364">
        <f t="shared" si="65"/>
        <v>-0.17095043493999998</v>
      </c>
      <c r="AF364" s="9"/>
      <c r="AG364" s="22">
        <v>1.68259</v>
      </c>
      <c r="AH364" s="22">
        <v>150.511</v>
      </c>
      <c r="AI364" s="22">
        <v>-6.5399200000000003E-3</v>
      </c>
      <c r="AJ364" s="22">
        <v>354</v>
      </c>
      <c r="AK364" s="22">
        <v>1.6821299999999999</v>
      </c>
      <c r="AL364">
        <f t="shared" si="66"/>
        <v>6.5399200000000004</v>
      </c>
      <c r="AM364">
        <f t="shared" si="67"/>
        <v>11.004003992800001</v>
      </c>
      <c r="AP364" s="9"/>
      <c r="AQ364" s="22">
        <v>-1.2512199999999999E-2</v>
      </c>
      <c r="AR364" s="22">
        <v>189.06399999999999</v>
      </c>
      <c r="AS364" s="22">
        <v>-1.36688E-2</v>
      </c>
      <c r="AT364" s="22">
        <v>354</v>
      </c>
      <c r="AU364" s="22">
        <v>-1.2445100000000001E-2</v>
      </c>
      <c r="AV364">
        <f t="shared" si="68"/>
        <v>13.668799999999999</v>
      </c>
      <c r="AW364">
        <f t="shared" si="69"/>
        <v>-0.17102675935999997</v>
      </c>
      <c r="AX364" s="9"/>
      <c r="AY364" s="22">
        <v>1.68259</v>
      </c>
      <c r="AZ364" s="22">
        <v>210.381</v>
      </c>
      <c r="BA364" s="22">
        <v>-6.7199699999999996E-3</v>
      </c>
      <c r="BB364" s="22">
        <v>354</v>
      </c>
      <c r="BC364" s="22">
        <v>1.6809099999999999</v>
      </c>
      <c r="BD364">
        <f t="shared" si="70"/>
        <v>6.71997</v>
      </c>
      <c r="BE364">
        <f t="shared" si="71"/>
        <v>11.306954322300001</v>
      </c>
    </row>
    <row r="365" spans="6:57">
      <c r="F365" s="9"/>
      <c r="G365" s="22">
        <v>-1.75476E-2</v>
      </c>
      <c r="H365" s="22">
        <v>52.630299999999998</v>
      </c>
      <c r="I365" s="22">
        <v>-1.42151E-2</v>
      </c>
      <c r="J365" s="22">
        <v>355</v>
      </c>
      <c r="K365" s="22">
        <v>-1.7416399999999999E-2</v>
      </c>
      <c r="L365">
        <f t="shared" si="60"/>
        <v>14.2151</v>
      </c>
      <c r="M365">
        <f t="shared" si="61"/>
        <v>-0.24944088876000001</v>
      </c>
      <c r="N365" s="9"/>
      <c r="O365" s="22">
        <v>1.6876199999999999</v>
      </c>
      <c r="P365" s="22">
        <v>80.635400000000004</v>
      </c>
      <c r="Q365" s="22">
        <v>-5.9265100000000003E-3</v>
      </c>
      <c r="R365" s="22">
        <v>355</v>
      </c>
      <c r="S365" s="22">
        <v>1.6867099999999999</v>
      </c>
      <c r="T365">
        <f t="shared" si="62"/>
        <v>5.9265100000000004</v>
      </c>
      <c r="U365">
        <f t="shared" si="63"/>
        <v>10.0016968062</v>
      </c>
      <c r="X365" s="9"/>
      <c r="Y365" s="22">
        <v>-1.75476E-2</v>
      </c>
      <c r="Z365" s="22">
        <v>129.97900000000001</v>
      </c>
      <c r="AA365" s="22">
        <v>-1.37299E-2</v>
      </c>
      <c r="AB365" s="22">
        <v>355</v>
      </c>
      <c r="AC365" s="22">
        <v>-1.745E-2</v>
      </c>
      <c r="AD365">
        <f t="shared" si="64"/>
        <v>13.729899999999999</v>
      </c>
      <c r="AE365">
        <f t="shared" si="65"/>
        <v>-0.24092679323999999</v>
      </c>
      <c r="AF365" s="9"/>
      <c r="AG365" s="22">
        <v>1.6876199999999999</v>
      </c>
      <c r="AH365" s="22">
        <v>150.52099999999999</v>
      </c>
      <c r="AI365" s="22">
        <v>-6.17981E-3</v>
      </c>
      <c r="AJ365" s="22">
        <v>355</v>
      </c>
      <c r="AK365" s="22">
        <v>1.6870099999999999</v>
      </c>
      <c r="AL365">
        <f t="shared" si="66"/>
        <v>6.1798099999999998</v>
      </c>
      <c r="AM365">
        <f t="shared" si="67"/>
        <v>10.4291709522</v>
      </c>
      <c r="AP365" s="9"/>
      <c r="AQ365" s="22">
        <v>-1.75476E-2</v>
      </c>
      <c r="AR365" s="22">
        <v>189.07400000000001</v>
      </c>
      <c r="AS365" s="22">
        <v>-1.37512E-2</v>
      </c>
      <c r="AT365" s="22">
        <v>355</v>
      </c>
      <c r="AU365" s="22">
        <v>-1.7498799999999998E-2</v>
      </c>
      <c r="AV365">
        <f t="shared" si="68"/>
        <v>13.751200000000001</v>
      </c>
      <c r="AW365">
        <f t="shared" si="69"/>
        <v>-0.24130055712000001</v>
      </c>
      <c r="AX365" s="9"/>
      <c r="AY365" s="22">
        <v>1.6876199999999999</v>
      </c>
      <c r="AZ365" s="22">
        <v>210.39099999999999</v>
      </c>
      <c r="BA365" s="22">
        <v>-6.3690200000000004E-3</v>
      </c>
      <c r="BB365" s="22">
        <v>355</v>
      </c>
      <c r="BC365" s="22">
        <v>1.6867099999999999</v>
      </c>
      <c r="BD365">
        <f t="shared" si="70"/>
        <v>6.3690200000000008</v>
      </c>
      <c r="BE365">
        <f t="shared" si="71"/>
        <v>10.7484855324</v>
      </c>
    </row>
    <row r="366" spans="6:57">
      <c r="F366" s="9"/>
      <c r="G366" s="22">
        <v>-2.2582999999999999E-2</v>
      </c>
      <c r="H366" s="22">
        <v>52.6404</v>
      </c>
      <c r="I366" s="22">
        <v>-1.4312699999999999E-2</v>
      </c>
      <c r="J366" s="22">
        <v>356</v>
      </c>
      <c r="K366" s="22">
        <v>-2.2601300000000001E-2</v>
      </c>
      <c r="L366">
        <f t="shared" si="60"/>
        <v>14.3127</v>
      </c>
      <c r="M366">
        <f t="shared" si="61"/>
        <v>-0.32322370409999995</v>
      </c>
      <c r="N366" s="9"/>
      <c r="O366" s="22">
        <v>1.6926600000000001</v>
      </c>
      <c r="P366" s="22">
        <v>80.645499999999998</v>
      </c>
      <c r="Q366" s="22">
        <v>-5.5023199999999998E-3</v>
      </c>
      <c r="R366" s="22">
        <v>356</v>
      </c>
      <c r="S366" s="22">
        <v>1.6921999999999999</v>
      </c>
      <c r="T366">
        <f t="shared" si="62"/>
        <v>5.5023200000000001</v>
      </c>
      <c r="U366">
        <f t="shared" si="63"/>
        <v>9.3135569712000006</v>
      </c>
      <c r="X366" s="9"/>
      <c r="Y366" s="22">
        <v>-2.2582999999999999E-2</v>
      </c>
      <c r="Z366" s="22">
        <v>129.989</v>
      </c>
      <c r="AA366" s="22">
        <v>-1.3870199999999999E-2</v>
      </c>
      <c r="AB366" s="22">
        <v>356</v>
      </c>
      <c r="AC366" s="22">
        <v>-2.2573900000000001E-2</v>
      </c>
      <c r="AD366">
        <f t="shared" si="64"/>
        <v>13.870199999999999</v>
      </c>
      <c r="AE366">
        <f t="shared" si="65"/>
        <v>-0.31323072659999995</v>
      </c>
      <c r="AF366" s="9"/>
      <c r="AG366" s="22">
        <v>1.6926600000000001</v>
      </c>
      <c r="AH366" s="22">
        <v>150.53100000000001</v>
      </c>
      <c r="AI366" s="22">
        <v>-5.7769800000000001E-3</v>
      </c>
      <c r="AJ366" s="22">
        <v>356</v>
      </c>
      <c r="AK366" s="22">
        <v>1.6921999999999999</v>
      </c>
      <c r="AL366">
        <f t="shared" si="66"/>
        <v>5.77698</v>
      </c>
      <c r="AM366">
        <f t="shared" si="67"/>
        <v>9.7784629668000012</v>
      </c>
      <c r="AP366" s="9"/>
      <c r="AQ366" s="22">
        <v>-2.2582999999999999E-2</v>
      </c>
      <c r="AR366" s="22">
        <v>189.084</v>
      </c>
      <c r="AS366" s="22">
        <v>-1.3864100000000001E-2</v>
      </c>
      <c r="AT366" s="22">
        <v>356</v>
      </c>
      <c r="AU366" s="22">
        <v>-2.25677E-2</v>
      </c>
      <c r="AV366">
        <f t="shared" si="68"/>
        <v>13.864100000000001</v>
      </c>
      <c r="AW366">
        <f t="shared" si="69"/>
        <v>-0.3130929703</v>
      </c>
      <c r="AX366" s="9"/>
      <c r="AY366" s="22">
        <v>1.6926600000000001</v>
      </c>
      <c r="AZ366" s="22">
        <v>210.40100000000001</v>
      </c>
      <c r="BA366" s="22">
        <v>-5.9905999999999996E-3</v>
      </c>
      <c r="BB366" s="22">
        <v>356</v>
      </c>
      <c r="BC366" s="22">
        <v>1.6924999999999999</v>
      </c>
      <c r="BD366">
        <f t="shared" si="70"/>
        <v>5.9905999999999997</v>
      </c>
      <c r="BE366">
        <f t="shared" si="71"/>
        <v>10.140048995999999</v>
      </c>
    </row>
    <row r="367" spans="6:57">
      <c r="F367" s="9"/>
      <c r="G367" s="22">
        <v>-2.7618400000000001E-2</v>
      </c>
      <c r="H367" s="22">
        <v>52.650500000000001</v>
      </c>
      <c r="I367" s="22">
        <v>-1.4382900000000001E-2</v>
      </c>
      <c r="J367" s="22">
        <v>357</v>
      </c>
      <c r="K367" s="22">
        <v>-2.7496300000000001E-2</v>
      </c>
      <c r="L367">
        <f t="shared" si="60"/>
        <v>14.382900000000001</v>
      </c>
      <c r="M367">
        <f t="shared" si="61"/>
        <v>-0.39723268536000006</v>
      </c>
      <c r="N367" s="9"/>
      <c r="O367" s="22">
        <v>1.6976899999999999</v>
      </c>
      <c r="P367" s="22">
        <v>80.655500000000004</v>
      </c>
      <c r="Q367" s="22">
        <v>-5.0659199999999998E-3</v>
      </c>
      <c r="R367" s="22">
        <v>357</v>
      </c>
      <c r="S367" s="22">
        <v>1.69678</v>
      </c>
      <c r="T367">
        <f t="shared" si="62"/>
        <v>5.0659200000000002</v>
      </c>
      <c r="U367">
        <f t="shared" si="63"/>
        <v>8.6003617248000008</v>
      </c>
      <c r="X367" s="9"/>
      <c r="Y367" s="22">
        <v>-2.7618400000000001E-2</v>
      </c>
      <c r="Z367" s="22">
        <v>129.999</v>
      </c>
      <c r="AA367" s="22">
        <v>-1.3958699999999999E-2</v>
      </c>
      <c r="AB367" s="22">
        <v>357</v>
      </c>
      <c r="AC367" s="22">
        <v>-2.7594E-2</v>
      </c>
      <c r="AD367">
        <f t="shared" si="64"/>
        <v>13.958699999999999</v>
      </c>
      <c r="AE367">
        <f t="shared" si="65"/>
        <v>-0.38551696007999997</v>
      </c>
      <c r="AF367" s="9"/>
      <c r="AG367" s="22">
        <v>1.6976899999999999</v>
      </c>
      <c r="AH367" s="22">
        <v>150.541</v>
      </c>
      <c r="AI367" s="22">
        <v>-5.3619399999999999E-3</v>
      </c>
      <c r="AJ367" s="22">
        <v>357</v>
      </c>
      <c r="AK367" s="22">
        <v>1.6970799999999999</v>
      </c>
      <c r="AL367">
        <f t="shared" si="66"/>
        <v>5.3619399999999997</v>
      </c>
      <c r="AM367">
        <f t="shared" si="67"/>
        <v>9.1029119185999985</v>
      </c>
      <c r="AP367" s="9"/>
      <c r="AQ367" s="22">
        <v>-2.7618400000000001E-2</v>
      </c>
      <c r="AR367" s="22">
        <v>189.09399999999999</v>
      </c>
      <c r="AS367" s="22">
        <v>-1.3913E-2</v>
      </c>
      <c r="AT367" s="22">
        <v>357</v>
      </c>
      <c r="AU367" s="22">
        <v>-2.7557399999999999E-2</v>
      </c>
      <c r="AV367">
        <f t="shared" si="68"/>
        <v>13.913</v>
      </c>
      <c r="AW367">
        <f t="shared" si="69"/>
        <v>-0.38425479920000005</v>
      </c>
      <c r="AX367" s="9"/>
      <c r="AY367" s="22">
        <v>1.6976899999999999</v>
      </c>
      <c r="AZ367" s="22">
        <v>210.411</v>
      </c>
      <c r="BA367" s="22">
        <v>-5.5877699999999997E-3</v>
      </c>
      <c r="BB367" s="22">
        <v>357</v>
      </c>
      <c r="BC367" s="22">
        <v>1.6970799999999999</v>
      </c>
      <c r="BD367">
        <f t="shared" si="70"/>
        <v>5.5877699999999999</v>
      </c>
      <c r="BE367">
        <f t="shared" si="71"/>
        <v>9.4863012512999987</v>
      </c>
    </row>
    <row r="368" spans="6:57">
      <c r="F368" s="9"/>
      <c r="G368" s="22">
        <v>-3.2653799999999997E-2</v>
      </c>
      <c r="H368" s="22">
        <v>52.660600000000002</v>
      </c>
      <c r="I368" s="22">
        <v>-1.45813E-2</v>
      </c>
      <c r="J368" s="22">
        <v>358</v>
      </c>
      <c r="K368" s="22">
        <v>-3.2797199999999999E-2</v>
      </c>
      <c r="L368">
        <f t="shared" si="60"/>
        <v>14.581300000000001</v>
      </c>
      <c r="M368">
        <f t="shared" si="61"/>
        <v>-0.47613485393999999</v>
      </c>
      <c r="N368" s="9"/>
      <c r="O368" s="22">
        <v>1.7027300000000001</v>
      </c>
      <c r="P368" s="22">
        <v>80.665599999999998</v>
      </c>
      <c r="Q368" s="22">
        <v>-4.5822099999999998E-3</v>
      </c>
      <c r="R368" s="22">
        <v>358</v>
      </c>
      <c r="S368" s="22">
        <v>1.7013499999999999</v>
      </c>
      <c r="T368">
        <f t="shared" si="62"/>
        <v>4.5822099999999999</v>
      </c>
      <c r="U368">
        <f t="shared" si="63"/>
        <v>7.8022664332999998</v>
      </c>
      <c r="X368" s="9"/>
      <c r="Y368" s="22">
        <v>-3.2653799999999997E-2</v>
      </c>
      <c r="Z368" s="22">
        <v>130.00899999999999</v>
      </c>
      <c r="AA368" s="22">
        <v>-1.4324999999999999E-2</v>
      </c>
      <c r="AB368" s="22">
        <v>358</v>
      </c>
      <c r="AC368" s="22">
        <v>-3.2601900000000003E-2</v>
      </c>
      <c r="AD368">
        <f t="shared" si="64"/>
        <v>14.324999999999999</v>
      </c>
      <c r="AE368">
        <f t="shared" si="65"/>
        <v>-0.46776568499999993</v>
      </c>
      <c r="AF368" s="9"/>
      <c r="AG368" s="22">
        <v>1.7027300000000001</v>
      </c>
      <c r="AH368" s="22">
        <v>150.55099999999999</v>
      </c>
      <c r="AI368" s="22">
        <v>-4.8956299999999998E-3</v>
      </c>
      <c r="AJ368" s="22">
        <v>358</v>
      </c>
      <c r="AK368" s="22">
        <v>1.70166</v>
      </c>
      <c r="AL368">
        <f t="shared" si="66"/>
        <v>4.8956299999999997</v>
      </c>
      <c r="AM368">
        <f t="shared" si="67"/>
        <v>8.3359360699000007</v>
      </c>
      <c r="AP368" s="9"/>
      <c r="AQ368" s="22">
        <v>-3.2653799999999997E-2</v>
      </c>
      <c r="AR368" s="22">
        <v>189.10400000000001</v>
      </c>
      <c r="AS368" s="22">
        <v>-1.40991E-2</v>
      </c>
      <c r="AT368" s="22">
        <v>358</v>
      </c>
      <c r="AU368" s="22">
        <v>-3.2754499999999999E-2</v>
      </c>
      <c r="AV368">
        <f t="shared" si="68"/>
        <v>14.0991</v>
      </c>
      <c r="AW368">
        <f t="shared" si="69"/>
        <v>-0.46038919157999997</v>
      </c>
      <c r="AX368" s="9"/>
      <c r="AY368" s="22">
        <v>1.7027300000000001</v>
      </c>
      <c r="AZ368" s="22">
        <v>210.42099999999999</v>
      </c>
      <c r="BA368" s="22">
        <v>-5.1452599999999996E-3</v>
      </c>
      <c r="BB368" s="22">
        <v>358</v>
      </c>
      <c r="BC368" s="22">
        <v>1.70258</v>
      </c>
      <c r="BD368">
        <f t="shared" si="70"/>
        <v>5.1452599999999995</v>
      </c>
      <c r="BE368">
        <f t="shared" si="71"/>
        <v>8.7609885597999995</v>
      </c>
    </row>
    <row r="369" spans="6:57">
      <c r="F369" s="9"/>
      <c r="G369" s="22">
        <v>-3.7689199999999999E-2</v>
      </c>
      <c r="H369" s="22">
        <v>52.6706</v>
      </c>
      <c r="I369" s="22">
        <v>-1.4917E-2</v>
      </c>
      <c r="J369" s="22">
        <v>359</v>
      </c>
      <c r="K369" s="22">
        <v>-3.7115500000000003E-2</v>
      </c>
      <c r="L369">
        <f t="shared" si="60"/>
        <v>14.917</v>
      </c>
      <c r="M369">
        <f t="shared" si="61"/>
        <v>-0.56220979640000002</v>
      </c>
      <c r="N369" s="9"/>
      <c r="O369" s="22">
        <v>1.7077599999999999</v>
      </c>
      <c r="P369" s="22">
        <v>80.675700000000006</v>
      </c>
      <c r="Q369" s="22">
        <v>-4.0701299999999999E-3</v>
      </c>
      <c r="R369" s="22">
        <v>359</v>
      </c>
      <c r="S369" s="22">
        <v>1.7071499999999999</v>
      </c>
      <c r="T369">
        <f t="shared" si="62"/>
        <v>4.0701299999999998</v>
      </c>
      <c r="U369">
        <f t="shared" si="63"/>
        <v>6.9508052087999994</v>
      </c>
      <c r="X369" s="9"/>
      <c r="Y369" s="22">
        <v>-3.7689199999999999E-2</v>
      </c>
      <c r="Z369" s="22">
        <v>130.01900000000001</v>
      </c>
      <c r="AA369" s="22">
        <v>-1.4306599999999999E-2</v>
      </c>
      <c r="AB369" s="22">
        <v>359</v>
      </c>
      <c r="AC369" s="22">
        <v>-3.7521400000000003E-2</v>
      </c>
      <c r="AD369">
        <f t="shared" si="64"/>
        <v>14.3066</v>
      </c>
      <c r="AE369">
        <f t="shared" si="65"/>
        <v>-0.53920430872000003</v>
      </c>
      <c r="AF369" s="9"/>
      <c r="AG369" s="22">
        <v>1.7077599999999999</v>
      </c>
      <c r="AH369" s="22">
        <v>150.56100000000001</v>
      </c>
      <c r="AI369" s="22">
        <v>-4.4021599999999996E-3</v>
      </c>
      <c r="AJ369" s="22">
        <v>359</v>
      </c>
      <c r="AK369" s="22">
        <v>1.7071499999999999</v>
      </c>
      <c r="AL369">
        <f t="shared" si="66"/>
        <v>4.4021599999999994</v>
      </c>
      <c r="AM369">
        <f t="shared" si="67"/>
        <v>7.5178327615999985</v>
      </c>
      <c r="AP369" s="9"/>
      <c r="AQ369" s="22">
        <v>-3.7689199999999999E-2</v>
      </c>
      <c r="AR369" s="22">
        <v>189.114</v>
      </c>
      <c r="AS369" s="22">
        <v>-1.42059E-2</v>
      </c>
      <c r="AT369" s="22">
        <v>359</v>
      </c>
      <c r="AU369" s="22">
        <v>-3.7582400000000002E-2</v>
      </c>
      <c r="AV369">
        <f t="shared" si="68"/>
        <v>14.2059</v>
      </c>
      <c r="AW369">
        <f t="shared" si="69"/>
        <v>-0.53540900627999999</v>
      </c>
      <c r="AX369" s="9"/>
      <c r="AY369" s="22">
        <v>1.7077599999999999</v>
      </c>
      <c r="AZ369" s="22">
        <v>210.43100000000001</v>
      </c>
      <c r="BA369" s="22">
        <v>-4.6658300000000002E-3</v>
      </c>
      <c r="BB369" s="22">
        <v>359</v>
      </c>
      <c r="BC369" s="22">
        <v>1.7071499999999999</v>
      </c>
      <c r="BD369">
        <f t="shared" si="70"/>
        <v>4.6658300000000006</v>
      </c>
      <c r="BE369">
        <f t="shared" si="71"/>
        <v>7.9681178408000006</v>
      </c>
    </row>
    <row r="370" spans="6:57">
      <c r="F370" s="9"/>
      <c r="G370" s="22">
        <v>-4.2724600000000001E-2</v>
      </c>
      <c r="H370" s="22">
        <v>52.680700000000002</v>
      </c>
      <c r="I370" s="22">
        <v>-1.5036000000000001E-2</v>
      </c>
      <c r="J370" s="22">
        <v>360</v>
      </c>
      <c r="K370" s="22">
        <v>-4.2810099999999997E-2</v>
      </c>
      <c r="L370">
        <f t="shared" si="60"/>
        <v>15.036000000000001</v>
      </c>
      <c r="M370">
        <f t="shared" si="61"/>
        <v>-0.64240708560000004</v>
      </c>
      <c r="N370" s="9"/>
      <c r="O370" s="22">
        <v>1.7128000000000001</v>
      </c>
      <c r="P370" s="22">
        <v>80.6858</v>
      </c>
      <c r="Q370" s="22">
        <v>-3.53455E-3</v>
      </c>
      <c r="R370" s="22">
        <v>360</v>
      </c>
      <c r="S370" s="22">
        <v>1.71173</v>
      </c>
      <c r="T370">
        <f t="shared" si="62"/>
        <v>3.5345499999999999</v>
      </c>
      <c r="U370">
        <f t="shared" si="63"/>
        <v>6.05397724</v>
      </c>
      <c r="X370" s="9"/>
      <c r="Y370" s="22">
        <v>-4.2724600000000001E-2</v>
      </c>
      <c r="Z370" s="22">
        <v>130.029</v>
      </c>
      <c r="AA370" s="22">
        <v>-1.43768E-2</v>
      </c>
      <c r="AB370" s="22">
        <v>360</v>
      </c>
      <c r="AC370" s="22">
        <v>-4.2623899999999999E-2</v>
      </c>
      <c r="AD370">
        <f t="shared" si="64"/>
        <v>14.376800000000001</v>
      </c>
      <c r="AE370">
        <f t="shared" si="65"/>
        <v>-0.61424302928000007</v>
      </c>
      <c r="AF370" s="9"/>
      <c r="AG370" s="22">
        <v>1.7128000000000001</v>
      </c>
      <c r="AH370" s="22">
        <v>150.571</v>
      </c>
      <c r="AI370" s="22">
        <v>-3.8763399999999998E-3</v>
      </c>
      <c r="AJ370" s="22">
        <v>360</v>
      </c>
      <c r="AK370" s="22">
        <v>1.71143</v>
      </c>
      <c r="AL370">
        <f t="shared" si="66"/>
        <v>3.8763399999999999</v>
      </c>
      <c r="AM370">
        <f t="shared" si="67"/>
        <v>6.6393951520000005</v>
      </c>
      <c r="AP370" s="9"/>
      <c r="AQ370" s="22">
        <v>-4.2724600000000001E-2</v>
      </c>
      <c r="AR370" s="22">
        <v>189.124</v>
      </c>
      <c r="AS370" s="22">
        <v>-1.4279200000000001E-2</v>
      </c>
      <c r="AT370" s="22">
        <v>360</v>
      </c>
      <c r="AU370" s="22">
        <v>-4.2617799999999997E-2</v>
      </c>
      <c r="AV370">
        <f t="shared" si="68"/>
        <v>14.279200000000001</v>
      </c>
      <c r="AW370">
        <f t="shared" si="69"/>
        <v>-0.61007310832000006</v>
      </c>
      <c r="AX370" s="9"/>
      <c r="AY370" s="22">
        <v>1.7128000000000001</v>
      </c>
      <c r="AZ370" s="22">
        <v>210.441</v>
      </c>
      <c r="BA370" s="22">
        <v>-4.1613800000000001E-3</v>
      </c>
      <c r="BB370" s="22">
        <v>360</v>
      </c>
      <c r="BC370" s="22">
        <v>1.71204</v>
      </c>
      <c r="BD370">
        <f t="shared" si="70"/>
        <v>4.1613800000000003</v>
      </c>
      <c r="BE370">
        <f t="shared" si="71"/>
        <v>7.1276116640000007</v>
      </c>
    </row>
    <row r="371" spans="6:57">
      <c r="F371" s="9"/>
      <c r="G371" s="22">
        <v>-4.7759999999999997E-2</v>
      </c>
      <c r="H371" s="22">
        <v>52.690800000000003</v>
      </c>
      <c r="I371" s="22">
        <v>-1.5036000000000001E-2</v>
      </c>
      <c r="J371" s="22">
        <v>361</v>
      </c>
      <c r="K371" s="22">
        <v>-4.77051E-2</v>
      </c>
      <c r="L371">
        <f t="shared" si="60"/>
        <v>15.036000000000001</v>
      </c>
      <c r="M371">
        <f t="shared" si="61"/>
        <v>-0.71811935999999998</v>
      </c>
      <c r="N371" s="9"/>
      <c r="O371" s="22">
        <v>1.71783</v>
      </c>
      <c r="P371" s="22">
        <v>80.695800000000006</v>
      </c>
      <c r="Q371" s="22">
        <v>-2.9803500000000001E-3</v>
      </c>
      <c r="R371" s="22">
        <v>361</v>
      </c>
      <c r="S371" s="22">
        <v>1.71722</v>
      </c>
      <c r="T371">
        <f t="shared" si="62"/>
        <v>2.9803500000000001</v>
      </c>
      <c r="U371">
        <f t="shared" si="63"/>
        <v>5.1197346404999999</v>
      </c>
      <c r="X371" s="9"/>
      <c r="Y371" s="22">
        <v>-4.7759999999999997E-2</v>
      </c>
      <c r="Z371" s="22">
        <v>130.03899999999999</v>
      </c>
      <c r="AA371" s="22">
        <v>-1.44806E-2</v>
      </c>
      <c r="AB371" s="22">
        <v>361</v>
      </c>
      <c r="AC371" s="22">
        <v>-4.7604399999999998E-2</v>
      </c>
      <c r="AD371">
        <f t="shared" si="64"/>
        <v>14.480599999999999</v>
      </c>
      <c r="AE371">
        <f t="shared" si="65"/>
        <v>-0.69159345599999988</v>
      </c>
      <c r="AF371" s="9"/>
      <c r="AG371" s="22">
        <v>1.71783</v>
      </c>
      <c r="AH371" s="22">
        <v>150.58099999999999</v>
      </c>
      <c r="AI371" s="22">
        <v>-3.3258099999999998E-3</v>
      </c>
      <c r="AJ371" s="22">
        <v>361</v>
      </c>
      <c r="AK371" s="22">
        <v>1.71692</v>
      </c>
      <c r="AL371">
        <f t="shared" si="66"/>
        <v>3.3258099999999997</v>
      </c>
      <c r="AM371">
        <f t="shared" si="67"/>
        <v>5.7131761922999997</v>
      </c>
      <c r="AP371" s="9"/>
      <c r="AQ371" s="22">
        <v>-4.7759999999999997E-2</v>
      </c>
      <c r="AR371" s="22">
        <v>189.13399999999999</v>
      </c>
      <c r="AS371" s="22">
        <v>-1.43585E-2</v>
      </c>
      <c r="AT371" s="22">
        <v>361</v>
      </c>
      <c r="AU371" s="22">
        <v>-4.7671499999999999E-2</v>
      </c>
      <c r="AV371">
        <f t="shared" si="68"/>
        <v>14.358499999999999</v>
      </c>
      <c r="AW371">
        <f t="shared" si="69"/>
        <v>-0.68576195999999989</v>
      </c>
      <c r="AX371" s="9"/>
      <c r="AY371" s="22">
        <v>1.71783</v>
      </c>
      <c r="AZ371" s="22">
        <v>210.45099999999999</v>
      </c>
      <c r="BA371" s="22">
        <v>-3.6196900000000001E-3</v>
      </c>
      <c r="BB371" s="22">
        <v>361</v>
      </c>
      <c r="BC371" s="22">
        <v>1.71661</v>
      </c>
      <c r="BD371">
        <f t="shared" si="70"/>
        <v>3.6196899999999999</v>
      </c>
      <c r="BE371">
        <f t="shared" si="71"/>
        <v>6.2180120726999997</v>
      </c>
    </row>
    <row r="372" spans="6:57">
      <c r="F372" s="9"/>
      <c r="G372" s="22">
        <v>-5.2795399999999999E-2</v>
      </c>
      <c r="H372" s="22">
        <v>52.700800000000001</v>
      </c>
      <c r="I372" s="22">
        <v>-1.5096999999999999E-2</v>
      </c>
      <c r="J372" s="22">
        <v>362</v>
      </c>
      <c r="K372" s="22">
        <v>-5.2764900000000003E-2</v>
      </c>
      <c r="L372">
        <f t="shared" si="60"/>
        <v>15.097</v>
      </c>
      <c r="M372">
        <f t="shared" si="61"/>
        <v>-0.79705215379999994</v>
      </c>
      <c r="N372" s="9"/>
      <c r="O372" s="22">
        <v>1.7228699999999999</v>
      </c>
      <c r="P372" s="22">
        <v>80.7059</v>
      </c>
      <c r="Q372" s="22">
        <v>-2.3989900000000002E-3</v>
      </c>
      <c r="R372" s="22">
        <v>362</v>
      </c>
      <c r="S372" s="22">
        <v>1.72211</v>
      </c>
      <c r="T372">
        <f t="shared" si="62"/>
        <v>2.39899</v>
      </c>
      <c r="U372">
        <f t="shared" si="63"/>
        <v>4.1331479013000001</v>
      </c>
      <c r="X372" s="9"/>
      <c r="Y372" s="22">
        <v>-5.2795399999999999E-2</v>
      </c>
      <c r="Z372" s="22">
        <v>130.04900000000001</v>
      </c>
      <c r="AA372" s="22">
        <v>-1.4611799999999999E-2</v>
      </c>
      <c r="AB372" s="22">
        <v>362</v>
      </c>
      <c r="AC372" s="22">
        <v>-5.2734400000000001E-2</v>
      </c>
      <c r="AD372">
        <f t="shared" si="64"/>
        <v>14.611799999999999</v>
      </c>
      <c r="AE372">
        <f t="shared" si="65"/>
        <v>-0.77143582571999991</v>
      </c>
      <c r="AF372" s="9"/>
      <c r="AG372" s="22">
        <v>1.7228699999999999</v>
      </c>
      <c r="AH372" s="22">
        <v>150.59100000000001</v>
      </c>
      <c r="AI372" s="22">
        <v>-2.7554300000000001E-3</v>
      </c>
      <c r="AJ372" s="22">
        <v>362</v>
      </c>
      <c r="AK372" s="22">
        <v>1.72211</v>
      </c>
      <c r="AL372">
        <f t="shared" si="66"/>
        <v>2.75543</v>
      </c>
      <c r="AM372">
        <f t="shared" si="67"/>
        <v>4.7472476840999995</v>
      </c>
      <c r="AP372" s="9"/>
      <c r="AQ372" s="22">
        <v>-5.2795399999999999E-2</v>
      </c>
      <c r="AR372" s="22">
        <v>189.14400000000001</v>
      </c>
      <c r="AS372" s="22">
        <v>-1.4456200000000001E-2</v>
      </c>
      <c r="AT372" s="22">
        <v>362</v>
      </c>
      <c r="AU372" s="22">
        <v>-5.2825900000000002E-2</v>
      </c>
      <c r="AV372">
        <f t="shared" si="68"/>
        <v>14.456200000000001</v>
      </c>
      <c r="AW372">
        <f t="shared" si="69"/>
        <v>-0.76322086148000001</v>
      </c>
      <c r="AX372" s="9"/>
      <c r="AY372" s="22">
        <v>1.7228699999999999</v>
      </c>
      <c r="AZ372" s="22">
        <v>210.46100000000001</v>
      </c>
      <c r="BA372" s="22">
        <v>-3.0593899999999999E-3</v>
      </c>
      <c r="BB372" s="22">
        <v>362</v>
      </c>
      <c r="BC372" s="22">
        <v>1.7218</v>
      </c>
      <c r="BD372">
        <f t="shared" si="70"/>
        <v>3.0593900000000001</v>
      </c>
      <c r="BE372">
        <f t="shared" si="71"/>
        <v>5.2709312493000002</v>
      </c>
    </row>
    <row r="373" spans="6:57">
      <c r="F373" s="9"/>
      <c r="G373" s="22">
        <v>-5.7830800000000002E-2</v>
      </c>
      <c r="H373" s="22">
        <v>52.710900000000002</v>
      </c>
      <c r="I373" s="22">
        <v>-1.49841E-2</v>
      </c>
      <c r="J373" s="22">
        <v>363</v>
      </c>
      <c r="K373" s="22">
        <v>-5.7861299999999997E-2</v>
      </c>
      <c r="L373">
        <f t="shared" si="60"/>
        <v>14.9841</v>
      </c>
      <c r="M373">
        <f t="shared" si="61"/>
        <v>-0.86654249027999997</v>
      </c>
      <c r="N373" s="9"/>
      <c r="O373" s="22">
        <v>1.7279100000000001</v>
      </c>
      <c r="P373" s="22">
        <v>80.715999999999994</v>
      </c>
      <c r="Q373" s="22">
        <v>-1.8148800000000001E-3</v>
      </c>
      <c r="R373" s="22">
        <v>363</v>
      </c>
      <c r="S373" s="22">
        <v>1.72729</v>
      </c>
      <c r="T373">
        <f t="shared" si="62"/>
        <v>1.81488</v>
      </c>
      <c r="U373">
        <f t="shared" si="63"/>
        <v>3.1359493008000001</v>
      </c>
      <c r="X373" s="9"/>
      <c r="Y373" s="22">
        <v>-5.7830800000000002E-2</v>
      </c>
      <c r="Z373" s="22">
        <v>130.059</v>
      </c>
      <c r="AA373" s="22">
        <v>-1.47125E-2</v>
      </c>
      <c r="AB373" s="22">
        <v>363</v>
      </c>
      <c r="AC373" s="22">
        <v>-5.7861299999999997E-2</v>
      </c>
      <c r="AD373">
        <f t="shared" si="64"/>
        <v>14.7125</v>
      </c>
      <c r="AE373">
        <f t="shared" si="65"/>
        <v>-0.85083564500000008</v>
      </c>
      <c r="AF373" s="9"/>
      <c r="AG373" s="22">
        <v>1.7279100000000001</v>
      </c>
      <c r="AH373" s="22">
        <v>150.601</v>
      </c>
      <c r="AI373" s="22">
        <v>-2.1633899999999998E-3</v>
      </c>
      <c r="AJ373" s="22">
        <v>363</v>
      </c>
      <c r="AK373" s="22">
        <v>1.72668</v>
      </c>
      <c r="AL373">
        <f t="shared" si="66"/>
        <v>2.1633899999999997</v>
      </c>
      <c r="AM373">
        <f t="shared" si="67"/>
        <v>3.7381432148999996</v>
      </c>
      <c r="AP373" s="9"/>
      <c r="AQ373" s="22">
        <v>-5.7830800000000002E-2</v>
      </c>
      <c r="AR373" s="22">
        <v>189.155</v>
      </c>
      <c r="AS373" s="22">
        <v>-1.45813E-2</v>
      </c>
      <c r="AT373" s="22">
        <v>363</v>
      </c>
      <c r="AU373" s="22">
        <v>-5.78918E-2</v>
      </c>
      <c r="AV373">
        <f t="shared" si="68"/>
        <v>14.581300000000001</v>
      </c>
      <c r="AW373">
        <f t="shared" si="69"/>
        <v>-0.84324824404000009</v>
      </c>
      <c r="AX373" s="9"/>
      <c r="AY373" s="22">
        <v>1.7279100000000001</v>
      </c>
      <c r="AZ373" s="22">
        <v>210.471</v>
      </c>
      <c r="BA373" s="22">
        <v>-2.4838299999999998E-3</v>
      </c>
      <c r="BB373" s="22">
        <v>363</v>
      </c>
      <c r="BC373" s="22">
        <v>1.72638</v>
      </c>
      <c r="BD373">
        <f t="shared" si="70"/>
        <v>2.4838299999999998</v>
      </c>
      <c r="BE373">
        <f t="shared" si="71"/>
        <v>4.2918346952999995</v>
      </c>
    </row>
    <row r="374" spans="6:57">
      <c r="F374" s="9"/>
      <c r="G374" s="22">
        <v>-6.2866199999999997E-2</v>
      </c>
      <c r="H374" s="22">
        <v>52.720999999999997</v>
      </c>
      <c r="I374" s="22">
        <v>-1.51337E-2</v>
      </c>
      <c r="J374" s="22">
        <v>364</v>
      </c>
      <c r="K374" s="22">
        <v>-6.2957799999999994E-2</v>
      </c>
      <c r="L374">
        <f t="shared" si="60"/>
        <v>15.133699999999999</v>
      </c>
      <c r="M374">
        <f t="shared" si="61"/>
        <v>-0.95139821093999988</v>
      </c>
      <c r="N374" s="9"/>
      <c r="O374" s="22">
        <v>1.7329399999999999</v>
      </c>
      <c r="P374" s="22">
        <v>80.725999999999999</v>
      </c>
      <c r="Q374" s="22">
        <v>-1.2069699999999999E-3</v>
      </c>
      <c r="R374" s="22">
        <v>364</v>
      </c>
      <c r="S374" s="22">
        <v>1.7321800000000001</v>
      </c>
      <c r="T374">
        <f t="shared" si="62"/>
        <v>1.2069699999999999</v>
      </c>
      <c r="U374">
        <f t="shared" si="63"/>
        <v>2.0916065917999997</v>
      </c>
      <c r="X374" s="9"/>
      <c r="Y374" s="22">
        <v>-6.2866199999999997E-2</v>
      </c>
      <c r="Z374" s="22">
        <v>130.06899999999999</v>
      </c>
      <c r="AA374" s="22">
        <v>-1.47797E-2</v>
      </c>
      <c r="AB374" s="22">
        <v>364</v>
      </c>
      <c r="AC374" s="22">
        <v>-6.2713599999999994E-2</v>
      </c>
      <c r="AD374">
        <f t="shared" si="64"/>
        <v>14.7797</v>
      </c>
      <c r="AE374">
        <f t="shared" si="65"/>
        <v>-0.92914357613999998</v>
      </c>
      <c r="AF374" s="9"/>
      <c r="AG374" s="22">
        <v>1.7329399999999999</v>
      </c>
      <c r="AH374" s="22">
        <v>150.61099999999999</v>
      </c>
      <c r="AI374" s="22">
        <v>-1.5420500000000001E-3</v>
      </c>
      <c r="AJ374" s="22">
        <v>364</v>
      </c>
      <c r="AK374" s="22">
        <v>1.7321800000000001</v>
      </c>
      <c r="AL374">
        <f t="shared" si="66"/>
        <v>1.5420500000000001</v>
      </c>
      <c r="AM374">
        <f t="shared" si="67"/>
        <v>2.6722801270000001</v>
      </c>
      <c r="AP374" s="9"/>
      <c r="AQ374" s="22">
        <v>-6.2866199999999997E-2</v>
      </c>
      <c r="AR374" s="22">
        <v>189.16499999999999</v>
      </c>
      <c r="AS374" s="22">
        <v>-1.4678999999999999E-2</v>
      </c>
      <c r="AT374" s="22">
        <v>364</v>
      </c>
      <c r="AU374" s="22">
        <v>-6.2835699999999994E-2</v>
      </c>
      <c r="AV374">
        <f t="shared" si="68"/>
        <v>14.678999999999998</v>
      </c>
      <c r="AW374">
        <f t="shared" si="69"/>
        <v>-0.92281294979999984</v>
      </c>
      <c r="AX374" s="9"/>
      <c r="AY374" s="22">
        <v>1.7329399999999999</v>
      </c>
      <c r="AZ374" s="22">
        <v>210.48099999999999</v>
      </c>
      <c r="BA374" s="22">
        <v>-1.88354E-3</v>
      </c>
      <c r="BB374" s="22">
        <v>364</v>
      </c>
      <c r="BC374" s="22">
        <v>1.7321800000000001</v>
      </c>
      <c r="BD374">
        <f t="shared" si="70"/>
        <v>1.88354</v>
      </c>
      <c r="BE374">
        <f t="shared" si="71"/>
        <v>3.2640618075999996</v>
      </c>
    </row>
    <row r="375" spans="6:57">
      <c r="F375" s="9"/>
      <c r="G375" s="22">
        <v>-6.7901600000000006E-2</v>
      </c>
      <c r="H375" s="22">
        <v>52.731000000000002</v>
      </c>
      <c r="I375" s="22">
        <v>-1.5203899999999999E-2</v>
      </c>
      <c r="J375" s="22">
        <v>365</v>
      </c>
      <c r="K375" s="22">
        <v>-6.7810099999999998E-2</v>
      </c>
      <c r="L375">
        <f t="shared" si="60"/>
        <v>15.203899999999999</v>
      </c>
      <c r="M375">
        <f t="shared" si="61"/>
        <v>-1.03236913624</v>
      </c>
      <c r="N375" s="9"/>
      <c r="O375" s="22">
        <v>1.7379800000000001</v>
      </c>
      <c r="P375" s="22">
        <v>80.736099999999993</v>
      </c>
      <c r="Q375" s="22">
        <v>-6.0363799999999998E-4</v>
      </c>
      <c r="R375" s="22">
        <v>365</v>
      </c>
      <c r="S375" s="22">
        <v>1.73706</v>
      </c>
      <c r="T375">
        <f t="shared" si="62"/>
        <v>0.60363800000000001</v>
      </c>
      <c r="U375">
        <f t="shared" si="63"/>
        <v>1.0491107712400001</v>
      </c>
      <c r="X375" s="9"/>
      <c r="Y375" s="22">
        <v>-6.7901600000000006E-2</v>
      </c>
      <c r="Z375" s="22">
        <v>130.08000000000001</v>
      </c>
      <c r="AA375" s="22">
        <v>-1.48621E-2</v>
      </c>
      <c r="AB375" s="22">
        <v>365</v>
      </c>
      <c r="AC375" s="22">
        <v>-6.7840600000000001E-2</v>
      </c>
      <c r="AD375">
        <f t="shared" si="64"/>
        <v>14.8621</v>
      </c>
      <c r="AE375">
        <f t="shared" si="65"/>
        <v>-1.00916036936</v>
      </c>
      <c r="AF375" s="9"/>
      <c r="AG375" s="22">
        <v>1.7379800000000001</v>
      </c>
      <c r="AH375" s="22">
        <v>150.62100000000001</v>
      </c>
      <c r="AI375" s="22">
        <v>-9.3505900000000002E-4</v>
      </c>
      <c r="AJ375" s="22">
        <v>365</v>
      </c>
      <c r="AK375" s="22">
        <v>1.73706</v>
      </c>
      <c r="AL375">
        <f t="shared" si="66"/>
        <v>0.93505899999999997</v>
      </c>
      <c r="AM375">
        <f t="shared" si="67"/>
        <v>1.6251138408200001</v>
      </c>
      <c r="AP375" s="9"/>
      <c r="AQ375" s="22">
        <v>-6.7901600000000006E-2</v>
      </c>
      <c r="AR375" s="22">
        <v>189.17500000000001</v>
      </c>
      <c r="AS375" s="22">
        <v>-1.47736E-2</v>
      </c>
      <c r="AT375" s="22">
        <v>365</v>
      </c>
      <c r="AU375" s="22">
        <v>-6.7810099999999998E-2</v>
      </c>
      <c r="AV375">
        <f t="shared" si="68"/>
        <v>14.7736</v>
      </c>
      <c r="AW375">
        <f t="shared" si="69"/>
        <v>-1.0031510777600001</v>
      </c>
      <c r="AX375" s="9"/>
      <c r="AY375" s="22">
        <v>1.7379800000000001</v>
      </c>
      <c r="AZ375" s="22">
        <v>210.49199999999999</v>
      </c>
      <c r="BA375" s="22">
        <v>-1.2805200000000001E-3</v>
      </c>
      <c r="BB375" s="22">
        <v>365</v>
      </c>
      <c r="BC375" s="22">
        <v>1.7373700000000001</v>
      </c>
      <c r="BD375">
        <f t="shared" si="70"/>
        <v>1.2805200000000001</v>
      </c>
      <c r="BE375">
        <f t="shared" si="71"/>
        <v>2.2255181496000005</v>
      </c>
    </row>
    <row r="376" spans="6:57">
      <c r="F376" s="9"/>
      <c r="G376" s="22">
        <v>-7.2937000000000002E-2</v>
      </c>
      <c r="H376" s="22">
        <v>52.741100000000003</v>
      </c>
      <c r="I376" s="22">
        <v>-1.5292399999999999E-2</v>
      </c>
      <c r="J376" s="22">
        <v>366</v>
      </c>
      <c r="K376" s="22">
        <v>-7.2845499999999994E-2</v>
      </c>
      <c r="L376">
        <f t="shared" si="60"/>
        <v>15.292399999999999</v>
      </c>
      <c r="M376">
        <f t="shared" si="61"/>
        <v>-1.1153817788</v>
      </c>
      <c r="N376" s="9"/>
      <c r="O376" s="22">
        <v>1.7430099999999999</v>
      </c>
      <c r="P376" s="22">
        <v>80.746200000000002</v>
      </c>
      <c r="Q376" s="25">
        <v>-5.9265100000000003E-5</v>
      </c>
      <c r="R376" s="22">
        <v>366</v>
      </c>
      <c r="S376" s="22">
        <v>1.74133</v>
      </c>
      <c r="T376">
        <f t="shared" si="62"/>
        <v>5.9265100000000001E-2</v>
      </c>
      <c r="U376">
        <f t="shared" si="63"/>
        <v>0.103299661951</v>
      </c>
      <c r="X376" s="9"/>
      <c r="Y376" s="22">
        <v>-7.2937000000000002E-2</v>
      </c>
      <c r="Z376" s="22">
        <v>130.09</v>
      </c>
      <c r="AA376" s="22">
        <v>-1.49567E-2</v>
      </c>
      <c r="AB376" s="22">
        <v>366</v>
      </c>
      <c r="AC376" s="22">
        <v>-7.2937000000000002E-2</v>
      </c>
      <c r="AD376">
        <f t="shared" si="64"/>
        <v>14.9567</v>
      </c>
      <c r="AE376">
        <f t="shared" si="65"/>
        <v>-1.0908968279</v>
      </c>
      <c r="AF376" s="9"/>
      <c r="AG376" s="22">
        <v>1.7430099999999999</v>
      </c>
      <c r="AH376" s="22">
        <v>150.63200000000001</v>
      </c>
      <c r="AI376" s="22">
        <v>-3.2427999999999998E-4</v>
      </c>
      <c r="AJ376" s="22">
        <v>366</v>
      </c>
      <c r="AK376" s="22">
        <v>1.7422500000000001</v>
      </c>
      <c r="AL376">
        <f t="shared" si="66"/>
        <v>0.32427999999999996</v>
      </c>
      <c r="AM376">
        <f t="shared" si="67"/>
        <v>0.56522328279999989</v>
      </c>
      <c r="AP376" s="9"/>
      <c r="AQ376" s="22">
        <v>-7.2937000000000002E-2</v>
      </c>
      <c r="AR376" s="22">
        <v>189.185</v>
      </c>
      <c r="AS376" s="22">
        <v>-1.49017E-2</v>
      </c>
      <c r="AT376" s="22">
        <v>366</v>
      </c>
      <c r="AU376" s="22">
        <v>-7.2723399999999994E-2</v>
      </c>
      <c r="AV376">
        <f t="shared" si="68"/>
        <v>14.9017</v>
      </c>
      <c r="AW376">
        <f t="shared" si="69"/>
        <v>-1.0868852929000001</v>
      </c>
      <c r="AX376" s="9"/>
      <c r="AY376" s="22">
        <v>1.7430099999999999</v>
      </c>
      <c r="AZ376" s="22">
        <v>210.50200000000001</v>
      </c>
      <c r="BA376" s="22">
        <v>-6.7138699999999996E-4</v>
      </c>
      <c r="BB376" s="22">
        <v>366</v>
      </c>
      <c r="BC376" s="22">
        <v>1.74194</v>
      </c>
      <c r="BD376">
        <f t="shared" si="70"/>
        <v>0.67138699999999996</v>
      </c>
      <c r="BE376">
        <f t="shared" si="71"/>
        <v>1.17023425487</v>
      </c>
    </row>
    <row r="377" spans="6:57">
      <c r="F377" s="9"/>
      <c r="G377" s="22">
        <v>-7.7972399999999997E-2</v>
      </c>
      <c r="H377" s="22">
        <v>52.751199999999997</v>
      </c>
      <c r="I377" s="22">
        <v>-1.54083E-2</v>
      </c>
      <c r="J377" s="22">
        <v>367</v>
      </c>
      <c r="K377" s="22">
        <v>-7.7911400000000006E-2</v>
      </c>
      <c r="L377">
        <f t="shared" si="60"/>
        <v>15.408300000000001</v>
      </c>
      <c r="M377">
        <f t="shared" si="61"/>
        <v>-1.2014221309199999</v>
      </c>
      <c r="N377" s="9"/>
      <c r="O377" s="22">
        <v>1.7480500000000001</v>
      </c>
      <c r="P377" s="22">
        <v>80.756299999999996</v>
      </c>
      <c r="Q377" s="22">
        <v>6.3812299999999999E-4</v>
      </c>
      <c r="R377" s="22">
        <v>367</v>
      </c>
      <c r="S377" s="22">
        <v>1.7462200000000001</v>
      </c>
      <c r="T377">
        <f t="shared" si="62"/>
        <v>-0.638123</v>
      </c>
      <c r="U377">
        <f t="shared" si="63"/>
        <v>-1.11547091015</v>
      </c>
      <c r="X377" s="9"/>
      <c r="Y377" s="22">
        <v>-7.7972399999999997E-2</v>
      </c>
      <c r="Z377" s="22">
        <v>130.1</v>
      </c>
      <c r="AA377" s="22">
        <v>-1.5115399999999999E-2</v>
      </c>
      <c r="AB377" s="22">
        <v>367</v>
      </c>
      <c r="AC377" s="22">
        <v>-7.7819799999999995E-2</v>
      </c>
      <c r="AD377">
        <f t="shared" si="64"/>
        <v>15.115399999999999</v>
      </c>
      <c r="AE377">
        <f t="shared" si="65"/>
        <v>-1.17858401496</v>
      </c>
      <c r="AF377" s="9"/>
      <c r="AG377" s="22">
        <v>1.7480500000000001</v>
      </c>
      <c r="AH377" s="22">
        <v>150.642</v>
      </c>
      <c r="AI377" s="22">
        <v>1.7956499999999999E-4</v>
      </c>
      <c r="AJ377" s="22">
        <v>367</v>
      </c>
      <c r="AK377" s="22">
        <v>1.7462200000000001</v>
      </c>
      <c r="AL377">
        <f t="shared" si="66"/>
        <v>-0.179565</v>
      </c>
      <c r="AM377">
        <f t="shared" si="67"/>
        <v>-0.31388859825000004</v>
      </c>
      <c r="AP377" s="9"/>
      <c r="AQ377" s="22">
        <v>-7.7972399999999997E-2</v>
      </c>
      <c r="AR377" s="22">
        <v>189.19499999999999</v>
      </c>
      <c r="AS377" s="22">
        <v>-1.4978E-2</v>
      </c>
      <c r="AT377" s="22">
        <v>367</v>
      </c>
      <c r="AU377" s="22">
        <v>-7.7789300000000006E-2</v>
      </c>
      <c r="AV377">
        <f t="shared" si="68"/>
        <v>14.978</v>
      </c>
      <c r="AW377">
        <f t="shared" si="69"/>
        <v>-1.1678706072</v>
      </c>
      <c r="AX377" s="9"/>
      <c r="AY377" s="22">
        <v>1.7480500000000001</v>
      </c>
      <c r="AZ377" s="22">
        <v>210.512</v>
      </c>
      <c r="BA377" s="22">
        <v>-1.10596E-4</v>
      </c>
      <c r="BB377" s="22">
        <v>367</v>
      </c>
      <c r="BC377" s="22">
        <v>1.7468300000000001</v>
      </c>
      <c r="BD377">
        <f t="shared" si="70"/>
        <v>0.110596</v>
      </c>
      <c r="BE377">
        <f t="shared" si="71"/>
        <v>0.1933273378</v>
      </c>
    </row>
    <row r="378" spans="6:57">
      <c r="F378" s="9"/>
      <c r="G378" s="22">
        <v>-8.3007800000000007E-2</v>
      </c>
      <c r="H378" s="22">
        <v>52.761299999999999</v>
      </c>
      <c r="I378" s="22">
        <v>-1.5463299999999999E-2</v>
      </c>
      <c r="J378" s="22">
        <v>368</v>
      </c>
      <c r="K378" s="22">
        <v>-8.2885700000000007E-2</v>
      </c>
      <c r="L378">
        <f t="shared" si="60"/>
        <v>15.463299999999998</v>
      </c>
      <c r="M378">
        <f t="shared" si="61"/>
        <v>-1.2835745137399999</v>
      </c>
      <c r="N378" s="9"/>
      <c r="O378" s="22">
        <v>1.75308</v>
      </c>
      <c r="P378" s="22">
        <v>80.766300000000001</v>
      </c>
      <c r="Q378" s="22">
        <v>1.474E-3</v>
      </c>
      <c r="R378" s="22">
        <v>368</v>
      </c>
      <c r="S378" s="22">
        <v>1.7520100000000001</v>
      </c>
      <c r="T378">
        <f t="shared" si="62"/>
        <v>-1.474</v>
      </c>
      <c r="U378">
        <f t="shared" si="63"/>
        <v>-2.5840399199999999</v>
      </c>
      <c r="X378" s="9"/>
      <c r="Y378" s="22">
        <v>-8.3007800000000007E-2</v>
      </c>
      <c r="Z378" s="22">
        <v>130.11000000000001</v>
      </c>
      <c r="AA378" s="22">
        <v>-1.51428E-2</v>
      </c>
      <c r="AB378" s="22">
        <v>368</v>
      </c>
      <c r="AC378" s="22">
        <v>-8.2885700000000007E-2</v>
      </c>
      <c r="AD378">
        <f t="shared" si="64"/>
        <v>15.142799999999999</v>
      </c>
      <c r="AE378">
        <f t="shared" si="65"/>
        <v>-1.25697051384</v>
      </c>
      <c r="AF378" s="9"/>
      <c r="AG378" s="22">
        <v>1.75308</v>
      </c>
      <c r="AH378" s="22">
        <v>150.65199999999999</v>
      </c>
      <c r="AI378" s="22">
        <v>1.0751300000000001E-3</v>
      </c>
      <c r="AJ378" s="22">
        <v>368</v>
      </c>
      <c r="AK378" s="22">
        <v>1.7520100000000001</v>
      </c>
      <c r="AL378">
        <f t="shared" si="66"/>
        <v>-1.0751300000000001</v>
      </c>
      <c r="AM378">
        <f t="shared" si="67"/>
        <v>-1.8847889004000002</v>
      </c>
      <c r="AP378" s="9"/>
      <c r="AQ378" s="22">
        <v>-8.3007800000000007E-2</v>
      </c>
      <c r="AR378" s="22">
        <v>189.20500000000001</v>
      </c>
      <c r="AS378" s="22">
        <v>-1.50116E-2</v>
      </c>
      <c r="AT378" s="22">
        <v>368</v>
      </c>
      <c r="AU378" s="22">
        <v>-8.2824700000000001E-2</v>
      </c>
      <c r="AV378">
        <f t="shared" si="68"/>
        <v>15.0116</v>
      </c>
      <c r="AW378">
        <f t="shared" si="69"/>
        <v>-1.2460798904800001</v>
      </c>
      <c r="AX378" s="9"/>
      <c r="AY378" s="22">
        <v>1.75308</v>
      </c>
      <c r="AZ378" s="22">
        <v>210.52199999999999</v>
      </c>
      <c r="BA378" s="22">
        <v>5.4382300000000003E-4</v>
      </c>
      <c r="BB378" s="22">
        <v>368</v>
      </c>
      <c r="BC378" s="22">
        <v>1.7511000000000001</v>
      </c>
      <c r="BD378">
        <f t="shared" si="70"/>
        <v>-0.54382300000000006</v>
      </c>
      <c r="BE378">
        <f t="shared" si="71"/>
        <v>-0.95336522484000008</v>
      </c>
    </row>
    <row r="379" spans="6:57">
      <c r="F379" s="9"/>
      <c r="G379" s="22">
        <v>-8.8043200000000002E-2</v>
      </c>
      <c r="H379" s="22">
        <v>52.771299999999997</v>
      </c>
      <c r="I379" s="22">
        <v>-1.54968E-2</v>
      </c>
      <c r="J379" s="22">
        <v>369</v>
      </c>
      <c r="K379" s="22">
        <v>-8.7829599999999994E-2</v>
      </c>
      <c r="L379">
        <f t="shared" si="60"/>
        <v>15.4968</v>
      </c>
      <c r="M379">
        <f t="shared" si="61"/>
        <v>-1.36438786176</v>
      </c>
      <c r="N379" s="9"/>
      <c r="O379" s="22">
        <v>1.7581199999999999</v>
      </c>
      <c r="P379" s="22">
        <v>80.776399999999995</v>
      </c>
      <c r="Q379" s="22">
        <v>2.3663299999999998E-3</v>
      </c>
      <c r="R379" s="22">
        <v>369</v>
      </c>
      <c r="S379" s="22">
        <v>1.7568999999999999</v>
      </c>
      <c r="T379">
        <f t="shared" si="62"/>
        <v>-2.3663299999999996</v>
      </c>
      <c r="U379">
        <f t="shared" si="63"/>
        <v>-4.1602920995999995</v>
      </c>
      <c r="X379" s="9"/>
      <c r="Y379" s="22">
        <v>-8.8043200000000002E-2</v>
      </c>
      <c r="Z379" s="22">
        <v>130.12</v>
      </c>
      <c r="AA379" s="22">
        <v>-1.5185499999999999E-2</v>
      </c>
      <c r="AB379" s="22">
        <v>369</v>
      </c>
      <c r="AC379" s="22">
        <v>-8.7799100000000005E-2</v>
      </c>
      <c r="AD379">
        <f t="shared" si="64"/>
        <v>15.185499999999999</v>
      </c>
      <c r="AE379">
        <f t="shared" si="65"/>
        <v>-1.3369800136000001</v>
      </c>
      <c r="AF379" s="9"/>
      <c r="AG379" s="22">
        <v>1.7581199999999999</v>
      </c>
      <c r="AH379" s="22">
        <v>150.66200000000001</v>
      </c>
      <c r="AI379" s="22">
        <v>2.0086700000000002E-3</v>
      </c>
      <c r="AJ379" s="22">
        <v>369</v>
      </c>
      <c r="AK379" s="22">
        <v>1.7575099999999999</v>
      </c>
      <c r="AL379">
        <f t="shared" si="66"/>
        <v>-2.00867</v>
      </c>
      <c r="AM379">
        <f t="shared" si="67"/>
        <v>-3.5314829003999999</v>
      </c>
      <c r="AP379" s="9"/>
      <c r="AQ379" s="22">
        <v>-8.8043200000000002E-2</v>
      </c>
      <c r="AR379" s="22">
        <v>189.215</v>
      </c>
      <c r="AS379" s="22">
        <v>-1.5124500000000001E-2</v>
      </c>
      <c r="AT379" s="22">
        <v>369</v>
      </c>
      <c r="AU379" s="22">
        <v>-8.7768600000000002E-2</v>
      </c>
      <c r="AV379">
        <f t="shared" si="68"/>
        <v>15.124500000000001</v>
      </c>
      <c r="AW379">
        <f t="shared" si="69"/>
        <v>-1.3316093784</v>
      </c>
      <c r="AX379" s="9"/>
      <c r="AY379" s="22">
        <v>1.7581199999999999</v>
      </c>
      <c r="AZ379" s="22">
        <v>210.53200000000001</v>
      </c>
      <c r="BA379" s="22">
        <v>1.4831499999999999E-3</v>
      </c>
      <c r="BB379" s="22">
        <v>369</v>
      </c>
      <c r="BC379" s="22">
        <v>1.7568999999999999</v>
      </c>
      <c r="BD379">
        <f t="shared" si="70"/>
        <v>-1.48315</v>
      </c>
      <c r="BE379">
        <f t="shared" si="71"/>
        <v>-2.6075556779999998</v>
      </c>
    </row>
    <row r="380" spans="6:57">
      <c r="F380" s="9"/>
      <c r="G380" s="22">
        <v>-9.3078599999999997E-2</v>
      </c>
      <c r="H380" s="22">
        <v>52.781399999999998</v>
      </c>
      <c r="I380" s="22">
        <v>-1.55487E-2</v>
      </c>
      <c r="J380" s="22">
        <v>370</v>
      </c>
      <c r="K380" s="22">
        <v>-9.2895500000000006E-2</v>
      </c>
      <c r="L380">
        <f t="shared" si="60"/>
        <v>15.5487</v>
      </c>
      <c r="M380">
        <f t="shared" si="61"/>
        <v>-1.44725122782</v>
      </c>
      <c r="N380" s="9"/>
      <c r="O380" s="22">
        <v>1.76315</v>
      </c>
      <c r="P380" s="22">
        <v>80.786500000000004</v>
      </c>
      <c r="Q380" s="22">
        <v>3.3721900000000002E-3</v>
      </c>
      <c r="R380" s="22">
        <v>370</v>
      </c>
      <c r="S380" s="22">
        <v>1.7623899999999999</v>
      </c>
      <c r="T380">
        <f t="shared" si="62"/>
        <v>-3.3721900000000002</v>
      </c>
      <c r="U380">
        <f t="shared" si="63"/>
        <v>-5.9456767985000001</v>
      </c>
      <c r="X380" s="9"/>
      <c r="Y380" s="22">
        <v>-9.3078599999999997E-2</v>
      </c>
      <c r="Z380" s="22">
        <v>130.13</v>
      </c>
      <c r="AA380" s="22">
        <v>-1.5213000000000001E-2</v>
      </c>
      <c r="AB380" s="22">
        <v>370</v>
      </c>
      <c r="AC380" s="22">
        <v>-9.2651399999999995E-2</v>
      </c>
      <c r="AD380">
        <f t="shared" si="64"/>
        <v>15.213000000000001</v>
      </c>
      <c r="AE380">
        <f t="shared" si="65"/>
        <v>-1.4160047418000001</v>
      </c>
      <c r="AF380" s="9"/>
      <c r="AG380" s="22">
        <v>1.76315</v>
      </c>
      <c r="AH380" s="22">
        <v>150.672</v>
      </c>
      <c r="AI380" s="22">
        <v>3.00446E-3</v>
      </c>
      <c r="AJ380" s="22">
        <v>370</v>
      </c>
      <c r="AK380" s="22">
        <v>1.7620800000000001</v>
      </c>
      <c r="AL380">
        <f t="shared" si="66"/>
        <v>-3.0044599999999999</v>
      </c>
      <c r="AM380">
        <f t="shared" si="67"/>
        <v>-5.2973136489999995</v>
      </c>
      <c r="AP380" s="9"/>
      <c r="AQ380" s="22">
        <v>-9.3078599999999997E-2</v>
      </c>
      <c r="AR380" s="22">
        <v>189.22499999999999</v>
      </c>
      <c r="AS380" s="22">
        <v>-1.5155E-2</v>
      </c>
      <c r="AT380" s="22">
        <v>370</v>
      </c>
      <c r="AU380" s="22">
        <v>-9.3017600000000006E-2</v>
      </c>
      <c r="AV380">
        <f t="shared" si="68"/>
        <v>15.154999999999999</v>
      </c>
      <c r="AW380">
        <f t="shared" si="69"/>
        <v>-1.4106061829999998</v>
      </c>
      <c r="AX380" s="9"/>
      <c r="AY380" s="22">
        <v>1.76315</v>
      </c>
      <c r="AZ380" s="22">
        <v>210.542</v>
      </c>
      <c r="BA380" s="22">
        <v>2.5900300000000001E-3</v>
      </c>
      <c r="BB380" s="22">
        <v>370</v>
      </c>
      <c r="BC380" s="22">
        <v>1.7623899999999999</v>
      </c>
      <c r="BD380">
        <f t="shared" si="70"/>
        <v>-2.5900300000000001</v>
      </c>
      <c r="BE380">
        <f t="shared" si="71"/>
        <v>-4.5666113944999998</v>
      </c>
    </row>
    <row r="381" spans="6:57">
      <c r="F381" s="9"/>
      <c r="G381" s="22">
        <v>-9.8114000000000007E-2</v>
      </c>
      <c r="H381" s="22">
        <v>52.791499999999999</v>
      </c>
      <c r="I381" s="22">
        <v>-1.5640299999999999E-2</v>
      </c>
      <c r="J381" s="22">
        <v>371</v>
      </c>
      <c r="K381" s="22">
        <v>-9.7625699999999996E-2</v>
      </c>
      <c r="L381">
        <f t="shared" si="60"/>
        <v>15.6403</v>
      </c>
      <c r="M381">
        <f t="shared" si="61"/>
        <v>-1.5345323942</v>
      </c>
      <c r="N381" s="9"/>
      <c r="O381" s="22">
        <v>1.7681899999999999</v>
      </c>
      <c r="P381" s="22">
        <v>80.796499999999995</v>
      </c>
      <c r="Q381" s="22">
        <v>4.3689000000000002E-3</v>
      </c>
      <c r="R381" s="22">
        <v>371</v>
      </c>
      <c r="S381" s="22">
        <v>1.7675799999999999</v>
      </c>
      <c r="T381">
        <f t="shared" si="62"/>
        <v>-4.3689</v>
      </c>
      <c r="U381">
        <f t="shared" si="63"/>
        <v>-7.7250452909999998</v>
      </c>
      <c r="X381" s="9"/>
      <c r="Y381" s="22">
        <v>-9.8114000000000007E-2</v>
      </c>
      <c r="Z381" s="22">
        <v>130.13999999999999</v>
      </c>
      <c r="AA381" s="22">
        <v>-1.51489E-2</v>
      </c>
      <c r="AB381" s="22">
        <v>371</v>
      </c>
      <c r="AC381" s="22">
        <v>-9.7564700000000004E-2</v>
      </c>
      <c r="AD381">
        <f t="shared" si="64"/>
        <v>15.148899999999999</v>
      </c>
      <c r="AE381">
        <f t="shared" si="65"/>
        <v>-1.4863191746</v>
      </c>
      <c r="AF381" s="9"/>
      <c r="AG381" s="22">
        <v>1.7681899999999999</v>
      </c>
      <c r="AH381" s="22">
        <v>150.68199999999999</v>
      </c>
      <c r="AI381" s="22">
        <v>4.0448000000000003E-3</v>
      </c>
      <c r="AJ381" s="22">
        <v>371</v>
      </c>
      <c r="AK381" s="22">
        <v>1.7672699999999999</v>
      </c>
      <c r="AL381">
        <f t="shared" si="66"/>
        <v>-4.0448000000000004</v>
      </c>
      <c r="AM381">
        <f t="shared" si="67"/>
        <v>-7.151974912</v>
      </c>
      <c r="AP381" s="9"/>
      <c r="AQ381" s="22">
        <v>-9.8114000000000007E-2</v>
      </c>
      <c r="AR381" s="22">
        <v>189.23500000000001</v>
      </c>
      <c r="AS381" s="22">
        <v>-1.5982099999999999E-2</v>
      </c>
      <c r="AT381" s="22">
        <v>371</v>
      </c>
      <c r="AU381" s="22">
        <v>-9.7686800000000004E-2</v>
      </c>
      <c r="AV381">
        <f t="shared" si="68"/>
        <v>15.982099999999999</v>
      </c>
      <c r="AW381">
        <f t="shared" si="69"/>
        <v>-1.5680677594000001</v>
      </c>
      <c r="AX381" s="9"/>
      <c r="AY381" s="22">
        <v>1.7681899999999999</v>
      </c>
      <c r="AZ381" s="22">
        <v>210.55199999999999</v>
      </c>
      <c r="BA381" s="22">
        <v>3.6511199999999999E-3</v>
      </c>
      <c r="BB381" s="22">
        <v>371</v>
      </c>
      <c r="BC381" s="22">
        <v>1.7678799999999999</v>
      </c>
      <c r="BD381">
        <f t="shared" si="70"/>
        <v>-3.6511199999999997</v>
      </c>
      <c r="BE381">
        <f t="shared" si="71"/>
        <v>-6.4558738727999989</v>
      </c>
    </row>
    <row r="382" spans="6:57">
      <c r="F382" s="9"/>
      <c r="G382" s="22">
        <v>-0.103149</v>
      </c>
      <c r="H382" s="22">
        <v>52.801499999999997</v>
      </c>
      <c r="I382" s="22">
        <v>-1.5621899999999999E-2</v>
      </c>
      <c r="J382" s="22">
        <v>372</v>
      </c>
      <c r="K382" s="22">
        <v>-0.10299700000000001</v>
      </c>
      <c r="L382">
        <f t="shared" si="60"/>
        <v>15.6219</v>
      </c>
      <c r="M382">
        <f t="shared" si="61"/>
        <v>-1.6113833631000001</v>
      </c>
      <c r="N382" s="9"/>
      <c r="O382" s="22">
        <v>1.77322</v>
      </c>
      <c r="P382" s="22">
        <v>80.806600000000003</v>
      </c>
      <c r="Q382" s="22">
        <v>5.3985600000000002E-3</v>
      </c>
      <c r="R382" s="22">
        <v>372</v>
      </c>
      <c r="S382" s="22">
        <v>1.77216</v>
      </c>
      <c r="T382">
        <f t="shared" si="62"/>
        <v>-5.3985599999999998</v>
      </c>
      <c r="U382">
        <f t="shared" si="63"/>
        <v>-9.5728345631999989</v>
      </c>
      <c r="X382" s="9"/>
      <c r="Y382" s="22">
        <v>-0.103149</v>
      </c>
      <c r="Z382" s="22">
        <v>130.15</v>
      </c>
      <c r="AA382" s="22">
        <v>-1.5158100000000001E-2</v>
      </c>
      <c r="AB382" s="22">
        <v>372</v>
      </c>
      <c r="AC382" s="22">
        <v>-0.10256999999999999</v>
      </c>
      <c r="AD382">
        <f t="shared" si="64"/>
        <v>15.158100000000001</v>
      </c>
      <c r="AE382">
        <f t="shared" si="65"/>
        <v>-1.5635428569000003</v>
      </c>
      <c r="AF382" s="9"/>
      <c r="AG382" s="22">
        <v>1.77322</v>
      </c>
      <c r="AH382" s="22">
        <v>150.69200000000001</v>
      </c>
      <c r="AI382" s="22">
        <v>5.0811800000000002E-3</v>
      </c>
      <c r="AJ382" s="22">
        <v>372</v>
      </c>
      <c r="AK382" s="22">
        <v>1.77216</v>
      </c>
      <c r="AL382">
        <f t="shared" si="66"/>
        <v>-5.0811799999999998</v>
      </c>
      <c r="AM382">
        <f t="shared" si="67"/>
        <v>-9.0100499995999996</v>
      </c>
      <c r="AP382" s="9"/>
      <c r="AQ382" s="22">
        <v>-0.103149</v>
      </c>
      <c r="AR382" s="22">
        <v>189.245</v>
      </c>
      <c r="AS382" s="22">
        <v>-1.58447E-2</v>
      </c>
      <c r="AT382" s="22">
        <v>372</v>
      </c>
      <c r="AU382" s="22">
        <v>-0.1026</v>
      </c>
      <c r="AV382">
        <f t="shared" si="68"/>
        <v>15.8447</v>
      </c>
      <c r="AW382">
        <f t="shared" si="69"/>
        <v>-1.6343649603000001</v>
      </c>
      <c r="AX382" s="9"/>
      <c r="AY382" s="22">
        <v>1.77322</v>
      </c>
      <c r="AZ382" s="22">
        <v>210.56200000000001</v>
      </c>
      <c r="BA382" s="22">
        <v>4.7061200000000003E-3</v>
      </c>
      <c r="BB382" s="22">
        <v>372</v>
      </c>
      <c r="BC382" s="22">
        <v>1.77277</v>
      </c>
      <c r="BD382">
        <f t="shared" si="70"/>
        <v>-4.7061200000000003</v>
      </c>
      <c r="BE382">
        <f t="shared" si="71"/>
        <v>-8.3449861064000004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6"/>
  <sheetViews>
    <sheetView topLeftCell="AN1" workbookViewId="0">
      <selection activeCell="BD11" sqref="BD11:BE3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138.82978142076513</v>
      </c>
      <c r="H2" s="2"/>
      <c r="I2" s="6" t="s">
        <v>12</v>
      </c>
      <c r="J2" s="2"/>
      <c r="K2" s="7" t="s">
        <v>13</v>
      </c>
      <c r="L2" s="3">
        <f>L4*I6*L9/100*100</f>
        <v>18.880144412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41666.147540983649</v>
      </c>
      <c r="Z2" s="2"/>
      <c r="AA2" s="6" t="s">
        <v>12</v>
      </c>
      <c r="AB2" s="2"/>
      <c r="AC2" s="7" t="s">
        <v>13</v>
      </c>
      <c r="AD2" s="3">
        <f>AD4*AA6*AD9/100*100</f>
        <v>22.470455357999999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22.228436177999999</v>
      </c>
      <c r="AW2" s="8" t="s">
        <v>14</v>
      </c>
      <c r="AX2" s="9"/>
      <c r="AY2" s="2">
        <f>ABS(BC7-BC6)/ABS(BD7-BD6)*1000</f>
        <v>235.72677570089695</v>
      </c>
      <c r="AZ2" s="2"/>
      <c r="BA2" s="6" t="s">
        <v>15</v>
      </c>
      <c r="BB2" s="2"/>
      <c r="BC2" s="7" t="s">
        <v>13</v>
      </c>
      <c r="BD2" s="3">
        <f>BD4*BA6*BD9/100*100</f>
        <v>21.906723820000003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1.72424</v>
      </c>
      <c r="J3" s="2"/>
      <c r="K3" s="10">
        <f>INDEX(L11:L1056,MATCH(I3,K11:K1056,0))</f>
        <v>-5.0170899999999997E-2</v>
      </c>
      <c r="L3" s="41" t="s">
        <v>16</v>
      </c>
      <c r="M3" s="11">
        <f>M9</f>
        <v>18.880144412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1" t="s">
        <v>16</v>
      </c>
      <c r="U3" s="11">
        <f>U9</f>
        <v>18.880144412</v>
      </c>
      <c r="X3" s="9"/>
      <c r="Y3" s="2" t="s">
        <v>44</v>
      </c>
      <c r="Z3" s="2"/>
      <c r="AA3" s="2">
        <f>INDEX(AC11:AC856,MATCH(0,AD11:AD856,1))</f>
        <v>1.72943</v>
      </c>
      <c r="AB3" s="2"/>
      <c r="AC3" s="10">
        <f>INDEX(AD11:AD1056,MATCH(AA3,AC11:AC1056,0))</f>
        <v>-0.30511500000000003</v>
      </c>
      <c r="AD3" s="41" t="s">
        <v>16</v>
      </c>
      <c r="AE3" s="11">
        <f>AE9</f>
        <v>22.470455357999999</v>
      </c>
      <c r="AF3" s="9"/>
      <c r="AG3" s="2" t="s">
        <v>44</v>
      </c>
      <c r="AH3" s="2"/>
      <c r="AI3" s="2" t="e">
        <f>INDEX(AK11:AK1056,MATCH(0,AL11:AL1056,-1))</f>
        <v>#N/A</v>
      </c>
      <c r="AJ3" s="2"/>
      <c r="AK3" s="10" t="e">
        <f>INDEX(AL11:AL1056,MATCH(AI3,AK11:AK1056,0))</f>
        <v>#N/A</v>
      </c>
      <c r="AL3" s="41" t="s">
        <v>16</v>
      </c>
      <c r="AM3" s="11">
        <f>AM9</f>
        <v>22.470455357999999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-4.3579099999999996E-2</v>
      </c>
      <c r="AV3" s="41" t="s">
        <v>16</v>
      </c>
      <c r="AW3" s="11">
        <f>AW9</f>
        <v>22.228436177999999</v>
      </c>
      <c r="AX3" s="9"/>
      <c r="AY3" s="2" t="s">
        <v>44</v>
      </c>
      <c r="AZ3" s="2"/>
      <c r="BA3" s="2">
        <f>INDEX(BC11:BC1056,MATCH(0,BD11:BD1056,-1))</f>
        <v>1.72668</v>
      </c>
      <c r="BB3" s="2"/>
      <c r="BC3" s="10">
        <f>INDEX(BD11:BD1056,MATCH(BA3,BC11:BC1056,0))</f>
        <v>0.41473399999999999</v>
      </c>
      <c r="BD3" s="41" t="s">
        <v>16</v>
      </c>
      <c r="BE3" s="11">
        <f>BE9</f>
        <v>21.90672382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16.138519647986243</v>
      </c>
      <c r="H4" s="2"/>
      <c r="I4" s="2">
        <f>INDEX(K11:K1000,1+MATCH(0,L11:L856,1))</f>
        <v>1.71875</v>
      </c>
      <c r="J4" s="2"/>
      <c r="K4" s="10">
        <f>INDEX(L11:L1056,MATCH(I4,K11:K1056,0))</f>
        <v>0.29000899999999996</v>
      </c>
      <c r="L4" s="40">
        <f>M3/(I6*L9)</f>
        <v>0.74374732588845316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0" t="e">
        <f>U3/(Q6*T9)</f>
        <v>#N/A</v>
      </c>
      <c r="U4" s="8" t="s">
        <v>17</v>
      </c>
      <c r="X4" s="9"/>
      <c r="Y4" s="2">
        <f>ABS(AA3-AA4)/ABS(AC3-AC4)*1000</f>
        <v>10.694737137387037</v>
      </c>
      <c r="Z4" s="2"/>
      <c r="AA4" s="2">
        <f>INDEX(AC11:AC1000,1+MATCH(0,AD11:AD856,1))</f>
        <v>1.72333</v>
      </c>
      <c r="AB4" s="2"/>
      <c r="AC4" s="10">
        <f>INDEX(AD11:AD1056,MATCH(AA4,AC11:AC1056,0))</f>
        <v>0.26525900000000002</v>
      </c>
      <c r="AD4" s="40">
        <f>AE3/(AA6*AD9)</f>
        <v>0.76215496834637497</v>
      </c>
      <c r="AE4" s="8" t="s">
        <v>17</v>
      </c>
      <c r="AF4" s="9"/>
      <c r="AG4" s="2" t="e">
        <f>ABS(AI3-AI4)/ABS(AK3-AK4)*1000</f>
        <v>#N/A</v>
      </c>
      <c r="AH4" s="2"/>
      <c r="AI4" s="2" t="e">
        <f>INDEX(AK11:AK856,1+MATCH(0,AL11:AL856,-1))</f>
        <v>#N/A</v>
      </c>
      <c r="AJ4" s="2"/>
      <c r="AK4" s="10" t="e">
        <f>INDEX(AL11:AL856,MATCH(AI4,AK11:AK856,0))</f>
        <v>#N/A</v>
      </c>
      <c r="AL4" s="40" t="e">
        <f>AM3/(AI6*AL9)</f>
        <v>#N/A</v>
      </c>
      <c r="AM4" s="8" t="s">
        <v>17</v>
      </c>
      <c r="AP4" s="9"/>
      <c r="AQ4" s="2">
        <f>ABS(AS3-AS4)/ABS(AU3-AU4)*1000</f>
        <v>8.2605583223347647</v>
      </c>
      <c r="AR4" s="2"/>
      <c r="AS4" s="2">
        <f>INDEX(AU11:AU1000,1+MATCH(0,AV11:AV856,1))</f>
        <v>1.71875</v>
      </c>
      <c r="AT4" s="2"/>
      <c r="AU4" s="10">
        <f>INDEX(AV11:AV1056,MATCH(AS4,AU11:AU1056,0))</f>
        <v>0.54718</v>
      </c>
      <c r="AV4" s="40">
        <f>AW3/(AS6*AV9)</f>
        <v>0.71566805044864401</v>
      </c>
      <c r="AW4" s="8" t="s">
        <v>17</v>
      </c>
      <c r="AX4" s="9"/>
      <c r="AY4" s="2">
        <f>ABS(BA3-BA4)/ABS(BC3-BC4)*1000</f>
        <v>9.558556750017086</v>
      </c>
      <c r="AZ4" s="2"/>
      <c r="BA4" s="2">
        <f>INDEX(BC11:BC856,1+MATCH(0,BD11:BD856,-1))</f>
        <v>1.73187</v>
      </c>
      <c r="BB4" s="2"/>
      <c r="BC4" s="10">
        <f>INDEX(BD11:BD856,MATCH(BA4,BC11:BC856,0))</f>
        <v>-0.12823500000000002</v>
      </c>
      <c r="BD4" s="40">
        <f>BE3/(BA6*BD9)</f>
        <v>0.70469210249474479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12.231400000000001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12.231400000000001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16.433699999999998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16.433699999999998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16.256699999999999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16.595499999999998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1.7234303159445929</v>
      </c>
      <c r="J6" s="40"/>
      <c r="K6" s="13">
        <f>INDEX(K11:K1056,MATCH(L6,L11:L1056,0))</f>
        <v>2.76794E-3</v>
      </c>
      <c r="L6" s="10">
        <f>INDEX(L11:L1056,MATCH(0,K11:K1056,-1))</f>
        <v>14.7095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0">
        <f>(AA3-AA4)/(AC3-AC4)*(-AC4)+AA4</f>
        <v>1.7261668752783261</v>
      </c>
      <c r="AB6" s="40"/>
      <c r="AC6" s="13">
        <f>INDEX(AC11:AC1056,MATCH(AD6,AD11:AD1056,0))</f>
        <v>0.54086299999999998</v>
      </c>
      <c r="AD6" s="10">
        <f>INDEX(AD11:AD1056,MATCH(0,AC11:AC1056,-1))</f>
        <v>17.0929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 t="e">
        <f>INDEX(AK11:AK1056,MATCH(AL6,AL11:AL1056,0))</f>
        <v>#N/A</v>
      </c>
      <c r="AL6" s="10" t="e">
        <f>INDEX(AL11:AL1056,MATCH(0,AK11:AK1056,1))</f>
        <v>#N/A</v>
      </c>
      <c r="AM6" s="8" t="s">
        <v>22</v>
      </c>
      <c r="AP6" s="9"/>
      <c r="AQ6" s="2"/>
      <c r="AR6" s="2"/>
      <c r="AS6" s="40">
        <f>(AS3-AS4)/(AU3-AU4)*(-AU4)+AS4</f>
        <v>1.7232700123028151</v>
      </c>
      <c r="AT6" s="40"/>
      <c r="AU6" s="13">
        <f>INDEX(AU11:AU1056,MATCH(AV6,AV11:AV1056,0))</f>
        <v>2.6947E-3</v>
      </c>
      <c r="AV6" s="10">
        <f>INDEX(AV11:AV1056,MATCH(0,AU11:AU1056,-1))</f>
        <v>18.023700000000002</v>
      </c>
      <c r="AW6" s="8" t="s">
        <v>22</v>
      </c>
      <c r="AX6" s="9"/>
      <c r="AY6" s="2"/>
      <c r="AZ6" s="2"/>
      <c r="BA6" s="44">
        <f>(BA3-BA4)/(BC3-BC4)*(-BC4)+BA4</f>
        <v>1.7306442584751616</v>
      </c>
      <c r="BB6" s="44"/>
      <c r="BC6" s="13">
        <f>INDEX(BC11:BC1056,MATCH(BD6,BD11:BD1056,0))</f>
        <v>-4.3273900000000004E-3</v>
      </c>
      <c r="BD6" s="10">
        <f>INDEX(BD11:BD1056,MATCH(0,BC11:BC1056,1))</f>
        <v>17.981000000000002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-2.3132299999999999E-3</v>
      </c>
      <c r="L7" s="10">
        <f>INDEX(L11:L856,1+MATCH(0,K11:K856,-1))</f>
        <v>14.7461</v>
      </c>
      <c r="M7" s="12">
        <f>INDEX(K11:K1056,MATCH(M9,M11:M1056,0))</f>
        <v>1.54297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1.54297</v>
      </c>
      <c r="X7" s="9"/>
      <c r="Y7" s="2"/>
      <c r="Z7" s="2"/>
      <c r="AA7" s="2"/>
      <c r="AB7" s="2"/>
      <c r="AC7" s="13">
        <f>INDEX(AC11:AC856,MATCH(AD7,AD11:AD856,1))</f>
        <v>1.0491900000000001</v>
      </c>
      <c r="AD7" s="10">
        <f>INDEX(AD11:AD856,1+MATCH(0,AC11:AC856,-1))</f>
        <v>17.1051</v>
      </c>
      <c r="AE7" s="12">
        <f>INDEX(AC11:AC1056,MATCH(AE9,AE11:AE1056,0))</f>
        <v>1.3665799999999999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 t="e">
        <f>INDEX(AL11:AL1056,1+MATCH(0,AK11:AK1056,1))</f>
        <v>#N/A</v>
      </c>
      <c r="AM7" s="12">
        <f>INDEX(AK11:AK1056,MATCH(AM9,AM11:AM1056,0))</f>
        <v>1.3665799999999999</v>
      </c>
      <c r="AP7" s="9"/>
      <c r="AQ7" s="2"/>
      <c r="AR7" s="2"/>
      <c r="AS7" s="2"/>
      <c r="AT7" s="2"/>
      <c r="AU7" s="13">
        <f>INDEX(AU11:AU856,MATCH(AV7,AV11:AV856,1))</f>
        <v>-2.3529100000000002E-3</v>
      </c>
      <c r="AV7" s="10">
        <f>INDEX(AV11:AV856,1+MATCH(0,AU11:AU856,-1))</f>
        <v>18.023700000000002</v>
      </c>
      <c r="AW7" s="12">
        <f>INDEX(AU11:AU1056,MATCH(AW9,AW11:AW1056,0))</f>
        <v>1.3665799999999999</v>
      </c>
      <c r="AX7" s="9"/>
      <c r="AY7" s="2"/>
      <c r="AZ7" s="2"/>
      <c r="BA7" s="2"/>
      <c r="BB7" s="2"/>
      <c r="BC7" s="13">
        <f>INDEX(BC11:BC1056,MATCH(BD7,BD11:BD1056,0))</f>
        <v>7.1716300000000005E-4</v>
      </c>
      <c r="BD7" s="10">
        <f>INDEX(BD11:BD1056,1+MATCH(0,BC11:BC1056,1))</f>
        <v>17.959599999999998</v>
      </c>
      <c r="BE7" s="12">
        <f>INDEX(BC11:BC1056,MATCH(BE9,BE11:BE1056,0))</f>
        <v>1.3192699999999999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14.729437652942137</v>
      </c>
      <c r="M9" s="16">
        <f>MAX(M11:M1056)</f>
        <v>18.880144412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18.880144412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17.079919126271083</v>
      </c>
      <c r="AE9" s="16">
        <f>MAX(AE11:AE1056)</f>
        <v>22.470455357999999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22.470455357999999</v>
      </c>
      <c r="AP9" s="9"/>
      <c r="AQ9" s="2"/>
      <c r="AR9" s="2"/>
      <c r="AS9" s="15">
        <f>(MAX(AV2,BD2)-MIN(AV2,BD2))/MAX(AV2,BD2)%</f>
        <v>1.4473009051280084</v>
      </c>
      <c r="AT9" s="2"/>
      <c r="AU9" s="2"/>
      <c r="AV9" s="3">
        <f>(AV6-AV7)/(AU6-AU7)*(-AU7)+AV7</f>
        <v>18.023700000000002</v>
      </c>
      <c r="AW9" s="16">
        <f>MAX(AW11:AW1056)</f>
        <v>22.228436177999999</v>
      </c>
      <c r="AX9" s="9"/>
      <c r="AY9" s="2"/>
      <c r="AZ9" s="2"/>
      <c r="BA9" s="2"/>
      <c r="BB9" s="2"/>
      <c r="BC9" s="2"/>
      <c r="BD9" s="3">
        <f>(BD6-BD7)/(BC6-BC7)*(-BC7)+BD7</f>
        <v>17.962642348489549</v>
      </c>
      <c r="BE9" s="16">
        <f>MAX(BE11:BE1056)</f>
        <v>21.90672382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1.7234303159445929</v>
      </c>
      <c r="B11" s="19">
        <f>IFERROR(L9,0)</f>
        <v>14.729437652942137</v>
      </c>
      <c r="C11" s="20">
        <f>IFERROR(L4,0)</f>
        <v>0.74374732588845316</v>
      </c>
      <c r="D11" s="21">
        <f>IFERROR(L2,0)</f>
        <v>18.880144412</v>
      </c>
      <c r="E11" s="21">
        <f>IFERROR(I9,0)</f>
        <v>0</v>
      </c>
      <c r="F11" s="9"/>
      <c r="G11" s="22">
        <v>1.73492</v>
      </c>
      <c r="H11" s="22">
        <v>19.111699999999999</v>
      </c>
      <c r="I11" s="22">
        <v>1.1346399999999999E-3</v>
      </c>
      <c r="J11" s="22">
        <v>1</v>
      </c>
      <c r="K11" s="22">
        <v>1.7337</v>
      </c>
      <c r="L11">
        <f>-I11/$F$2*1000</f>
        <v>-1.1346399999999999</v>
      </c>
      <c r="M11">
        <f>L11*G11</f>
        <v>-1.9685096287999997</v>
      </c>
      <c r="N11" s="9"/>
      <c r="O11" s="22">
        <v>1.73492</v>
      </c>
      <c r="P11" s="22">
        <v>19.111699999999999</v>
      </c>
      <c r="Q11" s="22">
        <v>1.1346399999999999E-3</v>
      </c>
      <c r="R11" s="22">
        <v>1</v>
      </c>
      <c r="S11" s="22">
        <v>1.7337</v>
      </c>
      <c r="T11">
        <f>-Q11/$F$2*1000</f>
        <v>-1.1346399999999999</v>
      </c>
      <c r="U11">
        <f>T11*O11</f>
        <v>-1.9685096287999997</v>
      </c>
      <c r="V11" s="23"/>
      <c r="W11" s="24"/>
      <c r="X11" s="9"/>
      <c r="Y11" s="22">
        <v>1.73492</v>
      </c>
      <c r="Z11" s="22">
        <v>57.694400000000002</v>
      </c>
      <c r="AA11" s="22">
        <v>9.1918900000000005E-4</v>
      </c>
      <c r="AB11" s="22">
        <v>1</v>
      </c>
      <c r="AC11" s="22">
        <v>1.7334000000000001</v>
      </c>
      <c r="AD11">
        <f>-AA11/$F$2*1000</f>
        <v>-0.91918900000000003</v>
      </c>
      <c r="AE11">
        <f>AD11*Y11</f>
        <v>-1.5947193798800001</v>
      </c>
      <c r="AF11" s="9"/>
      <c r="AG11" s="22">
        <v>1.73492</v>
      </c>
      <c r="AH11" s="22">
        <v>57.694400000000002</v>
      </c>
      <c r="AI11" s="22">
        <v>9.1918900000000005E-4</v>
      </c>
      <c r="AJ11" s="22">
        <v>1</v>
      </c>
      <c r="AK11" s="22">
        <v>1.7334000000000001</v>
      </c>
      <c r="AL11">
        <f>-AI11/$F$2*1000</f>
        <v>-0.91918900000000003</v>
      </c>
      <c r="AM11">
        <f>AL11*AG11</f>
        <v>-1.5947193798800001</v>
      </c>
      <c r="AP11" s="9"/>
      <c r="AQ11" s="22">
        <v>1.73492</v>
      </c>
      <c r="AR11" s="22">
        <v>96.337100000000007</v>
      </c>
      <c r="AS11" s="22">
        <v>1.31653E-3</v>
      </c>
      <c r="AT11" s="22">
        <v>1</v>
      </c>
      <c r="AU11" s="22">
        <v>1.7337</v>
      </c>
      <c r="AV11">
        <f>-AS11/$F$2*1000</f>
        <v>-1.31653</v>
      </c>
      <c r="AW11">
        <f>AV11*AQ11</f>
        <v>-2.2840742276000001</v>
      </c>
      <c r="AX11" s="9"/>
      <c r="AY11" s="22">
        <v>-9.49097E-2</v>
      </c>
      <c r="AZ11" s="22">
        <v>115.523</v>
      </c>
      <c r="BA11" s="22">
        <v>-1.8591300000000002E-2</v>
      </c>
      <c r="BB11" s="22">
        <v>1</v>
      </c>
      <c r="BC11" s="22">
        <v>-9.5092800000000005E-2</v>
      </c>
      <c r="BD11">
        <f>-BA11/$F$2*1000</f>
        <v>18.5913</v>
      </c>
      <c r="BE11">
        <f>BD11*AY11</f>
        <v>-1.76449470561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1.7298899999999999</v>
      </c>
      <c r="H12" s="22">
        <v>19.121700000000001</v>
      </c>
      <c r="I12" s="22">
        <v>5.5511500000000001E-4</v>
      </c>
      <c r="J12" s="22">
        <v>2</v>
      </c>
      <c r="K12" s="22">
        <v>1.72882</v>
      </c>
      <c r="L12">
        <f t="shared" ref="L12:L75" si="0">-I12/$F$2*1000</f>
        <v>-0.55511500000000003</v>
      </c>
      <c r="M12">
        <f t="shared" ref="M12:M75" si="1">L12*G12</f>
        <v>-0.96028788735000004</v>
      </c>
      <c r="N12" s="9"/>
      <c r="O12" s="22">
        <v>1.7298899999999999</v>
      </c>
      <c r="P12" s="22">
        <v>19.121700000000001</v>
      </c>
      <c r="Q12" s="22">
        <v>5.5511500000000001E-4</v>
      </c>
      <c r="R12" s="22">
        <v>2</v>
      </c>
      <c r="S12" s="22">
        <v>1.72882</v>
      </c>
      <c r="T12">
        <f t="shared" ref="T12:T75" si="2">-Q12/$F$2*1000</f>
        <v>-0.55511500000000003</v>
      </c>
      <c r="U12">
        <f t="shared" ref="U12:U75" si="3">T12*O12</f>
        <v>-0.96028788735000004</v>
      </c>
      <c r="V12" s="23"/>
      <c r="W12" s="24"/>
      <c r="X12" s="9"/>
      <c r="Y12" s="22">
        <v>1.7298899999999999</v>
      </c>
      <c r="Z12" s="22">
        <v>57.7044</v>
      </c>
      <c r="AA12" s="22">
        <v>3.0511500000000001E-4</v>
      </c>
      <c r="AB12" s="22">
        <v>2</v>
      </c>
      <c r="AC12" s="22">
        <v>1.72943</v>
      </c>
      <c r="AD12">
        <f t="shared" ref="AD12:AD75" si="4">-AA12/$F$2*1000</f>
        <v>-0.30511500000000003</v>
      </c>
      <c r="AE12">
        <f t="shared" ref="AE12:AE75" si="5">AD12*Y12</f>
        <v>-0.52781538735</v>
      </c>
      <c r="AF12" s="9"/>
      <c r="AG12" s="22">
        <v>1.7298899999999999</v>
      </c>
      <c r="AH12" s="22">
        <v>57.7044</v>
      </c>
      <c r="AI12" s="22">
        <v>3.0511500000000001E-4</v>
      </c>
      <c r="AJ12" s="22">
        <v>2</v>
      </c>
      <c r="AK12" s="22">
        <v>1.72943</v>
      </c>
      <c r="AL12">
        <f t="shared" ref="AL12:AL75" si="6">-AI12/$F$2*1000</f>
        <v>-0.30511500000000003</v>
      </c>
      <c r="AM12">
        <f t="shared" ref="AM12:AM75" si="7">AL12*AG12</f>
        <v>-0.52781538735</v>
      </c>
      <c r="AP12" s="9"/>
      <c r="AQ12" s="22">
        <v>1.7298899999999999</v>
      </c>
      <c r="AR12" s="22">
        <v>96.347200000000001</v>
      </c>
      <c r="AS12" s="22">
        <v>6.6619900000000002E-4</v>
      </c>
      <c r="AT12" s="22">
        <v>2</v>
      </c>
      <c r="AU12" s="22">
        <v>1.7285200000000001</v>
      </c>
      <c r="AV12">
        <f t="shared" ref="AV12:AV75" si="8">-AS12/$F$2*1000</f>
        <v>-0.66619899999999999</v>
      </c>
      <c r="AW12">
        <f t="shared" ref="AW12:AW75" si="9">AV12*AQ12</f>
        <v>-1.15245098811</v>
      </c>
      <c r="AX12" s="9"/>
      <c r="AY12" s="22">
        <v>-8.9874300000000004E-2</v>
      </c>
      <c r="AZ12" s="22">
        <v>115.533</v>
      </c>
      <c r="BA12" s="22">
        <v>-1.85547E-2</v>
      </c>
      <c r="BB12" s="22">
        <v>2</v>
      </c>
      <c r="BC12" s="22">
        <v>-9.0118400000000001E-2</v>
      </c>
      <c r="BD12">
        <f t="shared" ref="BD12:BD75" si="10">-BA12/$F$2*1000</f>
        <v>18.5547</v>
      </c>
      <c r="BE12">
        <f t="shared" ref="BE12:BE75" si="11">BD12*AY12</f>
        <v>-1.6675906742100002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1.7261668752783261</v>
      </c>
      <c r="B13" s="19">
        <f>IFERROR(AD9,0)</f>
        <v>17.079919126271083</v>
      </c>
      <c r="C13" s="20">
        <f>IFERROR(AD4,0)</f>
        <v>0.76215496834637497</v>
      </c>
      <c r="D13" s="21">
        <f>IFERROR(AD2,0)</f>
        <v>22.470455357999999</v>
      </c>
      <c r="E13" s="21">
        <f>IFERROR(AA9,0)</f>
        <v>0</v>
      </c>
      <c r="F13" s="9"/>
      <c r="G13" s="22">
        <v>1.72485</v>
      </c>
      <c r="H13" s="22">
        <v>19.131799999999998</v>
      </c>
      <c r="I13" s="25">
        <v>5.0170899999999998E-5</v>
      </c>
      <c r="J13" s="22">
        <v>3</v>
      </c>
      <c r="K13" s="22">
        <v>1.72424</v>
      </c>
      <c r="L13">
        <f t="shared" si="0"/>
        <v>-5.0170899999999997E-2</v>
      </c>
      <c r="M13">
        <f t="shared" si="1"/>
        <v>-8.6537276864999998E-2</v>
      </c>
      <c r="N13" s="9"/>
      <c r="O13" s="22">
        <v>1.72485</v>
      </c>
      <c r="P13" s="22">
        <v>19.131799999999998</v>
      </c>
      <c r="Q13" s="25">
        <v>5.0170899999999998E-5</v>
      </c>
      <c r="R13" s="22">
        <v>3</v>
      </c>
      <c r="S13" s="22">
        <v>1.72424</v>
      </c>
      <c r="T13">
        <f t="shared" si="2"/>
        <v>-5.0170899999999997E-2</v>
      </c>
      <c r="U13">
        <f t="shared" si="3"/>
        <v>-8.6537276864999998E-2</v>
      </c>
      <c r="V13" s="23"/>
      <c r="W13" s="24"/>
      <c r="X13" s="9"/>
      <c r="Y13" s="22">
        <v>1.72485</v>
      </c>
      <c r="Z13" s="22">
        <v>57.714500000000001</v>
      </c>
      <c r="AA13" s="22">
        <v>-2.65259E-4</v>
      </c>
      <c r="AB13" s="22">
        <v>3</v>
      </c>
      <c r="AC13" s="22">
        <v>1.72333</v>
      </c>
      <c r="AD13">
        <f t="shared" si="4"/>
        <v>0.26525900000000002</v>
      </c>
      <c r="AE13">
        <f t="shared" si="5"/>
        <v>0.45753198615000001</v>
      </c>
      <c r="AF13" s="9"/>
      <c r="AG13" s="22">
        <v>1.72485</v>
      </c>
      <c r="AH13" s="22">
        <v>57.714500000000001</v>
      </c>
      <c r="AI13" s="22">
        <v>-2.65259E-4</v>
      </c>
      <c r="AJ13" s="22">
        <v>3</v>
      </c>
      <c r="AK13" s="22">
        <v>1.72333</v>
      </c>
      <c r="AL13">
        <f t="shared" si="6"/>
        <v>0.26525900000000002</v>
      </c>
      <c r="AM13">
        <f t="shared" si="7"/>
        <v>0.45753198615000001</v>
      </c>
      <c r="AP13" s="9"/>
      <c r="AQ13" s="22">
        <v>1.72485</v>
      </c>
      <c r="AR13" s="22">
        <v>96.357299999999995</v>
      </c>
      <c r="AS13" s="25">
        <v>4.3579099999999998E-5</v>
      </c>
      <c r="AT13" s="22">
        <v>3</v>
      </c>
      <c r="AU13" s="22">
        <v>1.72363</v>
      </c>
      <c r="AV13">
        <f t="shared" si="8"/>
        <v>-4.3579099999999996E-2</v>
      </c>
      <c r="AW13">
        <f t="shared" si="9"/>
        <v>-7.5167410634999987E-2</v>
      </c>
      <c r="AX13" s="9"/>
      <c r="AY13" s="22">
        <v>-8.4838899999999995E-2</v>
      </c>
      <c r="AZ13" s="22">
        <v>115.54300000000001</v>
      </c>
      <c r="BA13" s="22">
        <v>-1.8515E-2</v>
      </c>
      <c r="BB13" s="22">
        <v>3</v>
      </c>
      <c r="BC13" s="22">
        <v>-8.5174600000000003E-2</v>
      </c>
      <c r="BD13">
        <f t="shared" si="10"/>
        <v>18.515000000000001</v>
      </c>
      <c r="BE13">
        <f t="shared" si="11"/>
        <v>-1.5707922335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1.7198199999999999</v>
      </c>
      <c r="H14" s="22">
        <v>19.1419</v>
      </c>
      <c r="I14" s="22">
        <v>-2.9000899999999998E-4</v>
      </c>
      <c r="J14" s="22">
        <v>4</v>
      </c>
      <c r="K14" s="22">
        <v>1.71875</v>
      </c>
      <c r="L14">
        <f t="shared" si="0"/>
        <v>0.29000899999999996</v>
      </c>
      <c r="M14">
        <f t="shared" si="1"/>
        <v>0.4987632783799999</v>
      </c>
      <c r="N14" s="9"/>
      <c r="O14" s="22">
        <v>1.7198199999999999</v>
      </c>
      <c r="P14" s="22">
        <v>19.1419</v>
      </c>
      <c r="Q14" s="22">
        <v>-2.9000899999999998E-4</v>
      </c>
      <c r="R14" s="22">
        <v>4</v>
      </c>
      <c r="S14" s="22">
        <v>1.71875</v>
      </c>
      <c r="T14">
        <f t="shared" si="2"/>
        <v>0.29000899999999996</v>
      </c>
      <c r="U14">
        <f t="shared" si="3"/>
        <v>0.4987632783799999</v>
      </c>
      <c r="V14" s="23"/>
      <c r="W14" s="24"/>
      <c r="X14" s="9"/>
      <c r="Y14" s="22">
        <v>1.7198199999999999</v>
      </c>
      <c r="Z14" s="22">
        <v>57.724600000000002</v>
      </c>
      <c r="AA14" s="22">
        <v>-8.3801299999999997E-4</v>
      </c>
      <c r="AB14" s="22">
        <v>4</v>
      </c>
      <c r="AC14" s="22">
        <v>1.71936</v>
      </c>
      <c r="AD14">
        <f t="shared" si="4"/>
        <v>0.83801300000000001</v>
      </c>
      <c r="AE14">
        <f t="shared" si="5"/>
        <v>1.4412315176599999</v>
      </c>
      <c r="AF14" s="9"/>
      <c r="AG14" s="22">
        <v>1.7198199999999999</v>
      </c>
      <c r="AH14" s="22">
        <v>57.724600000000002</v>
      </c>
      <c r="AI14" s="22">
        <v>-8.3801299999999997E-4</v>
      </c>
      <c r="AJ14" s="22">
        <v>4</v>
      </c>
      <c r="AK14" s="22">
        <v>1.71936</v>
      </c>
      <c r="AL14">
        <f t="shared" si="6"/>
        <v>0.83801300000000001</v>
      </c>
      <c r="AM14">
        <f t="shared" si="7"/>
        <v>1.4412315176599999</v>
      </c>
      <c r="AP14" s="9"/>
      <c r="AQ14" s="22">
        <v>1.7198199999999999</v>
      </c>
      <c r="AR14" s="22">
        <v>96.3673</v>
      </c>
      <c r="AS14" s="22">
        <v>-5.4717999999999998E-4</v>
      </c>
      <c r="AT14" s="22">
        <v>4</v>
      </c>
      <c r="AU14" s="22">
        <v>1.71875</v>
      </c>
      <c r="AV14">
        <f t="shared" si="8"/>
        <v>0.54718</v>
      </c>
      <c r="AW14">
        <f t="shared" si="9"/>
        <v>0.94105110759999999</v>
      </c>
      <c r="AX14" s="9"/>
      <c r="AY14" s="22">
        <v>-7.9803499999999999E-2</v>
      </c>
      <c r="AZ14" s="22">
        <v>115.553</v>
      </c>
      <c r="BA14" s="22">
        <v>-1.8493699999999998E-2</v>
      </c>
      <c r="BB14" s="22">
        <v>4</v>
      </c>
      <c r="BC14" s="22">
        <v>-8.0139199999999994E-2</v>
      </c>
      <c r="BD14">
        <f t="shared" si="10"/>
        <v>18.493699999999997</v>
      </c>
      <c r="BE14">
        <f t="shared" si="11"/>
        <v>-1.4758619879499997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1.7232700123028151</v>
      </c>
      <c r="B15" s="19">
        <f>IFERROR(AV9,0)</f>
        <v>18.023700000000002</v>
      </c>
      <c r="C15" s="20">
        <f>IFERROR(AV4,0)</f>
        <v>0.71566805044864401</v>
      </c>
      <c r="D15" s="21">
        <f>IFERROR(AV2,0)</f>
        <v>22.228436177999999</v>
      </c>
      <c r="E15" s="21">
        <f>IFERROR(AS9,0)</f>
        <v>1.4473009051280084</v>
      </c>
      <c r="F15" s="9"/>
      <c r="G15" s="22">
        <v>1.71478</v>
      </c>
      <c r="H15" s="22">
        <v>19.151900000000001</v>
      </c>
      <c r="I15" s="22">
        <v>-9.0820300000000001E-4</v>
      </c>
      <c r="J15" s="22">
        <v>5</v>
      </c>
      <c r="K15" s="22">
        <v>1.71387</v>
      </c>
      <c r="L15">
        <f t="shared" si="0"/>
        <v>0.90820299999999998</v>
      </c>
      <c r="M15">
        <f t="shared" si="1"/>
        <v>1.55736834034</v>
      </c>
      <c r="N15" s="9"/>
      <c r="O15" s="22">
        <v>1.71478</v>
      </c>
      <c r="P15" s="22">
        <v>19.151900000000001</v>
      </c>
      <c r="Q15" s="22">
        <v>-9.0820300000000001E-4</v>
      </c>
      <c r="R15" s="22">
        <v>5</v>
      </c>
      <c r="S15" s="22">
        <v>1.71387</v>
      </c>
      <c r="T15">
        <f t="shared" si="2"/>
        <v>0.90820299999999998</v>
      </c>
      <c r="U15">
        <f t="shared" si="3"/>
        <v>1.55736834034</v>
      </c>
      <c r="V15" s="23"/>
      <c r="W15" s="24"/>
      <c r="X15" s="9"/>
      <c r="Y15" s="22">
        <v>1.71478</v>
      </c>
      <c r="Z15" s="22">
        <v>57.734699999999997</v>
      </c>
      <c r="AA15" s="22">
        <v>-1.4108300000000001E-3</v>
      </c>
      <c r="AB15" s="22">
        <v>5</v>
      </c>
      <c r="AC15" s="22">
        <v>1.71295</v>
      </c>
      <c r="AD15">
        <f t="shared" si="4"/>
        <v>1.41083</v>
      </c>
      <c r="AE15">
        <f t="shared" si="5"/>
        <v>2.4192630674000002</v>
      </c>
      <c r="AF15" s="9"/>
      <c r="AG15" s="22">
        <v>1.71478</v>
      </c>
      <c r="AH15" s="22">
        <v>57.734699999999997</v>
      </c>
      <c r="AI15" s="22">
        <v>-1.4108300000000001E-3</v>
      </c>
      <c r="AJ15" s="22">
        <v>5</v>
      </c>
      <c r="AK15" s="22">
        <v>1.71295</v>
      </c>
      <c r="AL15">
        <f t="shared" si="6"/>
        <v>1.41083</v>
      </c>
      <c r="AM15">
        <f t="shared" si="7"/>
        <v>2.4192630674000002</v>
      </c>
      <c r="AP15" s="9"/>
      <c r="AQ15" s="22">
        <v>1.71478</v>
      </c>
      <c r="AR15" s="22">
        <v>96.377399999999994</v>
      </c>
      <c r="AS15" s="22">
        <v>-1.14197E-3</v>
      </c>
      <c r="AT15" s="22">
        <v>5</v>
      </c>
      <c r="AU15" s="22">
        <v>1.71356</v>
      </c>
      <c r="AV15">
        <f t="shared" si="8"/>
        <v>1.1419699999999999</v>
      </c>
      <c r="AW15">
        <f t="shared" si="9"/>
        <v>1.9582273165999999</v>
      </c>
      <c r="AX15" s="9"/>
      <c r="AY15" s="22">
        <v>-7.4768100000000004E-2</v>
      </c>
      <c r="AZ15" s="22">
        <v>115.563</v>
      </c>
      <c r="BA15" s="22">
        <v>-1.8450899999999999E-2</v>
      </c>
      <c r="BB15" s="22">
        <v>5</v>
      </c>
      <c r="BC15" s="22">
        <v>-7.4981699999999998E-2</v>
      </c>
      <c r="BD15">
        <f t="shared" si="10"/>
        <v>18.450900000000001</v>
      </c>
      <c r="BE15">
        <f t="shared" si="11"/>
        <v>-1.3795387362900002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1.7306442584751616</v>
      </c>
      <c r="B16" s="19">
        <f>IFERROR(BD9,0)</f>
        <v>17.962642348489549</v>
      </c>
      <c r="C16" s="20">
        <f>IFERROR(BD4,0)</f>
        <v>0.70469210249474479</v>
      </c>
      <c r="D16" s="21">
        <f>IFERROR(BD2,0)</f>
        <v>21.906723820000003</v>
      </c>
      <c r="E16" s="21"/>
      <c r="F16" s="9"/>
      <c r="G16" s="22">
        <v>1.7097500000000001</v>
      </c>
      <c r="H16" s="22">
        <v>19.161999999999999</v>
      </c>
      <c r="I16" s="22">
        <v>-1.50909E-3</v>
      </c>
      <c r="J16" s="22">
        <v>6</v>
      </c>
      <c r="K16" s="22">
        <v>1.70929</v>
      </c>
      <c r="L16">
        <f t="shared" si="0"/>
        <v>1.50909</v>
      </c>
      <c r="M16">
        <f t="shared" si="1"/>
        <v>2.5801666275000001</v>
      </c>
      <c r="N16" s="9"/>
      <c r="O16" s="22">
        <v>1.7097500000000001</v>
      </c>
      <c r="P16" s="22">
        <v>19.161999999999999</v>
      </c>
      <c r="Q16" s="22">
        <v>-1.50909E-3</v>
      </c>
      <c r="R16" s="22">
        <v>6</v>
      </c>
      <c r="S16" s="22">
        <v>1.70929</v>
      </c>
      <c r="T16">
        <f t="shared" si="2"/>
        <v>1.50909</v>
      </c>
      <c r="U16">
        <f t="shared" si="3"/>
        <v>2.5801666275000001</v>
      </c>
      <c r="V16" s="23"/>
      <c r="W16" s="24"/>
      <c r="X16" s="9"/>
      <c r="Y16" s="22">
        <v>1.7097500000000001</v>
      </c>
      <c r="Z16" s="22">
        <v>57.744700000000002</v>
      </c>
      <c r="AA16" s="22">
        <v>-1.99249E-3</v>
      </c>
      <c r="AB16" s="22">
        <v>6</v>
      </c>
      <c r="AC16" s="22">
        <v>1.7089799999999999</v>
      </c>
      <c r="AD16">
        <f t="shared" si="4"/>
        <v>1.9924899999999999</v>
      </c>
      <c r="AE16">
        <f t="shared" si="5"/>
        <v>3.4066597774999998</v>
      </c>
      <c r="AF16" s="9"/>
      <c r="AG16" s="22">
        <v>1.7097500000000001</v>
      </c>
      <c r="AH16" s="22">
        <v>57.744700000000002</v>
      </c>
      <c r="AI16" s="22">
        <v>-1.99249E-3</v>
      </c>
      <c r="AJ16" s="22">
        <v>6</v>
      </c>
      <c r="AK16" s="22">
        <v>1.7089799999999999</v>
      </c>
      <c r="AL16">
        <f t="shared" si="6"/>
        <v>1.9924899999999999</v>
      </c>
      <c r="AM16">
        <f t="shared" si="7"/>
        <v>3.4066597774999998</v>
      </c>
      <c r="AP16" s="9"/>
      <c r="AQ16" s="22">
        <v>1.7097500000000001</v>
      </c>
      <c r="AR16" s="22">
        <v>96.387500000000003</v>
      </c>
      <c r="AS16" s="22">
        <v>-1.72638E-3</v>
      </c>
      <c r="AT16" s="22">
        <v>6</v>
      </c>
      <c r="AU16" s="22">
        <v>1.70868</v>
      </c>
      <c r="AV16">
        <f t="shared" si="8"/>
        <v>1.72638</v>
      </c>
      <c r="AW16">
        <f t="shared" si="9"/>
        <v>2.9516782050000003</v>
      </c>
      <c r="AX16" s="9"/>
      <c r="AY16" s="22">
        <v>-6.9732699999999995E-2</v>
      </c>
      <c r="AZ16" s="22">
        <v>115.57299999999999</v>
      </c>
      <c r="BA16" s="22">
        <v>-1.8411299999999999E-2</v>
      </c>
      <c r="BB16" s="22">
        <v>6</v>
      </c>
      <c r="BC16" s="22">
        <v>-7.0007299999999995E-2</v>
      </c>
      <c r="BD16">
        <f t="shared" si="10"/>
        <v>18.411299999999997</v>
      </c>
      <c r="BE16">
        <f t="shared" si="11"/>
        <v>-1.2838696595099997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1.7047099999999999</v>
      </c>
      <c r="H17" s="22">
        <v>19.1721</v>
      </c>
      <c r="I17" s="22">
        <v>-2.1505700000000001E-3</v>
      </c>
      <c r="J17" s="22">
        <v>7</v>
      </c>
      <c r="K17" s="22">
        <v>1.7038</v>
      </c>
      <c r="L17">
        <f t="shared" si="0"/>
        <v>2.1505700000000001</v>
      </c>
      <c r="M17">
        <f t="shared" si="1"/>
        <v>3.6660981847</v>
      </c>
      <c r="N17" s="9"/>
      <c r="O17" s="22">
        <v>1.7047099999999999</v>
      </c>
      <c r="P17" s="22">
        <v>19.1721</v>
      </c>
      <c r="Q17" s="22">
        <v>-2.1505700000000001E-3</v>
      </c>
      <c r="R17" s="22">
        <v>7</v>
      </c>
      <c r="S17" s="22">
        <v>1.7038</v>
      </c>
      <c r="T17">
        <f t="shared" si="2"/>
        <v>2.1505700000000001</v>
      </c>
      <c r="U17">
        <f t="shared" si="3"/>
        <v>3.6660981847</v>
      </c>
      <c r="V17" s="23"/>
      <c r="W17" s="24"/>
      <c r="X17" s="9"/>
      <c r="Y17" s="22">
        <v>1.7047099999999999</v>
      </c>
      <c r="Z17" s="22">
        <v>57.754800000000003</v>
      </c>
      <c r="AA17" s="22">
        <v>-2.55981E-3</v>
      </c>
      <c r="AB17" s="22">
        <v>7</v>
      </c>
      <c r="AC17" s="22">
        <v>1.7034899999999999</v>
      </c>
      <c r="AD17">
        <f t="shared" si="4"/>
        <v>2.5598100000000001</v>
      </c>
      <c r="AE17">
        <f t="shared" si="5"/>
        <v>4.3637337051000005</v>
      </c>
      <c r="AF17" s="9"/>
      <c r="AG17" s="22">
        <v>1.7047099999999999</v>
      </c>
      <c r="AH17" s="22">
        <v>57.754800000000003</v>
      </c>
      <c r="AI17" s="22">
        <v>-2.55981E-3</v>
      </c>
      <c r="AJ17" s="22">
        <v>7</v>
      </c>
      <c r="AK17" s="22">
        <v>1.7034899999999999</v>
      </c>
      <c r="AL17">
        <f t="shared" si="6"/>
        <v>2.5598100000000001</v>
      </c>
      <c r="AM17">
        <f t="shared" si="7"/>
        <v>4.3637337051000005</v>
      </c>
      <c r="AP17" s="9"/>
      <c r="AQ17" s="22">
        <v>1.7047099999999999</v>
      </c>
      <c r="AR17" s="22">
        <v>96.397499999999994</v>
      </c>
      <c r="AS17" s="22">
        <v>-2.3004200000000001E-3</v>
      </c>
      <c r="AT17" s="22">
        <v>7</v>
      </c>
      <c r="AU17" s="22">
        <v>1.7040999999999999</v>
      </c>
      <c r="AV17">
        <f t="shared" si="8"/>
        <v>2.3004199999999999</v>
      </c>
      <c r="AW17">
        <f t="shared" si="9"/>
        <v>3.9215489781999997</v>
      </c>
      <c r="AX17" s="9"/>
      <c r="AY17" s="22">
        <v>-6.4697299999999999E-2</v>
      </c>
      <c r="AZ17" s="22">
        <v>115.583</v>
      </c>
      <c r="BA17" s="22">
        <v>-1.8374600000000001E-2</v>
      </c>
      <c r="BB17" s="22">
        <v>7</v>
      </c>
      <c r="BC17" s="22">
        <v>-6.5063499999999996E-2</v>
      </c>
      <c r="BD17">
        <f t="shared" si="10"/>
        <v>18.374600000000001</v>
      </c>
      <c r="BE17">
        <f t="shared" si="11"/>
        <v>-1.1887870085800001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1.6996800000000001</v>
      </c>
      <c r="H18" s="22">
        <v>19.182099999999998</v>
      </c>
      <c r="I18" s="22">
        <v>-2.7783199999999999E-3</v>
      </c>
      <c r="J18" s="22">
        <v>8</v>
      </c>
      <c r="K18" s="22">
        <v>1.69861</v>
      </c>
      <c r="L18">
        <f t="shared" si="0"/>
        <v>2.7783199999999999</v>
      </c>
      <c r="M18">
        <f t="shared" si="1"/>
        <v>4.7222549375999998</v>
      </c>
      <c r="N18" s="9"/>
      <c r="O18" s="22">
        <v>1.6996800000000001</v>
      </c>
      <c r="P18" s="22">
        <v>19.182099999999998</v>
      </c>
      <c r="Q18" s="22">
        <v>-2.7783199999999999E-3</v>
      </c>
      <c r="R18" s="22">
        <v>8</v>
      </c>
      <c r="S18" s="22">
        <v>1.69861</v>
      </c>
      <c r="T18">
        <f t="shared" si="2"/>
        <v>2.7783199999999999</v>
      </c>
      <c r="U18">
        <f t="shared" si="3"/>
        <v>4.7222549375999998</v>
      </c>
      <c r="V18" s="23"/>
      <c r="W18" s="24"/>
      <c r="X18" s="9"/>
      <c r="Y18" s="22">
        <v>1.6996800000000001</v>
      </c>
      <c r="Z18" s="22">
        <v>57.764899999999997</v>
      </c>
      <c r="AA18" s="22">
        <v>-3.12714E-3</v>
      </c>
      <c r="AB18" s="22">
        <v>8</v>
      </c>
      <c r="AC18" s="22">
        <v>1.6982999999999999</v>
      </c>
      <c r="AD18">
        <f t="shared" si="4"/>
        <v>3.1271400000000003</v>
      </c>
      <c r="AE18">
        <f t="shared" si="5"/>
        <v>5.3151373152000003</v>
      </c>
      <c r="AF18" s="9"/>
      <c r="AG18" s="22">
        <v>1.6996800000000001</v>
      </c>
      <c r="AH18" s="22">
        <v>57.764899999999997</v>
      </c>
      <c r="AI18" s="22">
        <v>-3.12714E-3</v>
      </c>
      <c r="AJ18" s="22">
        <v>8</v>
      </c>
      <c r="AK18" s="22">
        <v>1.6982999999999999</v>
      </c>
      <c r="AL18">
        <f t="shared" si="6"/>
        <v>3.1271400000000003</v>
      </c>
      <c r="AM18">
        <f t="shared" si="7"/>
        <v>5.3151373152000003</v>
      </c>
      <c r="AP18" s="9"/>
      <c r="AQ18" s="22">
        <v>1.6996800000000001</v>
      </c>
      <c r="AR18" s="22">
        <v>96.407600000000002</v>
      </c>
      <c r="AS18" s="22">
        <v>-2.8433199999999999E-3</v>
      </c>
      <c r="AT18" s="22">
        <v>8</v>
      </c>
      <c r="AU18" s="22">
        <v>1.6982999999999999</v>
      </c>
      <c r="AV18">
        <f t="shared" si="8"/>
        <v>2.8433199999999998</v>
      </c>
      <c r="AW18">
        <f t="shared" si="9"/>
        <v>4.8327341376000001</v>
      </c>
      <c r="AX18" s="9"/>
      <c r="AY18" s="22">
        <v>-5.9661899999999997E-2</v>
      </c>
      <c r="AZ18" s="22">
        <v>115.593</v>
      </c>
      <c r="BA18" s="22">
        <v>-1.83258E-2</v>
      </c>
      <c r="BB18" s="22">
        <v>8</v>
      </c>
      <c r="BC18" s="22">
        <v>-6.0028100000000001E-2</v>
      </c>
      <c r="BD18">
        <f t="shared" si="10"/>
        <v>18.325800000000001</v>
      </c>
      <c r="BE18">
        <f t="shared" si="11"/>
        <v>-1.09335204702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1.6946399999999999</v>
      </c>
      <c r="H19" s="22">
        <v>19.1922</v>
      </c>
      <c r="I19" s="22">
        <v>-3.3862300000000001E-3</v>
      </c>
      <c r="J19" s="22">
        <v>9</v>
      </c>
      <c r="K19" s="22">
        <v>1.6934199999999999</v>
      </c>
      <c r="L19">
        <f t="shared" si="0"/>
        <v>3.3862299999999999</v>
      </c>
      <c r="M19">
        <f t="shared" si="1"/>
        <v>5.738440807199999</v>
      </c>
      <c r="N19" s="9"/>
      <c r="O19" s="22">
        <v>1.6946399999999999</v>
      </c>
      <c r="P19" s="22">
        <v>19.1922</v>
      </c>
      <c r="Q19" s="22">
        <v>-3.3862300000000001E-3</v>
      </c>
      <c r="R19" s="22">
        <v>9</v>
      </c>
      <c r="S19" s="22">
        <v>1.6934199999999999</v>
      </c>
      <c r="T19">
        <f t="shared" si="2"/>
        <v>3.3862299999999999</v>
      </c>
      <c r="U19">
        <f t="shared" si="3"/>
        <v>5.738440807199999</v>
      </c>
      <c r="V19" s="23"/>
      <c r="W19" s="24"/>
      <c r="X19" s="9"/>
      <c r="Y19" s="22">
        <v>1.6946399999999999</v>
      </c>
      <c r="Z19" s="22">
        <v>57.774900000000002</v>
      </c>
      <c r="AA19" s="22">
        <v>-3.67432E-3</v>
      </c>
      <c r="AB19" s="22">
        <v>9</v>
      </c>
      <c r="AC19" s="22">
        <v>1.6934199999999999</v>
      </c>
      <c r="AD19">
        <f t="shared" si="4"/>
        <v>3.6743199999999998</v>
      </c>
      <c r="AE19">
        <f t="shared" si="5"/>
        <v>6.2266496447999993</v>
      </c>
      <c r="AF19" s="9"/>
      <c r="AG19" s="22">
        <v>1.6946399999999999</v>
      </c>
      <c r="AH19" s="22">
        <v>57.774900000000002</v>
      </c>
      <c r="AI19" s="22">
        <v>-3.67432E-3</v>
      </c>
      <c r="AJ19" s="22">
        <v>9</v>
      </c>
      <c r="AK19" s="22">
        <v>1.6934199999999999</v>
      </c>
      <c r="AL19">
        <f t="shared" si="6"/>
        <v>3.6743199999999998</v>
      </c>
      <c r="AM19">
        <f t="shared" si="7"/>
        <v>6.2266496447999993</v>
      </c>
      <c r="AP19" s="9"/>
      <c r="AQ19" s="22">
        <v>1.6946399999999999</v>
      </c>
      <c r="AR19" s="22">
        <v>96.417699999999996</v>
      </c>
      <c r="AS19" s="22">
        <v>-3.3810400000000001E-3</v>
      </c>
      <c r="AT19" s="22">
        <v>9</v>
      </c>
      <c r="AU19" s="22">
        <v>1.6934199999999999</v>
      </c>
      <c r="AV19">
        <f t="shared" si="8"/>
        <v>3.38104</v>
      </c>
      <c r="AW19">
        <f t="shared" si="9"/>
        <v>5.7296456255999999</v>
      </c>
      <c r="AX19" s="9"/>
      <c r="AY19" s="22">
        <v>-5.4626500000000001E-2</v>
      </c>
      <c r="AZ19" s="22">
        <v>115.604</v>
      </c>
      <c r="BA19" s="22">
        <v>-1.82831E-2</v>
      </c>
      <c r="BB19" s="22">
        <v>9</v>
      </c>
      <c r="BC19" s="22">
        <v>-5.5053699999999997E-2</v>
      </c>
      <c r="BD19">
        <f t="shared" si="10"/>
        <v>18.283100000000001</v>
      </c>
      <c r="BE19">
        <f t="shared" si="11"/>
        <v>-0.9987417621500001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1.6896100000000001</v>
      </c>
      <c r="H20" s="22">
        <v>19.202300000000001</v>
      </c>
      <c r="I20" s="22">
        <v>-4.0408299999999996E-3</v>
      </c>
      <c r="J20" s="22">
        <v>10</v>
      </c>
      <c r="K20" s="22">
        <v>1.6885399999999999</v>
      </c>
      <c r="L20">
        <f t="shared" si="0"/>
        <v>4.0408299999999997</v>
      </c>
      <c r="M20">
        <f t="shared" si="1"/>
        <v>6.8274267762999994</v>
      </c>
      <c r="N20" s="9"/>
      <c r="O20" s="22">
        <v>1.6896100000000001</v>
      </c>
      <c r="P20" s="22">
        <v>19.202300000000001</v>
      </c>
      <c r="Q20" s="22">
        <v>-4.0408299999999996E-3</v>
      </c>
      <c r="R20" s="22">
        <v>10</v>
      </c>
      <c r="S20" s="22">
        <v>1.6885399999999999</v>
      </c>
      <c r="T20">
        <f t="shared" si="2"/>
        <v>4.0408299999999997</v>
      </c>
      <c r="U20">
        <f t="shared" si="3"/>
        <v>6.8274267762999994</v>
      </c>
      <c r="V20" s="23"/>
      <c r="W20" s="24"/>
      <c r="X20" s="9"/>
      <c r="Y20" s="22">
        <v>1.6896100000000001</v>
      </c>
      <c r="Z20" s="22">
        <v>57.784999999999997</v>
      </c>
      <c r="AA20" s="22">
        <v>-4.1842700000000004E-3</v>
      </c>
      <c r="AB20" s="22">
        <v>10</v>
      </c>
      <c r="AC20" s="22">
        <v>1.6885399999999999</v>
      </c>
      <c r="AD20">
        <f t="shared" si="4"/>
        <v>4.1842700000000006</v>
      </c>
      <c r="AE20">
        <f t="shared" si="5"/>
        <v>7.0697844347000016</v>
      </c>
      <c r="AF20" s="9"/>
      <c r="AG20" s="22">
        <v>1.6896100000000001</v>
      </c>
      <c r="AH20" s="22">
        <v>57.784999999999997</v>
      </c>
      <c r="AI20" s="22">
        <v>-4.1842700000000004E-3</v>
      </c>
      <c r="AJ20" s="22">
        <v>10</v>
      </c>
      <c r="AK20" s="22">
        <v>1.6885399999999999</v>
      </c>
      <c r="AL20">
        <f t="shared" si="6"/>
        <v>4.1842700000000006</v>
      </c>
      <c r="AM20">
        <f t="shared" si="7"/>
        <v>7.0697844347000016</v>
      </c>
      <c r="AP20" s="9"/>
      <c r="AQ20" s="22">
        <v>1.6896100000000001</v>
      </c>
      <c r="AR20" s="22">
        <v>96.427800000000005</v>
      </c>
      <c r="AS20" s="22">
        <v>-3.8821400000000001E-3</v>
      </c>
      <c r="AT20" s="22">
        <v>10</v>
      </c>
      <c r="AU20" s="22">
        <v>1.6885399999999999</v>
      </c>
      <c r="AV20">
        <f t="shared" si="8"/>
        <v>3.8821400000000001</v>
      </c>
      <c r="AW20">
        <f t="shared" si="9"/>
        <v>6.5593025654000003</v>
      </c>
      <c r="AX20" s="9"/>
      <c r="AY20" s="22">
        <v>-4.9591099999999999E-2</v>
      </c>
      <c r="AZ20" s="22">
        <v>115.614</v>
      </c>
      <c r="BA20" s="22">
        <v>-1.82434E-2</v>
      </c>
      <c r="BB20" s="22">
        <v>10</v>
      </c>
      <c r="BC20" s="22">
        <v>-4.99268E-2</v>
      </c>
      <c r="BD20">
        <f t="shared" si="10"/>
        <v>18.243400000000001</v>
      </c>
      <c r="BE20">
        <f t="shared" si="11"/>
        <v>-0.90471027374000001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1.6845699999999999</v>
      </c>
      <c r="H21" s="22">
        <v>19.212399999999999</v>
      </c>
      <c r="I21" s="22">
        <v>-4.4912700000000003E-3</v>
      </c>
      <c r="J21" s="22">
        <v>11</v>
      </c>
      <c r="K21" s="22">
        <v>1.6839599999999999</v>
      </c>
      <c r="L21">
        <f t="shared" si="0"/>
        <v>4.4912700000000001</v>
      </c>
      <c r="M21">
        <f t="shared" si="1"/>
        <v>7.5658587039</v>
      </c>
      <c r="N21" s="9"/>
      <c r="O21" s="22">
        <v>1.6845699999999999</v>
      </c>
      <c r="P21" s="22">
        <v>19.212399999999999</v>
      </c>
      <c r="Q21" s="22">
        <v>-4.4912700000000003E-3</v>
      </c>
      <c r="R21" s="22">
        <v>11</v>
      </c>
      <c r="S21" s="22">
        <v>1.6839599999999999</v>
      </c>
      <c r="T21">
        <f t="shared" si="2"/>
        <v>4.4912700000000001</v>
      </c>
      <c r="U21">
        <f t="shared" si="3"/>
        <v>7.5658587039</v>
      </c>
      <c r="V21" s="23"/>
      <c r="W21" s="24"/>
      <c r="X21" s="9"/>
      <c r="Y21" s="22">
        <v>1.6845699999999999</v>
      </c>
      <c r="Z21" s="22">
        <v>57.795099999999998</v>
      </c>
      <c r="AA21" s="22">
        <v>-4.6655300000000002E-3</v>
      </c>
      <c r="AB21" s="22">
        <v>11</v>
      </c>
      <c r="AC21" s="22">
        <v>1.6839599999999999</v>
      </c>
      <c r="AD21">
        <f t="shared" si="4"/>
        <v>4.6655300000000004</v>
      </c>
      <c r="AE21">
        <f t="shared" si="5"/>
        <v>7.8594118720999999</v>
      </c>
      <c r="AF21" s="9"/>
      <c r="AG21" s="22">
        <v>1.6845699999999999</v>
      </c>
      <c r="AH21" s="22">
        <v>57.795099999999998</v>
      </c>
      <c r="AI21" s="22">
        <v>-4.6655300000000002E-3</v>
      </c>
      <c r="AJ21" s="22">
        <v>11</v>
      </c>
      <c r="AK21" s="22">
        <v>1.6839599999999999</v>
      </c>
      <c r="AL21">
        <f t="shared" si="6"/>
        <v>4.6655300000000004</v>
      </c>
      <c r="AM21">
        <f t="shared" si="7"/>
        <v>7.8594118720999999</v>
      </c>
      <c r="AP21" s="9"/>
      <c r="AQ21" s="22">
        <v>1.6845699999999999</v>
      </c>
      <c r="AR21" s="22">
        <v>96.437799999999996</v>
      </c>
      <c r="AS21" s="22">
        <v>-4.3548600000000003E-3</v>
      </c>
      <c r="AT21" s="22">
        <v>11</v>
      </c>
      <c r="AU21" s="22">
        <v>1.6842699999999999</v>
      </c>
      <c r="AV21">
        <f t="shared" si="8"/>
        <v>4.3548600000000004</v>
      </c>
      <c r="AW21">
        <f t="shared" si="9"/>
        <v>7.3360665102000002</v>
      </c>
      <c r="AX21" s="9"/>
      <c r="AY21" s="22">
        <v>-4.4555699999999997E-2</v>
      </c>
      <c r="AZ21" s="22">
        <v>115.624</v>
      </c>
      <c r="BA21" s="22">
        <v>-1.8197600000000001E-2</v>
      </c>
      <c r="BB21" s="22">
        <v>11</v>
      </c>
      <c r="BC21" s="22">
        <v>-4.4686900000000002E-2</v>
      </c>
      <c r="BD21">
        <f t="shared" si="10"/>
        <v>18.197600000000001</v>
      </c>
      <c r="BE21">
        <f t="shared" si="11"/>
        <v>-0.81080680632000002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1.67953</v>
      </c>
      <c r="H22" s="22">
        <v>19.2224</v>
      </c>
      <c r="I22" s="22">
        <v>-5.0872799999999996E-3</v>
      </c>
      <c r="J22" s="22">
        <v>12</v>
      </c>
      <c r="K22" s="22">
        <v>1.6781600000000001</v>
      </c>
      <c r="L22">
        <f t="shared" si="0"/>
        <v>5.0872799999999998</v>
      </c>
      <c r="M22">
        <f t="shared" si="1"/>
        <v>8.5442393784000004</v>
      </c>
      <c r="N22" s="9"/>
      <c r="O22" s="22">
        <v>1.67953</v>
      </c>
      <c r="P22" s="22">
        <v>19.2224</v>
      </c>
      <c r="Q22" s="22">
        <v>-5.0872799999999996E-3</v>
      </c>
      <c r="R22" s="22">
        <v>12</v>
      </c>
      <c r="S22" s="22">
        <v>1.6781600000000001</v>
      </c>
      <c r="T22">
        <f t="shared" si="2"/>
        <v>5.0872799999999998</v>
      </c>
      <c r="U22">
        <f t="shared" si="3"/>
        <v>8.5442393784000004</v>
      </c>
      <c r="V22" s="23"/>
      <c r="W22" s="24"/>
      <c r="X22" s="9"/>
      <c r="Y22" s="22">
        <v>1.67953</v>
      </c>
      <c r="Z22" s="22">
        <v>57.805199999999999</v>
      </c>
      <c r="AA22" s="22">
        <v>-5.1086400000000002E-3</v>
      </c>
      <c r="AB22" s="22">
        <v>12</v>
      </c>
      <c r="AC22" s="22">
        <v>1.6787700000000001</v>
      </c>
      <c r="AD22">
        <f t="shared" si="4"/>
        <v>5.1086400000000003</v>
      </c>
      <c r="AE22">
        <f t="shared" si="5"/>
        <v>8.5801141392000009</v>
      </c>
      <c r="AF22" s="9"/>
      <c r="AG22" s="22">
        <v>1.67953</v>
      </c>
      <c r="AH22" s="22">
        <v>57.805199999999999</v>
      </c>
      <c r="AI22" s="22">
        <v>-5.1086400000000002E-3</v>
      </c>
      <c r="AJ22" s="22">
        <v>12</v>
      </c>
      <c r="AK22" s="22">
        <v>1.6787700000000001</v>
      </c>
      <c r="AL22">
        <f t="shared" si="6"/>
        <v>5.1086400000000003</v>
      </c>
      <c r="AM22">
        <f t="shared" si="7"/>
        <v>8.5801141392000009</v>
      </c>
      <c r="AP22" s="9"/>
      <c r="AQ22" s="22">
        <v>1.67953</v>
      </c>
      <c r="AR22" s="22">
        <v>96.447900000000004</v>
      </c>
      <c r="AS22" s="22">
        <v>-4.7946200000000003E-3</v>
      </c>
      <c r="AT22" s="22">
        <v>12</v>
      </c>
      <c r="AU22" s="22">
        <v>1.6784699999999999</v>
      </c>
      <c r="AV22">
        <f t="shared" si="8"/>
        <v>4.7946200000000001</v>
      </c>
      <c r="AW22">
        <f t="shared" si="9"/>
        <v>8.0527081286000008</v>
      </c>
      <c r="AX22" s="9"/>
      <c r="AY22" s="22">
        <v>-3.9520300000000001E-2</v>
      </c>
      <c r="AZ22" s="22">
        <v>115.634</v>
      </c>
      <c r="BA22" s="22">
        <v>-1.8164099999999999E-2</v>
      </c>
      <c r="BB22" s="22">
        <v>12</v>
      </c>
      <c r="BC22" s="22">
        <v>-3.9697299999999998E-2</v>
      </c>
      <c r="BD22">
        <f t="shared" si="10"/>
        <v>18.164099999999998</v>
      </c>
      <c r="BE22">
        <f t="shared" si="11"/>
        <v>-0.71785068122999995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1.6745000000000001</v>
      </c>
      <c r="H23" s="22">
        <v>19.232500000000002</v>
      </c>
      <c r="I23" s="22">
        <v>-5.5664099999999999E-3</v>
      </c>
      <c r="J23" s="22">
        <v>13</v>
      </c>
      <c r="K23" s="22">
        <v>1.6735800000000001</v>
      </c>
      <c r="L23">
        <f t="shared" si="0"/>
        <v>5.5664100000000003</v>
      </c>
      <c r="M23">
        <f t="shared" si="1"/>
        <v>9.3209535450000018</v>
      </c>
      <c r="N23" s="9"/>
      <c r="O23" s="22">
        <v>1.6745000000000001</v>
      </c>
      <c r="P23" s="22">
        <v>19.232500000000002</v>
      </c>
      <c r="Q23" s="22">
        <v>-5.5664099999999999E-3</v>
      </c>
      <c r="R23" s="22">
        <v>13</v>
      </c>
      <c r="S23" s="22">
        <v>1.6735800000000001</v>
      </c>
      <c r="T23">
        <f t="shared" si="2"/>
        <v>5.5664100000000003</v>
      </c>
      <c r="U23">
        <f t="shared" si="3"/>
        <v>9.3209535450000018</v>
      </c>
      <c r="V23" s="23"/>
      <c r="W23" s="24"/>
      <c r="X23" s="9"/>
      <c r="Y23" s="22">
        <v>1.6745000000000001</v>
      </c>
      <c r="Z23" s="22">
        <v>57.815199999999997</v>
      </c>
      <c r="AA23" s="22">
        <v>-5.5328399999999998E-3</v>
      </c>
      <c r="AB23" s="22">
        <v>13</v>
      </c>
      <c r="AC23" s="22">
        <v>1.6729700000000001</v>
      </c>
      <c r="AD23">
        <f t="shared" si="4"/>
        <v>5.5328400000000002</v>
      </c>
      <c r="AE23">
        <f t="shared" si="5"/>
        <v>9.2647405800000016</v>
      </c>
      <c r="AF23" s="9"/>
      <c r="AG23" s="22">
        <v>1.6745000000000001</v>
      </c>
      <c r="AH23" s="22">
        <v>57.815199999999997</v>
      </c>
      <c r="AI23" s="22">
        <v>-5.5328399999999998E-3</v>
      </c>
      <c r="AJ23" s="22">
        <v>13</v>
      </c>
      <c r="AK23" s="22">
        <v>1.6729700000000001</v>
      </c>
      <c r="AL23">
        <f t="shared" si="6"/>
        <v>5.5328400000000002</v>
      </c>
      <c r="AM23">
        <f t="shared" si="7"/>
        <v>9.2647405800000016</v>
      </c>
      <c r="AP23" s="9"/>
      <c r="AQ23" s="22">
        <v>1.6745000000000001</v>
      </c>
      <c r="AR23" s="22">
        <v>96.457999999999998</v>
      </c>
      <c r="AS23" s="22">
        <v>-5.2062999999999996E-3</v>
      </c>
      <c r="AT23" s="22">
        <v>13</v>
      </c>
      <c r="AU23" s="22">
        <v>1.6726700000000001</v>
      </c>
      <c r="AV23">
        <f t="shared" si="8"/>
        <v>5.2062999999999997</v>
      </c>
      <c r="AW23">
        <f t="shared" si="9"/>
        <v>8.7179493499999996</v>
      </c>
      <c r="AX23" s="9"/>
      <c r="AY23" s="22">
        <v>-3.4484899999999999E-2</v>
      </c>
      <c r="AZ23" s="22">
        <v>115.64400000000001</v>
      </c>
      <c r="BA23" s="22">
        <v>-1.8124399999999999E-2</v>
      </c>
      <c r="BB23" s="22">
        <v>13</v>
      </c>
      <c r="BC23" s="22">
        <v>-3.4558100000000001E-2</v>
      </c>
      <c r="BD23">
        <f t="shared" si="10"/>
        <v>18.124399999999998</v>
      </c>
      <c r="BE23">
        <f t="shared" si="11"/>
        <v>-0.62501812155999992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1.6694599999999999</v>
      </c>
      <c r="H24" s="22">
        <v>19.242599999999999</v>
      </c>
      <c r="I24" s="22">
        <v>-6.0180700000000004E-3</v>
      </c>
      <c r="J24" s="22">
        <v>14</v>
      </c>
      <c r="K24" s="22">
        <v>1.6680900000000001</v>
      </c>
      <c r="L24">
        <f t="shared" si="0"/>
        <v>6.0180700000000007</v>
      </c>
      <c r="M24">
        <f t="shared" si="1"/>
        <v>10.046927142200001</v>
      </c>
      <c r="N24" s="9"/>
      <c r="O24" s="22">
        <v>1.6694599999999999</v>
      </c>
      <c r="P24" s="22">
        <v>19.242599999999999</v>
      </c>
      <c r="Q24" s="22">
        <v>-6.0180700000000004E-3</v>
      </c>
      <c r="R24" s="22">
        <v>14</v>
      </c>
      <c r="S24" s="22">
        <v>1.6680900000000001</v>
      </c>
      <c r="T24">
        <f t="shared" si="2"/>
        <v>6.0180700000000007</v>
      </c>
      <c r="U24">
        <f t="shared" si="3"/>
        <v>10.046927142200001</v>
      </c>
      <c r="V24" s="23"/>
      <c r="W24" s="24"/>
      <c r="X24" s="9"/>
      <c r="Y24" s="22">
        <v>1.6694599999999999</v>
      </c>
      <c r="Z24" s="22">
        <v>57.825299999999999</v>
      </c>
      <c r="AA24" s="22">
        <v>-5.9234600000000002E-3</v>
      </c>
      <c r="AB24" s="22">
        <v>14</v>
      </c>
      <c r="AC24" s="22">
        <v>1.6684000000000001</v>
      </c>
      <c r="AD24">
        <f t="shared" si="4"/>
        <v>5.9234600000000004</v>
      </c>
      <c r="AE24">
        <f t="shared" si="5"/>
        <v>9.8889795316000004</v>
      </c>
      <c r="AF24" s="9"/>
      <c r="AG24" s="22">
        <v>1.6694599999999999</v>
      </c>
      <c r="AH24" s="22">
        <v>57.825299999999999</v>
      </c>
      <c r="AI24" s="22">
        <v>-5.9234600000000002E-3</v>
      </c>
      <c r="AJ24" s="22">
        <v>14</v>
      </c>
      <c r="AK24" s="22">
        <v>1.6684000000000001</v>
      </c>
      <c r="AL24">
        <f t="shared" si="6"/>
        <v>5.9234600000000004</v>
      </c>
      <c r="AM24">
        <f t="shared" si="7"/>
        <v>9.8889795316000004</v>
      </c>
      <c r="AP24" s="9"/>
      <c r="AQ24" s="22">
        <v>1.6694599999999999</v>
      </c>
      <c r="AR24" s="22">
        <v>96.468000000000004</v>
      </c>
      <c r="AS24" s="22">
        <v>-5.5908199999999998E-3</v>
      </c>
      <c r="AT24" s="22">
        <v>14</v>
      </c>
      <c r="AU24" s="22">
        <v>1.6680900000000001</v>
      </c>
      <c r="AV24">
        <f t="shared" si="8"/>
        <v>5.5908199999999999</v>
      </c>
      <c r="AW24">
        <f t="shared" si="9"/>
        <v>9.3336503571999998</v>
      </c>
      <c r="AX24" s="9"/>
      <c r="AY24" s="22">
        <v>-2.94495E-2</v>
      </c>
      <c r="AZ24" s="22">
        <v>115.654</v>
      </c>
      <c r="BA24" s="22">
        <v>-1.8100000000000002E-2</v>
      </c>
      <c r="BB24" s="22">
        <v>14</v>
      </c>
      <c r="BC24" s="22">
        <v>-2.9589799999999999E-2</v>
      </c>
      <c r="BD24">
        <f t="shared" si="10"/>
        <v>18.100000000000001</v>
      </c>
      <c r="BE24">
        <f t="shared" si="11"/>
        <v>-0.53303595000000004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1.6644300000000001</v>
      </c>
      <c r="H25" s="22">
        <v>19.252600000000001</v>
      </c>
      <c r="I25" s="22">
        <v>-6.4239500000000003E-3</v>
      </c>
      <c r="J25" s="22">
        <v>15</v>
      </c>
      <c r="K25" s="22">
        <v>1.6632100000000001</v>
      </c>
      <c r="L25">
        <f t="shared" si="0"/>
        <v>6.4239500000000005</v>
      </c>
      <c r="M25">
        <f t="shared" si="1"/>
        <v>10.692215098500002</v>
      </c>
      <c r="N25" s="9"/>
      <c r="O25" s="22">
        <v>1.6644300000000001</v>
      </c>
      <c r="P25" s="22">
        <v>19.252600000000001</v>
      </c>
      <c r="Q25" s="22">
        <v>-6.4239500000000003E-3</v>
      </c>
      <c r="R25" s="22">
        <v>15</v>
      </c>
      <c r="S25" s="22">
        <v>1.6632100000000001</v>
      </c>
      <c r="T25">
        <f t="shared" si="2"/>
        <v>6.4239500000000005</v>
      </c>
      <c r="U25">
        <f t="shared" si="3"/>
        <v>10.692215098500002</v>
      </c>
      <c r="V25" s="23"/>
      <c r="W25" s="24"/>
      <c r="X25" s="9"/>
      <c r="Y25" s="22">
        <v>1.6644300000000001</v>
      </c>
      <c r="Z25" s="22">
        <v>57.8354</v>
      </c>
      <c r="AA25" s="22">
        <v>-6.2866199999999997E-3</v>
      </c>
      <c r="AB25" s="22">
        <v>15</v>
      </c>
      <c r="AC25" s="22">
        <v>1.66351</v>
      </c>
      <c r="AD25">
        <f t="shared" si="4"/>
        <v>6.2866200000000001</v>
      </c>
      <c r="AE25">
        <f t="shared" si="5"/>
        <v>10.4636389266</v>
      </c>
      <c r="AF25" s="9"/>
      <c r="AG25" s="22">
        <v>1.6644300000000001</v>
      </c>
      <c r="AH25" s="22">
        <v>57.8354</v>
      </c>
      <c r="AI25" s="22">
        <v>-6.2866199999999997E-3</v>
      </c>
      <c r="AJ25" s="22">
        <v>15</v>
      </c>
      <c r="AK25" s="22">
        <v>1.66351</v>
      </c>
      <c r="AL25">
        <f t="shared" si="6"/>
        <v>6.2866200000000001</v>
      </c>
      <c r="AM25">
        <f t="shared" si="7"/>
        <v>10.4636389266</v>
      </c>
      <c r="AP25" s="9"/>
      <c r="AQ25" s="22">
        <v>1.6644300000000001</v>
      </c>
      <c r="AR25" s="22">
        <v>96.478099999999998</v>
      </c>
      <c r="AS25" s="22">
        <v>-5.94788E-3</v>
      </c>
      <c r="AT25" s="22">
        <v>15</v>
      </c>
      <c r="AU25" s="22">
        <v>1.66412</v>
      </c>
      <c r="AV25">
        <f t="shared" si="8"/>
        <v>5.9478799999999996</v>
      </c>
      <c r="AW25">
        <f t="shared" si="9"/>
        <v>9.8998299083999992</v>
      </c>
      <c r="AX25" s="9"/>
      <c r="AY25" s="22">
        <v>-2.4414100000000001E-2</v>
      </c>
      <c r="AZ25" s="22">
        <v>115.664</v>
      </c>
      <c r="BA25" s="22">
        <v>-1.80664E-2</v>
      </c>
      <c r="BB25" s="22">
        <v>15</v>
      </c>
      <c r="BC25" s="22">
        <v>-2.4551400000000001E-2</v>
      </c>
      <c r="BD25">
        <f t="shared" si="10"/>
        <v>18.066400000000002</v>
      </c>
      <c r="BE25">
        <f t="shared" si="11"/>
        <v>-0.44107489624000007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1.6593899999999999</v>
      </c>
      <c r="H26" s="22">
        <v>19.262699999999999</v>
      </c>
      <c r="I26" s="22">
        <v>-6.8084699999999996E-3</v>
      </c>
      <c r="J26" s="22">
        <v>16</v>
      </c>
      <c r="K26" s="22">
        <v>1.6583300000000001</v>
      </c>
      <c r="L26">
        <f t="shared" si="0"/>
        <v>6.8084699999999998</v>
      </c>
      <c r="M26">
        <f t="shared" si="1"/>
        <v>11.2979070333</v>
      </c>
      <c r="N26" s="9"/>
      <c r="O26" s="22">
        <v>1.6593899999999999</v>
      </c>
      <c r="P26" s="22">
        <v>19.262699999999999</v>
      </c>
      <c r="Q26" s="22">
        <v>-6.8084699999999996E-3</v>
      </c>
      <c r="R26" s="22">
        <v>16</v>
      </c>
      <c r="S26" s="22">
        <v>1.6583300000000001</v>
      </c>
      <c r="T26">
        <f t="shared" si="2"/>
        <v>6.8084699999999998</v>
      </c>
      <c r="U26">
        <f t="shared" si="3"/>
        <v>11.2979070333</v>
      </c>
      <c r="V26" s="23"/>
      <c r="W26" s="24"/>
      <c r="X26" s="9"/>
      <c r="Y26" s="22">
        <v>1.6593899999999999</v>
      </c>
      <c r="Z26" s="22">
        <v>57.845399999999998</v>
      </c>
      <c r="AA26" s="22">
        <v>-6.6345199999999997E-3</v>
      </c>
      <c r="AB26" s="22">
        <v>16</v>
      </c>
      <c r="AC26" s="22">
        <v>1.65802</v>
      </c>
      <c r="AD26">
        <f t="shared" si="4"/>
        <v>6.6345199999999993</v>
      </c>
      <c r="AE26">
        <f t="shared" si="5"/>
        <v>11.009256142799998</v>
      </c>
      <c r="AF26" s="9"/>
      <c r="AG26" s="22">
        <v>1.6593899999999999</v>
      </c>
      <c r="AH26" s="22">
        <v>57.845399999999998</v>
      </c>
      <c r="AI26" s="22">
        <v>-6.6345199999999997E-3</v>
      </c>
      <c r="AJ26" s="22">
        <v>16</v>
      </c>
      <c r="AK26" s="22">
        <v>1.65802</v>
      </c>
      <c r="AL26">
        <f t="shared" si="6"/>
        <v>6.6345199999999993</v>
      </c>
      <c r="AM26">
        <f t="shared" si="7"/>
        <v>11.009256142799998</v>
      </c>
      <c r="AP26" s="9"/>
      <c r="AQ26" s="22">
        <v>1.6593899999999999</v>
      </c>
      <c r="AR26" s="22">
        <v>96.488200000000006</v>
      </c>
      <c r="AS26" s="22">
        <v>-6.29578E-3</v>
      </c>
      <c r="AT26" s="22">
        <v>16</v>
      </c>
      <c r="AU26" s="22">
        <v>1.65802</v>
      </c>
      <c r="AV26">
        <f t="shared" si="8"/>
        <v>6.2957799999999997</v>
      </c>
      <c r="AW26">
        <f t="shared" si="9"/>
        <v>10.447154374199998</v>
      </c>
      <c r="AX26" s="9"/>
      <c r="AY26" s="22">
        <v>-1.9378699999999999E-2</v>
      </c>
      <c r="AZ26" s="22">
        <v>115.67400000000001</v>
      </c>
      <c r="BA26" s="22">
        <v>-1.8041999999999999E-2</v>
      </c>
      <c r="BB26" s="22">
        <v>16</v>
      </c>
      <c r="BC26" s="22">
        <v>-1.9436599999999998E-2</v>
      </c>
      <c r="BD26">
        <f t="shared" si="10"/>
        <v>18.041999999999998</v>
      </c>
      <c r="BE26">
        <f t="shared" si="11"/>
        <v>-0.34963050539999996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1.6543600000000001</v>
      </c>
      <c r="H27" s="22">
        <v>19.2728</v>
      </c>
      <c r="I27" s="22">
        <v>-7.1746800000000001E-3</v>
      </c>
      <c r="J27" s="22">
        <v>17</v>
      </c>
      <c r="K27" s="22">
        <v>1.6531400000000001</v>
      </c>
      <c r="L27">
        <f t="shared" si="0"/>
        <v>7.1746800000000004</v>
      </c>
      <c r="M27">
        <f t="shared" si="1"/>
        <v>11.8695036048</v>
      </c>
      <c r="N27" s="9"/>
      <c r="O27" s="22">
        <v>1.6543600000000001</v>
      </c>
      <c r="P27" s="22">
        <v>19.2728</v>
      </c>
      <c r="Q27" s="22">
        <v>-7.1746800000000001E-3</v>
      </c>
      <c r="R27" s="22">
        <v>17</v>
      </c>
      <c r="S27" s="22">
        <v>1.6531400000000001</v>
      </c>
      <c r="T27">
        <f t="shared" si="2"/>
        <v>7.1746800000000004</v>
      </c>
      <c r="U27">
        <f t="shared" si="3"/>
        <v>11.8695036048</v>
      </c>
      <c r="X27" s="9"/>
      <c r="Y27" s="22">
        <v>1.6543600000000001</v>
      </c>
      <c r="Z27" s="22">
        <v>57.855499999999999</v>
      </c>
      <c r="AA27" s="22">
        <v>-6.96716E-3</v>
      </c>
      <c r="AB27" s="22">
        <v>17</v>
      </c>
      <c r="AC27" s="22">
        <v>1.6537500000000001</v>
      </c>
      <c r="AD27">
        <f t="shared" si="4"/>
        <v>6.9671599999999998</v>
      </c>
      <c r="AE27">
        <f t="shared" si="5"/>
        <v>11.5261908176</v>
      </c>
      <c r="AF27" s="9"/>
      <c r="AG27" s="22">
        <v>1.6543600000000001</v>
      </c>
      <c r="AH27" s="22">
        <v>57.855499999999999</v>
      </c>
      <c r="AI27" s="22">
        <v>-6.96716E-3</v>
      </c>
      <c r="AJ27" s="22">
        <v>17</v>
      </c>
      <c r="AK27" s="22">
        <v>1.6537500000000001</v>
      </c>
      <c r="AL27">
        <f t="shared" si="6"/>
        <v>6.9671599999999998</v>
      </c>
      <c r="AM27">
        <f t="shared" si="7"/>
        <v>11.5261908176</v>
      </c>
      <c r="AP27" s="9"/>
      <c r="AQ27" s="22">
        <v>1.6543600000000001</v>
      </c>
      <c r="AR27" s="22">
        <v>96.4983</v>
      </c>
      <c r="AS27" s="22">
        <v>-6.6253700000000002E-3</v>
      </c>
      <c r="AT27" s="22">
        <v>17</v>
      </c>
      <c r="AU27" s="22">
        <v>1.6537500000000001</v>
      </c>
      <c r="AV27">
        <f t="shared" si="8"/>
        <v>6.6253700000000002</v>
      </c>
      <c r="AW27">
        <f t="shared" si="9"/>
        <v>10.9607471132</v>
      </c>
      <c r="AX27" s="9"/>
      <c r="AY27" s="22">
        <v>-1.43433E-2</v>
      </c>
      <c r="AZ27" s="22">
        <v>115.684</v>
      </c>
      <c r="BA27" s="22">
        <v>-1.80267E-2</v>
      </c>
      <c r="BB27" s="22">
        <v>17</v>
      </c>
      <c r="BC27" s="22">
        <v>-1.4434799999999999E-2</v>
      </c>
      <c r="BD27">
        <f t="shared" si="10"/>
        <v>18.026699999999998</v>
      </c>
      <c r="BE27">
        <f t="shared" si="11"/>
        <v>-0.25856236611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1.6493199999999999</v>
      </c>
      <c r="H28" s="22">
        <v>19.282900000000001</v>
      </c>
      <c r="I28" s="22">
        <v>-7.5256300000000002E-3</v>
      </c>
      <c r="J28" s="22">
        <v>18</v>
      </c>
      <c r="K28" s="22">
        <v>1.64825</v>
      </c>
      <c r="L28">
        <f t="shared" si="0"/>
        <v>7.5256300000000005</v>
      </c>
      <c r="M28">
        <f t="shared" si="1"/>
        <v>12.412172071600001</v>
      </c>
      <c r="N28" s="9"/>
      <c r="O28" s="22">
        <v>1.6493199999999999</v>
      </c>
      <c r="P28" s="22">
        <v>19.282900000000001</v>
      </c>
      <c r="Q28" s="22">
        <v>-7.5256300000000002E-3</v>
      </c>
      <c r="R28" s="22">
        <v>18</v>
      </c>
      <c r="S28" s="22">
        <v>1.64825</v>
      </c>
      <c r="T28">
        <f t="shared" si="2"/>
        <v>7.5256300000000005</v>
      </c>
      <c r="U28">
        <f t="shared" si="3"/>
        <v>12.412172071600001</v>
      </c>
      <c r="X28" s="9"/>
      <c r="Y28" s="22">
        <v>1.6493199999999999</v>
      </c>
      <c r="Z28" s="22">
        <v>57.865600000000001</v>
      </c>
      <c r="AA28" s="22">
        <v>-7.2906500000000001E-3</v>
      </c>
      <c r="AB28" s="22">
        <v>18</v>
      </c>
      <c r="AC28" s="22">
        <v>1.64825</v>
      </c>
      <c r="AD28">
        <f t="shared" si="4"/>
        <v>7.2906500000000003</v>
      </c>
      <c r="AE28">
        <f t="shared" si="5"/>
        <v>12.024614858</v>
      </c>
      <c r="AF28" s="9"/>
      <c r="AG28" s="22">
        <v>1.6493199999999999</v>
      </c>
      <c r="AH28" s="22">
        <v>57.865600000000001</v>
      </c>
      <c r="AI28" s="22">
        <v>-7.2906500000000001E-3</v>
      </c>
      <c r="AJ28" s="22">
        <v>18</v>
      </c>
      <c r="AK28" s="22">
        <v>1.64825</v>
      </c>
      <c r="AL28">
        <f t="shared" si="6"/>
        <v>7.2906500000000003</v>
      </c>
      <c r="AM28">
        <f t="shared" si="7"/>
        <v>12.024614858</v>
      </c>
      <c r="AP28" s="9"/>
      <c r="AQ28" s="22">
        <v>1.6493199999999999</v>
      </c>
      <c r="AR28" s="22">
        <v>96.508300000000006</v>
      </c>
      <c r="AS28" s="22">
        <v>-6.9335899999999999E-3</v>
      </c>
      <c r="AT28" s="22">
        <v>18</v>
      </c>
      <c r="AU28" s="22">
        <v>1.64825</v>
      </c>
      <c r="AV28">
        <f t="shared" si="8"/>
        <v>6.9335899999999997</v>
      </c>
      <c r="AW28">
        <f t="shared" si="9"/>
        <v>11.435708658799999</v>
      </c>
      <c r="AX28" s="9"/>
      <c r="AY28" s="22">
        <v>-9.3078599999999994E-3</v>
      </c>
      <c r="AZ28" s="22">
        <v>115.694</v>
      </c>
      <c r="BA28" s="22">
        <v>-1.8005400000000001E-2</v>
      </c>
      <c r="BB28" s="22">
        <v>18</v>
      </c>
      <c r="BC28" s="22">
        <v>-9.3994100000000004E-3</v>
      </c>
      <c r="BD28">
        <f t="shared" si="10"/>
        <v>18.005400000000002</v>
      </c>
      <c r="BE28">
        <f t="shared" si="11"/>
        <v>-0.16759174244399999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1.64429</v>
      </c>
      <c r="H29" s="22">
        <v>19.292899999999999</v>
      </c>
      <c r="I29" s="22">
        <v>-7.8613299999999997E-3</v>
      </c>
      <c r="J29" s="22">
        <v>19</v>
      </c>
      <c r="K29" s="22">
        <v>1.64398</v>
      </c>
      <c r="L29">
        <f t="shared" si="0"/>
        <v>7.8613299999999997</v>
      </c>
      <c r="M29">
        <f t="shared" si="1"/>
        <v>12.926306305699999</v>
      </c>
      <c r="N29" s="9"/>
      <c r="O29" s="22">
        <v>1.64429</v>
      </c>
      <c r="P29" s="22">
        <v>19.292899999999999</v>
      </c>
      <c r="Q29" s="22">
        <v>-7.8613299999999997E-3</v>
      </c>
      <c r="R29" s="22">
        <v>19</v>
      </c>
      <c r="S29" s="22">
        <v>1.64398</v>
      </c>
      <c r="T29">
        <f t="shared" si="2"/>
        <v>7.8613299999999997</v>
      </c>
      <c r="U29">
        <f t="shared" si="3"/>
        <v>12.926306305699999</v>
      </c>
      <c r="X29" s="9"/>
      <c r="Y29" s="22">
        <v>1.64429</v>
      </c>
      <c r="Z29" s="22">
        <v>57.875700000000002</v>
      </c>
      <c r="AA29" s="22">
        <v>-7.5897200000000003E-3</v>
      </c>
      <c r="AB29" s="22">
        <v>19</v>
      </c>
      <c r="AC29" s="22">
        <v>1.64307</v>
      </c>
      <c r="AD29">
        <f t="shared" si="4"/>
        <v>7.5897200000000007</v>
      </c>
      <c r="AE29">
        <f t="shared" si="5"/>
        <v>12.479700698800002</v>
      </c>
      <c r="AF29" s="9"/>
      <c r="AG29" s="22">
        <v>1.64429</v>
      </c>
      <c r="AH29" s="22">
        <v>57.875700000000002</v>
      </c>
      <c r="AI29" s="22">
        <v>-7.5897200000000003E-3</v>
      </c>
      <c r="AJ29" s="22">
        <v>19</v>
      </c>
      <c r="AK29" s="22">
        <v>1.64307</v>
      </c>
      <c r="AL29">
        <f t="shared" si="6"/>
        <v>7.5897200000000007</v>
      </c>
      <c r="AM29">
        <f t="shared" si="7"/>
        <v>12.479700698800002</v>
      </c>
      <c r="AP29" s="9"/>
      <c r="AQ29" s="22">
        <v>1.64429</v>
      </c>
      <c r="AR29" s="22">
        <v>96.5184</v>
      </c>
      <c r="AS29" s="22">
        <v>-7.2357200000000002E-3</v>
      </c>
      <c r="AT29" s="22">
        <v>19</v>
      </c>
      <c r="AU29" s="22">
        <v>1.64337</v>
      </c>
      <c r="AV29">
        <f t="shared" si="8"/>
        <v>7.2357200000000006</v>
      </c>
      <c r="AW29">
        <f t="shared" si="9"/>
        <v>11.897622038800002</v>
      </c>
      <c r="AX29" s="9"/>
      <c r="AY29" s="22">
        <v>-4.2724599999999996E-3</v>
      </c>
      <c r="AZ29" s="22">
        <v>115.70399999999999</v>
      </c>
      <c r="BA29" s="22">
        <v>-1.7981E-2</v>
      </c>
      <c r="BB29" s="22">
        <v>19</v>
      </c>
      <c r="BC29" s="22">
        <v>-4.3273900000000004E-3</v>
      </c>
      <c r="BD29">
        <f t="shared" si="10"/>
        <v>17.981000000000002</v>
      </c>
      <c r="BE29">
        <f t="shared" si="11"/>
        <v>-7.6823103259999997E-2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1.6392500000000001</v>
      </c>
      <c r="H30" s="22">
        <v>19.303000000000001</v>
      </c>
      <c r="I30" s="22">
        <v>-8.1787100000000005E-3</v>
      </c>
      <c r="J30" s="22">
        <v>20</v>
      </c>
      <c r="K30" s="22">
        <v>1.63849</v>
      </c>
      <c r="L30">
        <f t="shared" si="0"/>
        <v>8.1787100000000006</v>
      </c>
      <c r="M30">
        <f t="shared" si="1"/>
        <v>13.406950367500002</v>
      </c>
      <c r="N30" s="9"/>
      <c r="O30" s="22">
        <v>1.6392500000000001</v>
      </c>
      <c r="P30" s="22">
        <v>19.303000000000001</v>
      </c>
      <c r="Q30" s="22">
        <v>-8.1787100000000005E-3</v>
      </c>
      <c r="R30" s="22">
        <v>20</v>
      </c>
      <c r="S30" s="22">
        <v>1.63849</v>
      </c>
      <c r="T30">
        <f t="shared" si="2"/>
        <v>8.1787100000000006</v>
      </c>
      <c r="U30">
        <f t="shared" si="3"/>
        <v>13.406950367500002</v>
      </c>
      <c r="X30" s="9"/>
      <c r="Y30" s="22">
        <v>1.6392500000000001</v>
      </c>
      <c r="Z30" s="22">
        <v>57.8857</v>
      </c>
      <c r="AA30" s="22">
        <v>-7.8826899999999995E-3</v>
      </c>
      <c r="AB30" s="22">
        <v>20</v>
      </c>
      <c r="AC30" s="22">
        <v>1.63879</v>
      </c>
      <c r="AD30">
        <f t="shared" si="4"/>
        <v>7.8826899999999993</v>
      </c>
      <c r="AE30">
        <f t="shared" si="5"/>
        <v>12.921699582500001</v>
      </c>
      <c r="AF30" s="9"/>
      <c r="AG30" s="22">
        <v>1.6392500000000001</v>
      </c>
      <c r="AH30" s="22">
        <v>57.8857</v>
      </c>
      <c r="AI30" s="22">
        <v>-7.8826899999999995E-3</v>
      </c>
      <c r="AJ30" s="22">
        <v>20</v>
      </c>
      <c r="AK30" s="22">
        <v>1.63879</v>
      </c>
      <c r="AL30">
        <f t="shared" si="6"/>
        <v>7.8826899999999993</v>
      </c>
      <c r="AM30">
        <f t="shared" si="7"/>
        <v>12.921699582500001</v>
      </c>
      <c r="AP30" s="9"/>
      <c r="AQ30" s="22">
        <v>1.6392500000000001</v>
      </c>
      <c r="AR30" s="22">
        <v>96.528499999999994</v>
      </c>
      <c r="AS30" s="22">
        <v>-7.51953E-3</v>
      </c>
      <c r="AT30" s="22">
        <v>20</v>
      </c>
      <c r="AU30" s="22">
        <v>1.63818</v>
      </c>
      <c r="AV30">
        <f t="shared" si="8"/>
        <v>7.5195299999999996</v>
      </c>
      <c r="AW30">
        <f t="shared" si="9"/>
        <v>12.3263895525</v>
      </c>
      <c r="AX30" s="9"/>
      <c r="AY30" s="22">
        <v>7.6293900000000002E-4</v>
      </c>
      <c r="AZ30" s="22">
        <v>115.714</v>
      </c>
      <c r="BA30" s="22">
        <v>-1.7959599999999999E-2</v>
      </c>
      <c r="BB30" s="22">
        <v>20</v>
      </c>
      <c r="BC30" s="22">
        <v>7.1716300000000005E-4</v>
      </c>
      <c r="BD30">
        <f t="shared" si="10"/>
        <v>17.959599999999998</v>
      </c>
      <c r="BE30">
        <f t="shared" si="11"/>
        <v>1.3702079264399999E-2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1.63422</v>
      </c>
      <c r="H31" s="22">
        <v>19.313099999999999</v>
      </c>
      <c r="I31" s="22">
        <v>-8.4838899999999991E-3</v>
      </c>
      <c r="J31" s="22">
        <v>21</v>
      </c>
      <c r="K31" s="22">
        <v>1.633</v>
      </c>
      <c r="L31">
        <f t="shared" si="0"/>
        <v>8.4838899999999988</v>
      </c>
      <c r="M31">
        <f t="shared" si="1"/>
        <v>13.864542715799999</v>
      </c>
      <c r="N31" s="9"/>
      <c r="O31" s="22">
        <v>1.63422</v>
      </c>
      <c r="P31" s="22">
        <v>19.313099999999999</v>
      </c>
      <c r="Q31" s="22">
        <v>-8.4838899999999991E-3</v>
      </c>
      <c r="R31" s="22">
        <v>21</v>
      </c>
      <c r="S31" s="22">
        <v>1.633</v>
      </c>
      <c r="T31">
        <f t="shared" si="2"/>
        <v>8.4838899999999988</v>
      </c>
      <c r="U31">
        <f t="shared" si="3"/>
        <v>13.864542715799999</v>
      </c>
      <c r="X31" s="9"/>
      <c r="Y31" s="22">
        <v>1.63422</v>
      </c>
      <c r="Z31" s="22">
        <v>57.895800000000001</v>
      </c>
      <c r="AA31" s="22">
        <v>-8.1634499999999992E-3</v>
      </c>
      <c r="AB31" s="22">
        <v>21</v>
      </c>
      <c r="AC31" s="22">
        <v>1.633</v>
      </c>
      <c r="AD31">
        <f t="shared" si="4"/>
        <v>8.1634499999999992</v>
      </c>
      <c r="AE31">
        <f t="shared" si="5"/>
        <v>13.340873258999999</v>
      </c>
      <c r="AF31" s="9"/>
      <c r="AG31" s="22">
        <v>1.63422</v>
      </c>
      <c r="AH31" s="22">
        <v>57.895800000000001</v>
      </c>
      <c r="AI31" s="22">
        <v>-8.1634499999999992E-3</v>
      </c>
      <c r="AJ31" s="22">
        <v>21</v>
      </c>
      <c r="AK31" s="22">
        <v>1.633</v>
      </c>
      <c r="AL31">
        <f t="shared" si="6"/>
        <v>8.1634499999999992</v>
      </c>
      <c r="AM31">
        <f t="shared" si="7"/>
        <v>13.340873258999999</v>
      </c>
      <c r="AP31" s="9"/>
      <c r="AQ31" s="22">
        <v>1.63422</v>
      </c>
      <c r="AR31" s="22">
        <v>96.538499999999999</v>
      </c>
      <c r="AS31" s="22">
        <v>-7.8002899999999997E-3</v>
      </c>
      <c r="AT31" s="22">
        <v>21</v>
      </c>
      <c r="AU31" s="22">
        <v>1.633</v>
      </c>
      <c r="AV31">
        <f t="shared" si="8"/>
        <v>7.8002899999999995</v>
      </c>
      <c r="AW31">
        <f t="shared" si="9"/>
        <v>12.747389923799998</v>
      </c>
      <c r="AX31" s="9"/>
      <c r="AY31" s="22">
        <v>5.7983399999999999E-3</v>
      </c>
      <c r="AZ31" s="22">
        <v>115.724</v>
      </c>
      <c r="BA31" s="22">
        <v>-1.7938200000000001E-2</v>
      </c>
      <c r="BB31" s="22">
        <v>21</v>
      </c>
      <c r="BC31" s="22">
        <v>5.7556200000000004E-3</v>
      </c>
      <c r="BD31">
        <f t="shared" si="10"/>
        <v>17.938200000000002</v>
      </c>
      <c r="BE31">
        <f t="shared" si="11"/>
        <v>0.10401178258800001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1.6291800000000001</v>
      </c>
      <c r="H32" s="22">
        <v>19.3231</v>
      </c>
      <c r="I32" s="22">
        <v>-8.7890599999999996E-3</v>
      </c>
      <c r="J32" s="22">
        <v>22</v>
      </c>
      <c r="K32" s="22">
        <v>1.6281099999999999</v>
      </c>
      <c r="L32">
        <f t="shared" si="0"/>
        <v>8.7890599999999992</v>
      </c>
      <c r="M32">
        <f t="shared" si="1"/>
        <v>14.318960770799999</v>
      </c>
      <c r="N32" s="9"/>
      <c r="O32" s="22">
        <v>1.6291800000000001</v>
      </c>
      <c r="P32" s="22">
        <v>19.3231</v>
      </c>
      <c r="Q32" s="22">
        <v>-8.7890599999999996E-3</v>
      </c>
      <c r="R32" s="22">
        <v>22</v>
      </c>
      <c r="S32" s="22">
        <v>1.6281099999999999</v>
      </c>
      <c r="T32">
        <f t="shared" si="2"/>
        <v>8.7890599999999992</v>
      </c>
      <c r="U32">
        <f t="shared" si="3"/>
        <v>14.318960770799999</v>
      </c>
      <c r="X32" s="9"/>
      <c r="Y32" s="22">
        <v>1.6291800000000001</v>
      </c>
      <c r="Z32" s="22">
        <v>57.905900000000003</v>
      </c>
      <c r="AA32" s="22">
        <v>-8.4197999999999999E-3</v>
      </c>
      <c r="AB32" s="22">
        <v>22</v>
      </c>
      <c r="AC32" s="22">
        <v>1.6281099999999999</v>
      </c>
      <c r="AD32">
        <f t="shared" si="4"/>
        <v>8.4198000000000004</v>
      </c>
      <c r="AE32">
        <f t="shared" si="5"/>
        <v>13.717369764000001</v>
      </c>
      <c r="AF32" s="9"/>
      <c r="AG32" s="22">
        <v>1.6291800000000001</v>
      </c>
      <c r="AH32" s="22">
        <v>57.905900000000003</v>
      </c>
      <c r="AI32" s="22">
        <v>-8.4197999999999999E-3</v>
      </c>
      <c r="AJ32" s="22">
        <v>22</v>
      </c>
      <c r="AK32" s="22">
        <v>1.6281099999999999</v>
      </c>
      <c r="AL32">
        <f t="shared" si="6"/>
        <v>8.4198000000000004</v>
      </c>
      <c r="AM32">
        <f t="shared" si="7"/>
        <v>13.717369764000001</v>
      </c>
      <c r="AP32" s="9"/>
      <c r="AQ32" s="22">
        <v>1.6291800000000001</v>
      </c>
      <c r="AR32" s="22">
        <v>96.548599999999993</v>
      </c>
      <c r="AS32" s="22">
        <v>-8.0474899999999992E-3</v>
      </c>
      <c r="AT32" s="22">
        <v>22</v>
      </c>
      <c r="AU32" s="22">
        <v>1.6287199999999999</v>
      </c>
      <c r="AV32">
        <f t="shared" si="8"/>
        <v>8.0474899999999998</v>
      </c>
      <c r="AW32">
        <f t="shared" si="9"/>
        <v>13.1108097582</v>
      </c>
      <c r="AX32" s="9"/>
      <c r="AY32" s="22">
        <v>1.08337E-2</v>
      </c>
      <c r="AZ32" s="22">
        <v>115.73399999999999</v>
      </c>
      <c r="BA32" s="22">
        <v>-1.7913800000000001E-2</v>
      </c>
      <c r="BB32" s="22">
        <v>22</v>
      </c>
      <c r="BC32" s="22">
        <v>1.0836800000000001E-2</v>
      </c>
      <c r="BD32">
        <f t="shared" si="10"/>
        <v>17.913800000000002</v>
      </c>
      <c r="BE32">
        <f t="shared" si="11"/>
        <v>0.19407273506000003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1.62415</v>
      </c>
      <c r="H33" s="22">
        <v>19.333200000000001</v>
      </c>
      <c r="I33" s="22">
        <v>-9.0789800000000004E-3</v>
      </c>
      <c r="J33" s="22">
        <v>23</v>
      </c>
      <c r="K33" s="22">
        <v>1.62323</v>
      </c>
      <c r="L33">
        <f t="shared" si="0"/>
        <v>9.0789799999999996</v>
      </c>
      <c r="M33">
        <f t="shared" si="1"/>
        <v>14.745625366999999</v>
      </c>
      <c r="N33" s="9"/>
      <c r="O33" s="22">
        <v>1.62415</v>
      </c>
      <c r="P33" s="22">
        <v>19.333200000000001</v>
      </c>
      <c r="Q33" s="22">
        <v>-9.0789800000000004E-3</v>
      </c>
      <c r="R33" s="22">
        <v>23</v>
      </c>
      <c r="S33" s="22">
        <v>1.62323</v>
      </c>
      <c r="T33">
        <f t="shared" si="2"/>
        <v>9.0789799999999996</v>
      </c>
      <c r="U33">
        <f t="shared" si="3"/>
        <v>14.745625366999999</v>
      </c>
      <c r="X33" s="9"/>
      <c r="Y33" s="22">
        <v>1.62415</v>
      </c>
      <c r="Z33" s="22">
        <v>57.915900000000001</v>
      </c>
      <c r="AA33" s="22">
        <v>-8.6914100000000001E-3</v>
      </c>
      <c r="AB33" s="22">
        <v>23</v>
      </c>
      <c r="AC33" s="22">
        <v>1.6229199999999999</v>
      </c>
      <c r="AD33">
        <f t="shared" si="4"/>
        <v>8.6914099999999994</v>
      </c>
      <c r="AE33">
        <f t="shared" si="5"/>
        <v>14.116153551499998</v>
      </c>
      <c r="AF33" s="9"/>
      <c r="AG33" s="22">
        <v>1.62415</v>
      </c>
      <c r="AH33" s="22">
        <v>57.915900000000001</v>
      </c>
      <c r="AI33" s="22">
        <v>-8.6914100000000001E-3</v>
      </c>
      <c r="AJ33" s="22">
        <v>23</v>
      </c>
      <c r="AK33" s="22">
        <v>1.6229199999999999</v>
      </c>
      <c r="AL33">
        <f t="shared" si="6"/>
        <v>8.6914099999999994</v>
      </c>
      <c r="AM33">
        <f t="shared" si="7"/>
        <v>14.116153551499998</v>
      </c>
      <c r="AP33" s="9"/>
      <c r="AQ33" s="22">
        <v>1.62415</v>
      </c>
      <c r="AR33" s="22">
        <v>96.558700000000002</v>
      </c>
      <c r="AS33" s="22">
        <v>-8.3251999999999996E-3</v>
      </c>
      <c r="AT33" s="22">
        <v>23</v>
      </c>
      <c r="AU33" s="22">
        <v>1.62262</v>
      </c>
      <c r="AV33">
        <f t="shared" si="8"/>
        <v>8.3251999999999988</v>
      </c>
      <c r="AW33">
        <f t="shared" si="9"/>
        <v>13.521373579999999</v>
      </c>
      <c r="AX33" s="9"/>
      <c r="AY33" s="22">
        <v>1.5869100000000001E-2</v>
      </c>
      <c r="AZ33" s="22">
        <v>115.745</v>
      </c>
      <c r="BA33" s="22">
        <v>-1.7913800000000001E-2</v>
      </c>
      <c r="BB33" s="22">
        <v>23</v>
      </c>
      <c r="BC33" s="22">
        <v>1.5875199999999999E-2</v>
      </c>
      <c r="BD33">
        <f t="shared" si="10"/>
        <v>17.913800000000002</v>
      </c>
      <c r="BE33">
        <f t="shared" si="11"/>
        <v>0.28427588358000005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1.61911</v>
      </c>
      <c r="H34" s="22">
        <v>19.343299999999999</v>
      </c>
      <c r="I34" s="22">
        <v>-9.3536399999999999E-3</v>
      </c>
      <c r="J34" s="22">
        <v>24</v>
      </c>
      <c r="K34" s="22">
        <v>1.61774</v>
      </c>
      <c r="L34">
        <f t="shared" si="0"/>
        <v>9.3536400000000004</v>
      </c>
      <c r="M34">
        <f t="shared" si="1"/>
        <v>15.144572060400002</v>
      </c>
      <c r="N34" s="9"/>
      <c r="O34" s="22">
        <v>1.61911</v>
      </c>
      <c r="P34" s="22">
        <v>19.343299999999999</v>
      </c>
      <c r="Q34" s="22">
        <v>-9.3536399999999999E-3</v>
      </c>
      <c r="R34" s="22">
        <v>24</v>
      </c>
      <c r="S34" s="22">
        <v>1.61774</v>
      </c>
      <c r="T34">
        <f t="shared" si="2"/>
        <v>9.3536400000000004</v>
      </c>
      <c r="U34">
        <f t="shared" si="3"/>
        <v>15.144572060400002</v>
      </c>
      <c r="X34" s="9"/>
      <c r="Y34" s="22">
        <v>1.61911</v>
      </c>
      <c r="Z34" s="22">
        <v>57.926000000000002</v>
      </c>
      <c r="AA34" s="22">
        <v>-8.9538599999999993E-3</v>
      </c>
      <c r="AB34" s="22">
        <v>24</v>
      </c>
      <c r="AC34" s="22">
        <v>1.61835</v>
      </c>
      <c r="AD34">
        <f t="shared" si="4"/>
        <v>8.9538599999999988</v>
      </c>
      <c r="AE34">
        <f t="shared" si="5"/>
        <v>14.497284264599999</v>
      </c>
      <c r="AF34" s="9"/>
      <c r="AG34" s="22">
        <v>1.61911</v>
      </c>
      <c r="AH34" s="22">
        <v>57.926000000000002</v>
      </c>
      <c r="AI34" s="22">
        <v>-8.9538599999999993E-3</v>
      </c>
      <c r="AJ34" s="22">
        <v>24</v>
      </c>
      <c r="AK34" s="22">
        <v>1.61835</v>
      </c>
      <c r="AL34">
        <f t="shared" si="6"/>
        <v>8.9538599999999988</v>
      </c>
      <c r="AM34">
        <f t="shared" si="7"/>
        <v>14.497284264599999</v>
      </c>
      <c r="AP34" s="9"/>
      <c r="AQ34" s="22">
        <v>1.61911</v>
      </c>
      <c r="AR34" s="22">
        <v>96.568700000000007</v>
      </c>
      <c r="AS34" s="22">
        <v>-8.5754400000000001E-3</v>
      </c>
      <c r="AT34" s="22">
        <v>24</v>
      </c>
      <c r="AU34" s="22">
        <v>1.61774</v>
      </c>
      <c r="AV34">
        <f t="shared" si="8"/>
        <v>8.5754400000000004</v>
      </c>
      <c r="AW34">
        <f t="shared" si="9"/>
        <v>13.884580658400001</v>
      </c>
      <c r="AX34" s="9"/>
      <c r="AY34" s="22">
        <v>2.0904499999999999E-2</v>
      </c>
      <c r="AZ34" s="22">
        <v>115.755</v>
      </c>
      <c r="BA34" s="22">
        <v>-1.7898600000000001E-2</v>
      </c>
      <c r="BB34" s="22">
        <v>24</v>
      </c>
      <c r="BC34" s="22">
        <v>2.0935100000000002E-2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1.6140699999999999</v>
      </c>
      <c r="H35" s="22">
        <v>19.353400000000001</v>
      </c>
      <c r="I35" s="22">
        <v>-9.61914E-3</v>
      </c>
      <c r="J35" s="22">
        <v>25</v>
      </c>
      <c r="K35" s="22">
        <v>1.6134599999999999</v>
      </c>
      <c r="L35">
        <f t="shared" si="0"/>
        <v>9.6191399999999998</v>
      </c>
      <c r="M35">
        <f t="shared" si="1"/>
        <v>15.525965299799999</v>
      </c>
      <c r="N35" s="9"/>
      <c r="O35" s="22">
        <v>1.6140699999999999</v>
      </c>
      <c r="P35" s="22">
        <v>19.353400000000001</v>
      </c>
      <c r="Q35" s="22">
        <v>-9.61914E-3</v>
      </c>
      <c r="R35" s="22">
        <v>25</v>
      </c>
      <c r="S35" s="22">
        <v>1.6134599999999999</v>
      </c>
      <c r="T35">
        <f t="shared" si="2"/>
        <v>9.6191399999999998</v>
      </c>
      <c r="U35">
        <f t="shared" si="3"/>
        <v>15.525965299799999</v>
      </c>
      <c r="X35" s="9"/>
      <c r="Y35" s="22">
        <v>1.6140699999999999</v>
      </c>
      <c r="Z35" s="22">
        <v>57.936100000000003</v>
      </c>
      <c r="AA35" s="22">
        <v>-9.2010500000000005E-3</v>
      </c>
      <c r="AB35" s="22">
        <v>25</v>
      </c>
      <c r="AC35" s="22">
        <v>1.6128499999999999</v>
      </c>
      <c r="AD35">
        <f t="shared" si="4"/>
        <v>9.2010500000000004</v>
      </c>
      <c r="AE35">
        <f t="shared" si="5"/>
        <v>14.851138773499999</v>
      </c>
      <c r="AF35" s="9"/>
      <c r="AG35" s="22">
        <v>1.6140699999999999</v>
      </c>
      <c r="AH35" s="22">
        <v>57.936100000000003</v>
      </c>
      <c r="AI35" s="22">
        <v>-9.2010500000000005E-3</v>
      </c>
      <c r="AJ35" s="22">
        <v>25</v>
      </c>
      <c r="AK35" s="22">
        <v>1.6128499999999999</v>
      </c>
      <c r="AL35">
        <f t="shared" si="6"/>
        <v>9.2010500000000004</v>
      </c>
      <c r="AM35">
        <f t="shared" si="7"/>
        <v>14.851138773499999</v>
      </c>
      <c r="AP35" s="9"/>
      <c r="AQ35" s="22">
        <v>1.6140699999999999</v>
      </c>
      <c r="AR35" s="22">
        <v>96.578800000000001</v>
      </c>
      <c r="AS35" s="22">
        <v>-8.8195800000000005E-3</v>
      </c>
      <c r="AT35" s="22">
        <v>25</v>
      </c>
      <c r="AU35" s="22">
        <v>1.6134599999999999</v>
      </c>
      <c r="AV35">
        <f t="shared" si="8"/>
        <v>8.8195800000000002</v>
      </c>
      <c r="AW35">
        <f t="shared" si="9"/>
        <v>14.2354194906</v>
      </c>
      <c r="AX35" s="9"/>
      <c r="AY35" s="22">
        <v>2.5939899999999998E-2</v>
      </c>
      <c r="AZ35" s="22">
        <v>115.765</v>
      </c>
      <c r="BA35" s="22">
        <v>-1.78864E-2</v>
      </c>
      <c r="BB35" s="22">
        <v>25</v>
      </c>
      <c r="BC35" s="22">
        <v>2.6031499999999999E-2</v>
      </c>
      <c r="BD35">
        <f t="shared" si="10"/>
        <v>17.886400000000002</v>
      </c>
      <c r="BE35">
        <f t="shared" si="11"/>
        <v>0.46397142736000002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1.60904</v>
      </c>
      <c r="H36" s="22">
        <v>19.363399999999999</v>
      </c>
      <c r="I36" s="22">
        <v>-9.8876999999999993E-3</v>
      </c>
      <c r="J36" s="22">
        <v>26</v>
      </c>
      <c r="K36" s="22">
        <v>1.6076699999999999</v>
      </c>
      <c r="L36">
        <f t="shared" si="0"/>
        <v>9.8876999999999988</v>
      </c>
      <c r="M36">
        <f t="shared" si="1"/>
        <v>15.909704807999999</v>
      </c>
      <c r="N36" s="9"/>
      <c r="O36" s="22">
        <v>1.60904</v>
      </c>
      <c r="P36" s="22">
        <v>19.363399999999999</v>
      </c>
      <c r="Q36" s="22">
        <v>-9.8876999999999993E-3</v>
      </c>
      <c r="R36" s="22">
        <v>26</v>
      </c>
      <c r="S36" s="22">
        <v>1.6076699999999999</v>
      </c>
      <c r="T36">
        <f t="shared" si="2"/>
        <v>9.8876999999999988</v>
      </c>
      <c r="U36">
        <f t="shared" si="3"/>
        <v>15.909704807999999</v>
      </c>
      <c r="X36" s="9"/>
      <c r="Y36" s="22">
        <v>1.60904</v>
      </c>
      <c r="Z36" s="22">
        <v>57.946100000000001</v>
      </c>
      <c r="AA36" s="22">
        <v>-9.4512899999999993E-3</v>
      </c>
      <c r="AB36" s="22">
        <v>26</v>
      </c>
      <c r="AC36" s="22">
        <v>1.6082799999999999</v>
      </c>
      <c r="AD36">
        <f t="shared" si="4"/>
        <v>9.4512900000000002</v>
      </c>
      <c r="AE36">
        <f t="shared" si="5"/>
        <v>15.207503661600001</v>
      </c>
      <c r="AF36" s="9"/>
      <c r="AG36" s="22">
        <v>1.60904</v>
      </c>
      <c r="AH36" s="22">
        <v>57.946100000000001</v>
      </c>
      <c r="AI36" s="22">
        <v>-9.4512899999999993E-3</v>
      </c>
      <c r="AJ36" s="22">
        <v>26</v>
      </c>
      <c r="AK36" s="22">
        <v>1.6082799999999999</v>
      </c>
      <c r="AL36">
        <f t="shared" si="6"/>
        <v>9.4512900000000002</v>
      </c>
      <c r="AM36">
        <f t="shared" si="7"/>
        <v>15.207503661600001</v>
      </c>
      <c r="AP36" s="9"/>
      <c r="AQ36" s="22">
        <v>1.60904</v>
      </c>
      <c r="AR36" s="22">
        <v>96.588899999999995</v>
      </c>
      <c r="AS36" s="22">
        <v>-9.0820299999999996E-3</v>
      </c>
      <c r="AT36" s="22">
        <v>26</v>
      </c>
      <c r="AU36" s="22">
        <v>1.6082799999999999</v>
      </c>
      <c r="AV36">
        <f t="shared" si="8"/>
        <v>9.0820299999999996</v>
      </c>
      <c r="AW36">
        <f t="shared" si="9"/>
        <v>14.613349551199999</v>
      </c>
      <c r="AX36" s="9"/>
      <c r="AY36" s="22">
        <v>3.0975300000000001E-2</v>
      </c>
      <c r="AZ36" s="22">
        <v>115.77500000000001</v>
      </c>
      <c r="BA36" s="22">
        <v>-1.7867999999999998E-2</v>
      </c>
      <c r="BB36" s="22">
        <v>26</v>
      </c>
      <c r="BC36" s="22">
        <v>3.0975300000000001E-2</v>
      </c>
      <c r="BD36">
        <f t="shared" si="10"/>
        <v>17.867999999999999</v>
      </c>
      <c r="BE36">
        <f t="shared" si="11"/>
        <v>0.55346666039999992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1.6040000000000001</v>
      </c>
      <c r="H37" s="22">
        <v>19.3735</v>
      </c>
      <c r="I37" s="22">
        <v>-1.0141000000000001E-2</v>
      </c>
      <c r="J37" s="22">
        <v>27</v>
      </c>
      <c r="K37" s="22">
        <v>1.6027800000000001</v>
      </c>
      <c r="L37">
        <f t="shared" si="0"/>
        <v>10.141</v>
      </c>
      <c r="M37">
        <f t="shared" si="1"/>
        <v>16.266164</v>
      </c>
      <c r="N37" s="9"/>
      <c r="O37" s="22">
        <v>1.6040000000000001</v>
      </c>
      <c r="P37" s="22">
        <v>19.3735</v>
      </c>
      <c r="Q37" s="22">
        <v>-1.0141000000000001E-2</v>
      </c>
      <c r="R37" s="22">
        <v>27</v>
      </c>
      <c r="S37" s="22">
        <v>1.6027800000000001</v>
      </c>
      <c r="T37">
        <f t="shared" si="2"/>
        <v>10.141</v>
      </c>
      <c r="U37">
        <f t="shared" si="3"/>
        <v>16.266164</v>
      </c>
      <c r="X37" s="9"/>
      <c r="Y37" s="22">
        <v>1.6040000000000001</v>
      </c>
      <c r="Z37" s="22">
        <v>57.956200000000003</v>
      </c>
      <c r="AA37" s="22">
        <v>-9.6862800000000002E-3</v>
      </c>
      <c r="AB37" s="22">
        <v>27</v>
      </c>
      <c r="AC37" s="22">
        <v>1.6030899999999999</v>
      </c>
      <c r="AD37">
        <f t="shared" si="4"/>
        <v>9.68628</v>
      </c>
      <c r="AE37">
        <f t="shared" si="5"/>
        <v>15.53679312</v>
      </c>
      <c r="AF37" s="9"/>
      <c r="AG37" s="22">
        <v>1.6040000000000001</v>
      </c>
      <c r="AH37" s="22">
        <v>57.956200000000003</v>
      </c>
      <c r="AI37" s="22">
        <v>-9.6862800000000002E-3</v>
      </c>
      <c r="AJ37" s="22">
        <v>27</v>
      </c>
      <c r="AK37" s="22">
        <v>1.6030899999999999</v>
      </c>
      <c r="AL37">
        <f t="shared" si="6"/>
        <v>9.68628</v>
      </c>
      <c r="AM37">
        <f t="shared" si="7"/>
        <v>15.53679312</v>
      </c>
      <c r="AP37" s="9"/>
      <c r="AQ37" s="22">
        <v>1.6040000000000001</v>
      </c>
      <c r="AR37" s="22">
        <v>96.599000000000004</v>
      </c>
      <c r="AS37" s="22">
        <v>-9.3139599999999996E-3</v>
      </c>
      <c r="AT37" s="22">
        <v>27</v>
      </c>
      <c r="AU37" s="22">
        <v>1.6027800000000001</v>
      </c>
      <c r="AV37">
        <f t="shared" si="8"/>
        <v>9.3139599999999998</v>
      </c>
      <c r="AW37">
        <f t="shared" si="9"/>
        <v>14.93959184</v>
      </c>
      <c r="AX37" s="9"/>
      <c r="AY37" s="22">
        <v>3.60107E-2</v>
      </c>
      <c r="AZ37" s="22">
        <v>115.785</v>
      </c>
      <c r="BA37" s="22">
        <v>-1.78467E-2</v>
      </c>
      <c r="BB37" s="22">
        <v>27</v>
      </c>
      <c r="BC37" s="22">
        <v>3.6026000000000002E-2</v>
      </c>
      <c r="BD37">
        <f t="shared" si="10"/>
        <v>17.846699999999998</v>
      </c>
      <c r="BE37">
        <f t="shared" si="11"/>
        <v>0.64267215968999991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1.59897</v>
      </c>
      <c r="H38" s="22">
        <v>19.383600000000001</v>
      </c>
      <c r="I38" s="22">
        <v>-1.03851E-2</v>
      </c>
      <c r="J38" s="22">
        <v>28</v>
      </c>
      <c r="K38" s="22">
        <v>1.5979000000000001</v>
      </c>
      <c r="L38">
        <f t="shared" si="0"/>
        <v>10.3851</v>
      </c>
      <c r="M38">
        <f t="shared" si="1"/>
        <v>16.605463347000001</v>
      </c>
      <c r="N38" s="9"/>
      <c r="O38" s="22">
        <v>1.59897</v>
      </c>
      <c r="P38" s="22">
        <v>19.383600000000001</v>
      </c>
      <c r="Q38" s="22">
        <v>-1.03851E-2</v>
      </c>
      <c r="R38" s="22">
        <v>28</v>
      </c>
      <c r="S38" s="22">
        <v>1.5979000000000001</v>
      </c>
      <c r="T38">
        <f t="shared" si="2"/>
        <v>10.3851</v>
      </c>
      <c r="U38">
        <f t="shared" si="3"/>
        <v>16.605463347000001</v>
      </c>
      <c r="X38" s="9"/>
      <c r="Y38" s="22">
        <v>1.59897</v>
      </c>
      <c r="Z38" s="22">
        <v>57.966299999999997</v>
      </c>
      <c r="AA38" s="22">
        <v>-9.9273699999999996E-3</v>
      </c>
      <c r="AB38" s="22">
        <v>28</v>
      </c>
      <c r="AC38" s="22">
        <v>1.5979000000000001</v>
      </c>
      <c r="AD38">
        <f t="shared" si="4"/>
        <v>9.9273699999999998</v>
      </c>
      <c r="AE38">
        <f t="shared" si="5"/>
        <v>15.8735668089</v>
      </c>
      <c r="AF38" s="9"/>
      <c r="AG38" s="22">
        <v>1.59897</v>
      </c>
      <c r="AH38" s="22">
        <v>57.966299999999997</v>
      </c>
      <c r="AI38" s="22">
        <v>-9.9273699999999996E-3</v>
      </c>
      <c r="AJ38" s="22">
        <v>28</v>
      </c>
      <c r="AK38" s="22">
        <v>1.5979000000000001</v>
      </c>
      <c r="AL38">
        <f t="shared" si="6"/>
        <v>9.9273699999999998</v>
      </c>
      <c r="AM38">
        <f t="shared" si="7"/>
        <v>15.8735668089</v>
      </c>
      <c r="AP38" s="9"/>
      <c r="AQ38" s="22">
        <v>1.59897</v>
      </c>
      <c r="AR38" s="22">
        <v>96.608999999999995</v>
      </c>
      <c r="AS38" s="22">
        <v>-9.5458999999999995E-3</v>
      </c>
      <c r="AT38" s="22">
        <v>28</v>
      </c>
      <c r="AU38" s="22">
        <v>1.5979000000000001</v>
      </c>
      <c r="AV38">
        <f t="shared" si="8"/>
        <v>9.5458999999999996</v>
      </c>
      <c r="AW38">
        <f t="shared" si="9"/>
        <v>15.263607723</v>
      </c>
      <c r="AX38" s="9"/>
      <c r="AY38" s="22">
        <v>4.1046100000000002E-2</v>
      </c>
      <c r="AZ38" s="22">
        <v>115.795</v>
      </c>
      <c r="BA38" s="22">
        <v>-1.78467E-2</v>
      </c>
      <c r="BB38" s="22">
        <v>28</v>
      </c>
      <c r="BC38" s="22">
        <v>4.1131599999999997E-2</v>
      </c>
      <c r="BD38">
        <f t="shared" si="10"/>
        <v>17.846699999999998</v>
      </c>
      <c r="BE38">
        <f t="shared" si="11"/>
        <v>0.73253743286999995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1.5939300000000001</v>
      </c>
      <c r="H39" s="22">
        <v>19.393599999999999</v>
      </c>
      <c r="I39" s="22">
        <v>-1.06201E-2</v>
      </c>
      <c r="J39" s="22">
        <v>29</v>
      </c>
      <c r="K39" s="22">
        <v>1.5933200000000001</v>
      </c>
      <c r="L39">
        <f t="shared" si="0"/>
        <v>10.620100000000001</v>
      </c>
      <c r="M39">
        <f t="shared" si="1"/>
        <v>16.927695993</v>
      </c>
      <c r="N39" s="9"/>
      <c r="O39" s="22">
        <v>1.5939300000000001</v>
      </c>
      <c r="P39" s="22">
        <v>19.393599999999999</v>
      </c>
      <c r="Q39" s="22">
        <v>-1.06201E-2</v>
      </c>
      <c r="R39" s="22">
        <v>29</v>
      </c>
      <c r="S39" s="22">
        <v>1.5933200000000001</v>
      </c>
      <c r="T39">
        <f t="shared" si="2"/>
        <v>10.620100000000001</v>
      </c>
      <c r="U39">
        <f t="shared" si="3"/>
        <v>16.927695993</v>
      </c>
      <c r="X39" s="9"/>
      <c r="Y39" s="22">
        <v>1.5939300000000001</v>
      </c>
      <c r="Z39" s="22">
        <v>57.976399999999998</v>
      </c>
      <c r="AA39" s="22">
        <v>-1.0153199999999999E-2</v>
      </c>
      <c r="AB39" s="22">
        <v>29</v>
      </c>
      <c r="AC39" s="22">
        <v>1.5930200000000001</v>
      </c>
      <c r="AD39">
        <f t="shared" si="4"/>
        <v>10.1532</v>
      </c>
      <c r="AE39">
        <f t="shared" si="5"/>
        <v>16.183490076000002</v>
      </c>
      <c r="AF39" s="9"/>
      <c r="AG39" s="22">
        <v>1.5939300000000001</v>
      </c>
      <c r="AH39" s="22">
        <v>57.976399999999998</v>
      </c>
      <c r="AI39" s="22">
        <v>-1.0153199999999999E-2</v>
      </c>
      <c r="AJ39" s="22">
        <v>29</v>
      </c>
      <c r="AK39" s="22">
        <v>1.5930200000000001</v>
      </c>
      <c r="AL39">
        <f t="shared" si="6"/>
        <v>10.1532</v>
      </c>
      <c r="AM39">
        <f t="shared" si="7"/>
        <v>16.183490076000002</v>
      </c>
      <c r="AP39" s="9"/>
      <c r="AQ39" s="22">
        <v>1.5939300000000001</v>
      </c>
      <c r="AR39" s="22">
        <v>96.619100000000003</v>
      </c>
      <c r="AS39" s="22">
        <v>-9.7808800000000005E-3</v>
      </c>
      <c r="AT39" s="22">
        <v>29</v>
      </c>
      <c r="AU39" s="22">
        <v>1.5927100000000001</v>
      </c>
      <c r="AV39">
        <f t="shared" si="8"/>
        <v>9.7808799999999998</v>
      </c>
      <c r="AW39">
        <f t="shared" si="9"/>
        <v>15.590038058400001</v>
      </c>
      <c r="AX39" s="9"/>
      <c r="AY39" s="22">
        <v>4.6081499999999997E-2</v>
      </c>
      <c r="AZ39" s="22">
        <v>115.80500000000001</v>
      </c>
      <c r="BA39" s="22">
        <v>-1.78497E-2</v>
      </c>
      <c r="BB39" s="22">
        <v>29</v>
      </c>
      <c r="BC39" s="22">
        <v>4.6154800000000003E-2</v>
      </c>
      <c r="BD39">
        <f t="shared" si="10"/>
        <v>17.849699999999999</v>
      </c>
      <c r="BE39">
        <f t="shared" si="11"/>
        <v>0.82254095054999987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1.5889</v>
      </c>
      <c r="H40" s="22">
        <v>19.403700000000001</v>
      </c>
      <c r="I40" s="22">
        <v>-1.0855099999999999E-2</v>
      </c>
      <c r="J40" s="22">
        <v>30</v>
      </c>
      <c r="K40" s="22">
        <v>1.58813</v>
      </c>
      <c r="L40">
        <f t="shared" si="0"/>
        <v>10.8551</v>
      </c>
      <c r="M40">
        <f t="shared" si="1"/>
        <v>17.247668390000001</v>
      </c>
      <c r="N40" s="9"/>
      <c r="O40" s="22">
        <v>1.5889</v>
      </c>
      <c r="P40" s="22">
        <v>19.403700000000001</v>
      </c>
      <c r="Q40" s="22">
        <v>-1.0855099999999999E-2</v>
      </c>
      <c r="R40" s="22">
        <v>30</v>
      </c>
      <c r="S40" s="22">
        <v>1.58813</v>
      </c>
      <c r="T40">
        <f t="shared" si="2"/>
        <v>10.8551</v>
      </c>
      <c r="U40">
        <f t="shared" si="3"/>
        <v>17.247668390000001</v>
      </c>
      <c r="X40" s="9"/>
      <c r="Y40" s="22">
        <v>1.5889</v>
      </c>
      <c r="Z40" s="22">
        <v>57.986400000000003</v>
      </c>
      <c r="AA40" s="22">
        <v>-1.03821E-2</v>
      </c>
      <c r="AB40" s="22">
        <v>30</v>
      </c>
      <c r="AC40" s="22">
        <v>1.58813</v>
      </c>
      <c r="AD40">
        <f t="shared" si="4"/>
        <v>10.382099999999999</v>
      </c>
      <c r="AE40">
        <f t="shared" si="5"/>
        <v>16.496118689999999</v>
      </c>
      <c r="AF40" s="9"/>
      <c r="AG40" s="22">
        <v>1.5889</v>
      </c>
      <c r="AH40" s="22">
        <v>57.986400000000003</v>
      </c>
      <c r="AI40" s="22">
        <v>-1.03821E-2</v>
      </c>
      <c r="AJ40" s="22">
        <v>30</v>
      </c>
      <c r="AK40" s="22">
        <v>1.58813</v>
      </c>
      <c r="AL40">
        <f t="shared" si="6"/>
        <v>10.382099999999999</v>
      </c>
      <c r="AM40">
        <f t="shared" si="7"/>
        <v>16.496118689999999</v>
      </c>
      <c r="AP40" s="9"/>
      <c r="AQ40" s="22">
        <v>1.5889</v>
      </c>
      <c r="AR40" s="22">
        <v>96.629199999999997</v>
      </c>
      <c r="AS40" s="22">
        <v>-1.00006E-2</v>
      </c>
      <c r="AT40" s="22">
        <v>30</v>
      </c>
      <c r="AU40" s="22">
        <v>1.58813</v>
      </c>
      <c r="AV40">
        <f t="shared" si="8"/>
        <v>10.0006</v>
      </c>
      <c r="AW40">
        <f t="shared" si="9"/>
        <v>15.88995334</v>
      </c>
      <c r="AX40" s="9"/>
      <c r="AY40" s="22">
        <v>5.11169E-2</v>
      </c>
      <c r="AZ40" s="22">
        <v>115.815</v>
      </c>
      <c r="BA40" s="22">
        <v>-1.7837499999999999E-2</v>
      </c>
      <c r="BB40" s="22">
        <v>30</v>
      </c>
      <c r="BC40" s="22">
        <v>5.1184100000000003E-2</v>
      </c>
      <c r="BD40">
        <f t="shared" si="10"/>
        <v>17.837499999999999</v>
      </c>
      <c r="BE40">
        <f t="shared" si="11"/>
        <v>0.91179770374999991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1.58386</v>
      </c>
      <c r="H41" s="22">
        <v>19.413799999999998</v>
      </c>
      <c r="I41" s="22">
        <v>-1.10901E-2</v>
      </c>
      <c r="J41" s="22">
        <v>31</v>
      </c>
      <c r="K41" s="22">
        <v>1.58264</v>
      </c>
      <c r="L41">
        <f t="shared" si="0"/>
        <v>11.0901</v>
      </c>
      <c r="M41">
        <f t="shared" si="1"/>
        <v>17.565165786000001</v>
      </c>
      <c r="N41" s="9"/>
      <c r="O41" s="22">
        <v>1.58386</v>
      </c>
      <c r="P41" s="22">
        <v>19.413799999999998</v>
      </c>
      <c r="Q41" s="22">
        <v>-1.10901E-2</v>
      </c>
      <c r="R41" s="22">
        <v>31</v>
      </c>
      <c r="S41" s="22">
        <v>1.58264</v>
      </c>
      <c r="T41">
        <f t="shared" si="2"/>
        <v>11.0901</v>
      </c>
      <c r="U41">
        <f t="shared" si="3"/>
        <v>17.565165786000001</v>
      </c>
      <c r="X41" s="9"/>
      <c r="Y41" s="22">
        <v>1.58386</v>
      </c>
      <c r="Z41" s="22">
        <v>57.996499999999997</v>
      </c>
      <c r="AA41" s="22">
        <v>-1.05957E-2</v>
      </c>
      <c r="AB41" s="22">
        <v>31</v>
      </c>
      <c r="AC41" s="22">
        <v>1.5829500000000001</v>
      </c>
      <c r="AD41">
        <f t="shared" si="4"/>
        <v>10.595699999999999</v>
      </c>
      <c r="AE41">
        <f t="shared" si="5"/>
        <v>16.782105401999999</v>
      </c>
      <c r="AF41" s="9"/>
      <c r="AG41" s="22">
        <v>1.58386</v>
      </c>
      <c r="AH41" s="22">
        <v>57.996499999999997</v>
      </c>
      <c r="AI41" s="22">
        <v>-1.05957E-2</v>
      </c>
      <c r="AJ41" s="22">
        <v>31</v>
      </c>
      <c r="AK41" s="22">
        <v>1.5829500000000001</v>
      </c>
      <c r="AL41">
        <f t="shared" si="6"/>
        <v>10.595699999999999</v>
      </c>
      <c r="AM41">
        <f t="shared" si="7"/>
        <v>16.782105401999999</v>
      </c>
      <c r="AP41" s="9"/>
      <c r="AQ41" s="22">
        <v>1.58386</v>
      </c>
      <c r="AR41" s="22">
        <v>96.639200000000002</v>
      </c>
      <c r="AS41" s="22">
        <v>-1.0223400000000001E-2</v>
      </c>
      <c r="AT41" s="22">
        <v>31</v>
      </c>
      <c r="AU41" s="22">
        <v>1.5829500000000001</v>
      </c>
      <c r="AV41">
        <f t="shared" si="8"/>
        <v>10.2234</v>
      </c>
      <c r="AW41">
        <f t="shared" si="9"/>
        <v>16.192434324000001</v>
      </c>
      <c r="AX41" s="9"/>
      <c r="AY41" s="22">
        <v>5.6152300000000002E-2</v>
      </c>
      <c r="AZ41" s="22">
        <v>115.825</v>
      </c>
      <c r="BA41" s="22">
        <v>-1.79443E-2</v>
      </c>
      <c r="BB41" s="22">
        <v>31</v>
      </c>
      <c r="BC41" s="22">
        <v>5.5633500000000002E-2</v>
      </c>
      <c r="BD41">
        <f t="shared" si="10"/>
        <v>17.944299999999998</v>
      </c>
      <c r="BE41">
        <f t="shared" si="11"/>
        <v>1.0076137168899999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1.57883</v>
      </c>
      <c r="H42" s="22">
        <v>19.4239</v>
      </c>
      <c r="I42" s="22">
        <v>-1.13098E-2</v>
      </c>
      <c r="J42" s="22">
        <v>32</v>
      </c>
      <c r="K42" s="22">
        <v>1.5777600000000001</v>
      </c>
      <c r="L42">
        <f t="shared" si="0"/>
        <v>11.309799999999999</v>
      </c>
      <c r="M42">
        <f t="shared" si="1"/>
        <v>17.856251533999998</v>
      </c>
      <c r="N42" s="9"/>
      <c r="O42" s="22">
        <v>1.57883</v>
      </c>
      <c r="P42" s="22">
        <v>19.4239</v>
      </c>
      <c r="Q42" s="22">
        <v>-1.13098E-2</v>
      </c>
      <c r="R42" s="22">
        <v>32</v>
      </c>
      <c r="S42" s="22">
        <v>1.5777600000000001</v>
      </c>
      <c r="T42">
        <f t="shared" si="2"/>
        <v>11.309799999999999</v>
      </c>
      <c r="U42">
        <f t="shared" si="3"/>
        <v>17.856251533999998</v>
      </c>
      <c r="X42" s="9"/>
      <c r="Y42" s="22">
        <v>1.57883</v>
      </c>
      <c r="Z42" s="22">
        <v>58.006599999999999</v>
      </c>
      <c r="AA42" s="22">
        <v>-1.0809300000000001E-2</v>
      </c>
      <c r="AB42" s="22">
        <v>32</v>
      </c>
      <c r="AC42" s="22">
        <v>1.57806</v>
      </c>
      <c r="AD42">
        <f t="shared" si="4"/>
        <v>10.8093</v>
      </c>
      <c r="AE42">
        <f t="shared" si="5"/>
        <v>17.066047119</v>
      </c>
      <c r="AF42" s="9"/>
      <c r="AG42" s="22">
        <v>1.57883</v>
      </c>
      <c r="AH42" s="22">
        <v>58.006599999999999</v>
      </c>
      <c r="AI42" s="22">
        <v>-1.0809300000000001E-2</v>
      </c>
      <c r="AJ42" s="22">
        <v>32</v>
      </c>
      <c r="AK42" s="22">
        <v>1.57806</v>
      </c>
      <c r="AL42">
        <f t="shared" si="6"/>
        <v>10.8093</v>
      </c>
      <c r="AM42">
        <f t="shared" si="7"/>
        <v>17.066047119</v>
      </c>
      <c r="AP42" s="9"/>
      <c r="AQ42" s="22">
        <v>1.57883</v>
      </c>
      <c r="AR42" s="22">
        <v>96.649299999999997</v>
      </c>
      <c r="AS42" s="22">
        <v>-1.0434000000000001E-2</v>
      </c>
      <c r="AT42" s="22">
        <v>32</v>
      </c>
      <c r="AU42" s="22">
        <v>1.57806</v>
      </c>
      <c r="AV42">
        <f t="shared" si="8"/>
        <v>10.434000000000001</v>
      </c>
      <c r="AW42">
        <f t="shared" si="9"/>
        <v>16.47351222</v>
      </c>
      <c r="AX42" s="9"/>
      <c r="AY42" s="22">
        <v>6.1187699999999998E-2</v>
      </c>
      <c r="AZ42" s="22">
        <v>115.83499999999999</v>
      </c>
      <c r="BA42" s="22">
        <v>-1.79413E-2</v>
      </c>
      <c r="BB42" s="22">
        <v>32</v>
      </c>
      <c r="BC42" s="22">
        <v>6.0699500000000003E-2</v>
      </c>
      <c r="BD42">
        <f t="shared" si="10"/>
        <v>17.941300000000002</v>
      </c>
      <c r="BE42">
        <f t="shared" si="11"/>
        <v>1.0977868820100001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1.57379</v>
      </c>
      <c r="H43" s="22">
        <v>19.433900000000001</v>
      </c>
      <c r="I43" s="22">
        <v>-1.15295E-2</v>
      </c>
      <c r="J43" s="22">
        <v>33</v>
      </c>
      <c r="K43" s="22">
        <v>1.5728800000000001</v>
      </c>
      <c r="L43">
        <f t="shared" si="0"/>
        <v>11.529500000000001</v>
      </c>
      <c r="M43">
        <f t="shared" si="1"/>
        <v>18.145011804999999</v>
      </c>
      <c r="N43" s="9"/>
      <c r="O43" s="22">
        <v>1.57379</v>
      </c>
      <c r="P43" s="22">
        <v>19.433900000000001</v>
      </c>
      <c r="Q43" s="22">
        <v>-1.15295E-2</v>
      </c>
      <c r="R43" s="22">
        <v>33</v>
      </c>
      <c r="S43" s="22">
        <v>1.5728800000000001</v>
      </c>
      <c r="T43">
        <f t="shared" si="2"/>
        <v>11.529500000000001</v>
      </c>
      <c r="U43">
        <f t="shared" si="3"/>
        <v>18.145011804999999</v>
      </c>
      <c r="X43" s="9"/>
      <c r="Y43" s="22">
        <v>1.57379</v>
      </c>
      <c r="Z43" s="22">
        <v>58.016599999999997</v>
      </c>
      <c r="AA43" s="22">
        <v>-1.10229E-2</v>
      </c>
      <c r="AB43" s="22">
        <v>33</v>
      </c>
      <c r="AC43" s="22">
        <v>1.5728800000000001</v>
      </c>
      <c r="AD43">
        <f t="shared" si="4"/>
        <v>11.0229</v>
      </c>
      <c r="AE43">
        <f t="shared" si="5"/>
        <v>17.347729790999999</v>
      </c>
      <c r="AF43" s="9"/>
      <c r="AG43" s="22">
        <v>1.57379</v>
      </c>
      <c r="AH43" s="22">
        <v>58.016599999999997</v>
      </c>
      <c r="AI43" s="22">
        <v>-1.10229E-2</v>
      </c>
      <c r="AJ43" s="22">
        <v>33</v>
      </c>
      <c r="AK43" s="22">
        <v>1.5728800000000001</v>
      </c>
      <c r="AL43">
        <f t="shared" si="6"/>
        <v>11.0229</v>
      </c>
      <c r="AM43">
        <f t="shared" si="7"/>
        <v>17.347729790999999</v>
      </c>
      <c r="AP43" s="9"/>
      <c r="AQ43" s="22">
        <v>1.57379</v>
      </c>
      <c r="AR43" s="22">
        <v>96.659400000000005</v>
      </c>
      <c r="AS43" s="22">
        <v>-1.0644499999999999E-2</v>
      </c>
      <c r="AT43" s="22">
        <v>33</v>
      </c>
      <c r="AU43" s="22">
        <v>1.57318</v>
      </c>
      <c r="AV43">
        <f t="shared" si="8"/>
        <v>10.644499999999999</v>
      </c>
      <c r="AW43">
        <f t="shared" si="9"/>
        <v>16.752207654999999</v>
      </c>
      <c r="AX43" s="9"/>
      <c r="AY43" s="22">
        <v>6.6223099999999993E-2</v>
      </c>
      <c r="AZ43" s="22">
        <v>115.845</v>
      </c>
      <c r="BA43" s="22">
        <v>-1.79413E-2</v>
      </c>
      <c r="BB43" s="22">
        <v>33</v>
      </c>
      <c r="BC43" s="22">
        <v>6.5795900000000004E-2</v>
      </c>
      <c r="BD43">
        <f t="shared" si="10"/>
        <v>17.941300000000002</v>
      </c>
      <c r="BE43">
        <f t="shared" si="11"/>
        <v>1.18812850403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1.5687599999999999</v>
      </c>
      <c r="H44" s="22">
        <v>19.443999999999999</v>
      </c>
      <c r="I44" s="22">
        <v>-1.1734E-2</v>
      </c>
      <c r="J44" s="22">
        <v>34</v>
      </c>
      <c r="K44" s="22">
        <v>1.56799</v>
      </c>
      <c r="L44">
        <f t="shared" si="0"/>
        <v>11.734</v>
      </c>
      <c r="M44">
        <f t="shared" si="1"/>
        <v>18.407829839999998</v>
      </c>
      <c r="N44" s="9"/>
      <c r="O44" s="22">
        <v>1.5687599999999999</v>
      </c>
      <c r="P44" s="22">
        <v>19.443999999999999</v>
      </c>
      <c r="Q44" s="22">
        <v>-1.1734E-2</v>
      </c>
      <c r="R44" s="22">
        <v>34</v>
      </c>
      <c r="S44" s="22">
        <v>1.56799</v>
      </c>
      <c r="T44">
        <f t="shared" si="2"/>
        <v>11.734</v>
      </c>
      <c r="U44">
        <f t="shared" si="3"/>
        <v>18.407829839999998</v>
      </c>
      <c r="X44" s="9"/>
      <c r="Y44" s="22">
        <v>1.5687599999999999</v>
      </c>
      <c r="Z44" s="22">
        <v>58.026699999999998</v>
      </c>
      <c r="AA44" s="22">
        <v>-1.12274E-2</v>
      </c>
      <c r="AB44" s="22">
        <v>34</v>
      </c>
      <c r="AC44" s="22">
        <v>1.56769</v>
      </c>
      <c r="AD44">
        <f t="shared" si="4"/>
        <v>11.227399999999999</v>
      </c>
      <c r="AE44">
        <f t="shared" si="5"/>
        <v>17.613096023999997</v>
      </c>
      <c r="AF44" s="9"/>
      <c r="AG44" s="22">
        <v>1.5687599999999999</v>
      </c>
      <c r="AH44" s="22">
        <v>58.026699999999998</v>
      </c>
      <c r="AI44" s="22">
        <v>-1.12274E-2</v>
      </c>
      <c r="AJ44" s="22">
        <v>34</v>
      </c>
      <c r="AK44" s="22">
        <v>1.56769</v>
      </c>
      <c r="AL44">
        <f t="shared" si="6"/>
        <v>11.227399999999999</v>
      </c>
      <c r="AM44">
        <f t="shared" si="7"/>
        <v>17.613096023999997</v>
      </c>
      <c r="AP44" s="9"/>
      <c r="AQ44" s="22">
        <v>1.5687599999999999</v>
      </c>
      <c r="AR44" s="22">
        <v>96.669499999999999</v>
      </c>
      <c r="AS44" s="22">
        <v>-1.0848999999999999E-2</v>
      </c>
      <c r="AT44" s="22">
        <v>34</v>
      </c>
      <c r="AU44" s="22">
        <v>1.5683</v>
      </c>
      <c r="AV44">
        <f t="shared" si="8"/>
        <v>10.848999999999998</v>
      </c>
      <c r="AW44">
        <f t="shared" si="9"/>
        <v>17.019477239999997</v>
      </c>
      <c r="AX44" s="9"/>
      <c r="AY44" s="22">
        <v>7.1258500000000002E-2</v>
      </c>
      <c r="AZ44" s="22">
        <v>115.855</v>
      </c>
      <c r="BA44" s="22">
        <v>-1.7935199999999998E-2</v>
      </c>
      <c r="BB44" s="22">
        <v>34</v>
      </c>
      <c r="BC44" s="22">
        <v>7.0770299999999994E-2</v>
      </c>
      <c r="BD44">
        <f t="shared" si="10"/>
        <v>17.935199999999998</v>
      </c>
      <c r="BE44">
        <f t="shared" si="11"/>
        <v>1.2780354491999999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1.56372</v>
      </c>
      <c r="H45" s="22">
        <v>19.4541</v>
      </c>
      <c r="I45" s="22">
        <v>-1.1886600000000001E-2</v>
      </c>
      <c r="J45" s="22">
        <v>35</v>
      </c>
      <c r="K45" s="22">
        <v>1.56342</v>
      </c>
      <c r="L45">
        <f t="shared" si="0"/>
        <v>11.886600000000001</v>
      </c>
      <c r="M45">
        <f t="shared" si="1"/>
        <v>18.587314152000001</v>
      </c>
      <c r="N45" s="9"/>
      <c r="O45" s="22">
        <v>1.56372</v>
      </c>
      <c r="P45" s="22">
        <v>19.4541</v>
      </c>
      <c r="Q45" s="22">
        <v>-1.1886600000000001E-2</v>
      </c>
      <c r="R45" s="22">
        <v>35</v>
      </c>
      <c r="S45" s="22">
        <v>1.56342</v>
      </c>
      <c r="T45">
        <f t="shared" si="2"/>
        <v>11.886600000000001</v>
      </c>
      <c r="U45">
        <f t="shared" si="3"/>
        <v>18.587314152000001</v>
      </c>
      <c r="X45" s="9"/>
      <c r="Y45" s="22">
        <v>1.56372</v>
      </c>
      <c r="Z45" s="22">
        <v>58.036799999999999</v>
      </c>
      <c r="AA45" s="22">
        <v>-1.1428799999999999E-2</v>
      </c>
      <c r="AB45" s="22">
        <v>35</v>
      </c>
      <c r="AC45" s="22">
        <v>1.56311</v>
      </c>
      <c r="AD45">
        <f t="shared" si="4"/>
        <v>11.428799999999999</v>
      </c>
      <c r="AE45">
        <f t="shared" si="5"/>
        <v>17.871443136</v>
      </c>
      <c r="AF45" s="9"/>
      <c r="AG45" s="22">
        <v>1.56372</v>
      </c>
      <c r="AH45" s="22">
        <v>58.036799999999999</v>
      </c>
      <c r="AI45" s="22">
        <v>-1.1428799999999999E-2</v>
      </c>
      <c r="AJ45" s="22">
        <v>35</v>
      </c>
      <c r="AK45" s="22">
        <v>1.56311</v>
      </c>
      <c r="AL45">
        <f t="shared" si="6"/>
        <v>11.428799999999999</v>
      </c>
      <c r="AM45">
        <f t="shared" si="7"/>
        <v>17.871443136</v>
      </c>
      <c r="AP45" s="9"/>
      <c r="AQ45" s="22">
        <v>1.56372</v>
      </c>
      <c r="AR45" s="22">
        <v>96.679500000000004</v>
      </c>
      <c r="AS45" s="22">
        <v>-1.1059599999999999E-2</v>
      </c>
      <c r="AT45" s="22">
        <v>35</v>
      </c>
      <c r="AU45" s="22">
        <v>1.56281</v>
      </c>
      <c r="AV45">
        <f t="shared" si="8"/>
        <v>11.0596</v>
      </c>
      <c r="AW45">
        <f t="shared" si="9"/>
        <v>17.294117711999998</v>
      </c>
      <c r="AX45" s="9"/>
      <c r="AY45" s="22">
        <v>7.6293899999999998E-2</v>
      </c>
      <c r="AZ45" s="22">
        <v>115.86499999999999</v>
      </c>
      <c r="BA45" s="22">
        <v>-1.79291E-2</v>
      </c>
      <c r="BB45" s="22">
        <v>35</v>
      </c>
      <c r="BC45" s="22">
        <v>7.5775099999999998E-2</v>
      </c>
      <c r="BD45">
        <f t="shared" si="10"/>
        <v>17.929099999999998</v>
      </c>
      <c r="BE45">
        <f t="shared" si="11"/>
        <v>1.3678809624899999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1.5586899999999999</v>
      </c>
      <c r="H46" s="22">
        <v>19.464099999999998</v>
      </c>
      <c r="I46" s="22">
        <v>-1.20056E-2</v>
      </c>
      <c r="J46" s="22">
        <v>36</v>
      </c>
      <c r="K46" s="22">
        <v>1.55792</v>
      </c>
      <c r="L46">
        <f t="shared" si="0"/>
        <v>12.005599999999999</v>
      </c>
      <c r="M46">
        <f t="shared" si="1"/>
        <v>18.713008663999997</v>
      </c>
      <c r="N46" s="9"/>
      <c r="O46" s="22">
        <v>1.5586899999999999</v>
      </c>
      <c r="P46" s="22">
        <v>19.464099999999998</v>
      </c>
      <c r="Q46" s="22">
        <v>-1.20056E-2</v>
      </c>
      <c r="R46" s="22">
        <v>36</v>
      </c>
      <c r="S46" s="22">
        <v>1.55792</v>
      </c>
      <c r="T46">
        <f t="shared" si="2"/>
        <v>12.005599999999999</v>
      </c>
      <c r="U46">
        <f t="shared" si="3"/>
        <v>18.713008663999997</v>
      </c>
      <c r="X46" s="9"/>
      <c r="Y46" s="22">
        <v>1.5586899999999999</v>
      </c>
      <c r="Z46" s="22">
        <v>58.046900000000001</v>
      </c>
      <c r="AA46" s="22">
        <v>-1.1627200000000001E-2</v>
      </c>
      <c r="AB46" s="22">
        <v>36</v>
      </c>
      <c r="AC46" s="22">
        <v>1.55823</v>
      </c>
      <c r="AD46">
        <f t="shared" si="4"/>
        <v>11.6272</v>
      </c>
      <c r="AE46">
        <f t="shared" si="5"/>
        <v>18.123200367999999</v>
      </c>
      <c r="AF46" s="9"/>
      <c r="AG46" s="22">
        <v>1.5586899999999999</v>
      </c>
      <c r="AH46" s="22">
        <v>58.046900000000001</v>
      </c>
      <c r="AI46" s="22">
        <v>-1.1627200000000001E-2</v>
      </c>
      <c r="AJ46" s="22">
        <v>36</v>
      </c>
      <c r="AK46" s="22">
        <v>1.55823</v>
      </c>
      <c r="AL46">
        <f t="shared" si="6"/>
        <v>11.6272</v>
      </c>
      <c r="AM46">
        <f t="shared" si="7"/>
        <v>18.123200367999999</v>
      </c>
      <c r="AP46" s="9"/>
      <c r="AQ46" s="22">
        <v>1.5586899999999999</v>
      </c>
      <c r="AR46" s="22">
        <v>96.689599999999999</v>
      </c>
      <c r="AS46" s="22">
        <v>-1.12488E-2</v>
      </c>
      <c r="AT46" s="22">
        <v>36</v>
      </c>
      <c r="AU46" s="22">
        <v>1.55731</v>
      </c>
      <c r="AV46">
        <f t="shared" si="8"/>
        <v>11.248799999999999</v>
      </c>
      <c r="AW46">
        <f t="shared" si="9"/>
        <v>17.533392071999998</v>
      </c>
      <c r="AX46" s="9"/>
      <c r="AY46" s="22">
        <v>8.1329299999999993E-2</v>
      </c>
      <c r="AZ46" s="22">
        <v>115.875</v>
      </c>
      <c r="BA46" s="22">
        <v>-1.79688E-2</v>
      </c>
      <c r="BB46" s="22">
        <v>36</v>
      </c>
      <c r="BC46" s="22">
        <v>8.0871600000000002E-2</v>
      </c>
      <c r="BD46">
        <f t="shared" si="10"/>
        <v>17.968800000000002</v>
      </c>
      <c r="BE46">
        <f t="shared" si="11"/>
        <v>1.46138992584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1.55365</v>
      </c>
      <c r="H47" s="22">
        <v>19.4742</v>
      </c>
      <c r="I47" s="22">
        <v>-1.21063E-2</v>
      </c>
      <c r="J47" s="22">
        <v>37</v>
      </c>
      <c r="K47" s="22">
        <v>1.55243</v>
      </c>
      <c r="L47">
        <f t="shared" si="0"/>
        <v>12.106300000000001</v>
      </c>
      <c r="M47">
        <f t="shared" si="1"/>
        <v>18.808952995000002</v>
      </c>
      <c r="N47" s="9"/>
      <c r="O47" s="22">
        <v>1.55365</v>
      </c>
      <c r="P47" s="22">
        <v>19.4742</v>
      </c>
      <c r="Q47" s="22">
        <v>-1.21063E-2</v>
      </c>
      <c r="R47" s="22">
        <v>37</v>
      </c>
      <c r="S47" s="22">
        <v>1.55243</v>
      </c>
      <c r="T47">
        <f t="shared" si="2"/>
        <v>12.106300000000001</v>
      </c>
      <c r="U47">
        <f t="shared" si="3"/>
        <v>18.808952995000002</v>
      </c>
      <c r="X47" s="9"/>
      <c r="Y47" s="22">
        <v>1.55365</v>
      </c>
      <c r="Z47" s="22">
        <v>58.056899999999999</v>
      </c>
      <c r="AA47" s="22">
        <v>-1.18195E-2</v>
      </c>
      <c r="AB47" s="22">
        <v>37</v>
      </c>
      <c r="AC47" s="22">
        <v>1.55243</v>
      </c>
      <c r="AD47">
        <f t="shared" si="4"/>
        <v>11.8195</v>
      </c>
      <c r="AE47">
        <f t="shared" si="5"/>
        <v>18.363366174999999</v>
      </c>
      <c r="AF47" s="9"/>
      <c r="AG47" s="22">
        <v>1.55365</v>
      </c>
      <c r="AH47" s="22">
        <v>58.056899999999999</v>
      </c>
      <c r="AI47" s="22">
        <v>-1.18195E-2</v>
      </c>
      <c r="AJ47" s="22">
        <v>37</v>
      </c>
      <c r="AK47" s="22">
        <v>1.55243</v>
      </c>
      <c r="AL47">
        <f t="shared" si="6"/>
        <v>11.8195</v>
      </c>
      <c r="AM47">
        <f t="shared" si="7"/>
        <v>18.363366174999999</v>
      </c>
      <c r="AP47" s="9"/>
      <c r="AQ47" s="22">
        <v>1.55365</v>
      </c>
      <c r="AR47" s="22">
        <v>96.699700000000007</v>
      </c>
      <c r="AS47" s="22">
        <v>-1.14471E-2</v>
      </c>
      <c r="AT47" s="22">
        <v>37</v>
      </c>
      <c r="AU47" s="22">
        <v>1.5533399999999999</v>
      </c>
      <c r="AV47">
        <f t="shared" si="8"/>
        <v>11.447100000000001</v>
      </c>
      <c r="AW47">
        <f t="shared" si="9"/>
        <v>17.784786915000002</v>
      </c>
      <c r="AX47" s="9"/>
      <c r="AY47" s="22">
        <v>8.6364700000000003E-2</v>
      </c>
      <c r="AZ47" s="22">
        <v>115.886</v>
      </c>
      <c r="BA47" s="22">
        <v>-1.7987099999999999E-2</v>
      </c>
      <c r="BB47" s="22">
        <v>37</v>
      </c>
      <c r="BC47" s="22">
        <v>8.5876499999999995E-2</v>
      </c>
      <c r="BD47">
        <f t="shared" si="10"/>
        <v>17.987099999999998</v>
      </c>
      <c r="BE47">
        <f t="shared" si="11"/>
        <v>1.5534504953699999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1.54861</v>
      </c>
      <c r="H48" s="22">
        <v>19.484300000000001</v>
      </c>
      <c r="I48" s="22">
        <v>-1.21887E-2</v>
      </c>
      <c r="J48" s="22">
        <v>38</v>
      </c>
      <c r="K48" s="22">
        <v>1.54816</v>
      </c>
      <c r="L48">
        <f t="shared" si="0"/>
        <v>12.188700000000001</v>
      </c>
      <c r="M48">
        <f t="shared" si="1"/>
        <v>18.875542707000001</v>
      </c>
      <c r="N48" s="9"/>
      <c r="O48" s="22">
        <v>1.54861</v>
      </c>
      <c r="P48" s="22">
        <v>19.484300000000001</v>
      </c>
      <c r="Q48" s="22">
        <v>-1.21887E-2</v>
      </c>
      <c r="R48" s="22">
        <v>38</v>
      </c>
      <c r="S48" s="22">
        <v>1.54816</v>
      </c>
      <c r="T48">
        <f t="shared" si="2"/>
        <v>12.188700000000001</v>
      </c>
      <c r="U48">
        <f t="shared" si="3"/>
        <v>18.875542707000001</v>
      </c>
      <c r="X48" s="9"/>
      <c r="Y48" s="22">
        <v>1.54861</v>
      </c>
      <c r="Z48" s="22">
        <v>58.067</v>
      </c>
      <c r="AA48" s="22">
        <v>-1.2036099999999999E-2</v>
      </c>
      <c r="AB48" s="22">
        <v>38</v>
      </c>
      <c r="AC48" s="22">
        <v>1.54816</v>
      </c>
      <c r="AD48">
        <f t="shared" si="4"/>
        <v>12.036099999999999</v>
      </c>
      <c r="AE48">
        <f t="shared" si="5"/>
        <v>18.639224820999999</v>
      </c>
      <c r="AF48" s="9"/>
      <c r="AG48" s="22">
        <v>1.54861</v>
      </c>
      <c r="AH48" s="22">
        <v>58.067</v>
      </c>
      <c r="AI48" s="22">
        <v>-1.2036099999999999E-2</v>
      </c>
      <c r="AJ48" s="22">
        <v>38</v>
      </c>
      <c r="AK48" s="22">
        <v>1.54816</v>
      </c>
      <c r="AL48">
        <f t="shared" si="6"/>
        <v>12.036099999999999</v>
      </c>
      <c r="AM48">
        <f t="shared" si="7"/>
        <v>18.639224820999999</v>
      </c>
      <c r="AP48" s="9"/>
      <c r="AQ48" s="22">
        <v>1.54861</v>
      </c>
      <c r="AR48" s="22">
        <v>96.709699999999998</v>
      </c>
      <c r="AS48" s="22">
        <v>-1.16455E-2</v>
      </c>
      <c r="AT48" s="22">
        <v>38</v>
      </c>
      <c r="AU48" s="22">
        <v>1.5478499999999999</v>
      </c>
      <c r="AV48">
        <f t="shared" si="8"/>
        <v>11.6455</v>
      </c>
      <c r="AW48">
        <f t="shared" si="9"/>
        <v>18.034337754999999</v>
      </c>
      <c r="AX48" s="9"/>
      <c r="AY48" s="22">
        <v>9.1400099999999998E-2</v>
      </c>
      <c r="AZ48" s="22">
        <v>115.896</v>
      </c>
      <c r="BA48" s="22">
        <v>-1.7984E-2</v>
      </c>
      <c r="BB48" s="22">
        <v>38</v>
      </c>
      <c r="BC48" s="22">
        <v>9.0972899999999995E-2</v>
      </c>
      <c r="BD48">
        <f t="shared" si="10"/>
        <v>17.984000000000002</v>
      </c>
      <c r="BE48">
        <f t="shared" si="11"/>
        <v>1.6437393984000002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1.54358</v>
      </c>
      <c r="H49" s="22">
        <v>19.494299999999999</v>
      </c>
      <c r="I49" s="22">
        <v>-1.22314E-2</v>
      </c>
      <c r="J49" s="22">
        <v>39</v>
      </c>
      <c r="K49" s="22">
        <v>1.54297</v>
      </c>
      <c r="L49">
        <f t="shared" si="0"/>
        <v>12.231400000000001</v>
      </c>
      <c r="M49">
        <f t="shared" si="1"/>
        <v>18.880144412</v>
      </c>
      <c r="N49" s="9"/>
      <c r="O49" s="22">
        <v>1.54358</v>
      </c>
      <c r="P49" s="22">
        <v>19.494299999999999</v>
      </c>
      <c r="Q49" s="22">
        <v>-1.22314E-2</v>
      </c>
      <c r="R49" s="22">
        <v>39</v>
      </c>
      <c r="S49" s="22">
        <v>1.54297</v>
      </c>
      <c r="T49">
        <f t="shared" si="2"/>
        <v>12.231400000000001</v>
      </c>
      <c r="U49">
        <f t="shared" si="3"/>
        <v>18.880144412</v>
      </c>
      <c r="X49" s="9"/>
      <c r="Y49" s="22">
        <v>1.54358</v>
      </c>
      <c r="Z49" s="22">
        <v>58.077100000000002</v>
      </c>
      <c r="AA49" s="22">
        <v>-1.21948E-2</v>
      </c>
      <c r="AB49" s="22">
        <v>39</v>
      </c>
      <c r="AC49" s="22">
        <v>1.5426599999999999</v>
      </c>
      <c r="AD49">
        <f t="shared" si="4"/>
        <v>12.194800000000001</v>
      </c>
      <c r="AE49">
        <f t="shared" si="5"/>
        <v>18.823649383999999</v>
      </c>
      <c r="AF49" s="9"/>
      <c r="AG49" s="22">
        <v>1.54358</v>
      </c>
      <c r="AH49" s="22">
        <v>58.077100000000002</v>
      </c>
      <c r="AI49" s="22">
        <v>-1.21948E-2</v>
      </c>
      <c r="AJ49" s="22">
        <v>39</v>
      </c>
      <c r="AK49" s="22">
        <v>1.5426599999999999</v>
      </c>
      <c r="AL49">
        <f t="shared" si="6"/>
        <v>12.194800000000001</v>
      </c>
      <c r="AM49">
        <f t="shared" si="7"/>
        <v>18.823649383999999</v>
      </c>
      <c r="AP49" s="9"/>
      <c r="AQ49" s="22">
        <v>1.54358</v>
      </c>
      <c r="AR49" s="22">
        <v>96.719800000000006</v>
      </c>
      <c r="AS49" s="22">
        <v>-1.18195E-2</v>
      </c>
      <c r="AT49" s="22">
        <v>39</v>
      </c>
      <c r="AU49" s="22">
        <v>1.5420499999999999</v>
      </c>
      <c r="AV49">
        <f t="shared" si="8"/>
        <v>11.8195</v>
      </c>
      <c r="AW49">
        <f t="shared" si="9"/>
        <v>18.24434381</v>
      </c>
      <c r="AX49" s="9"/>
      <c r="AY49" s="22">
        <v>9.6435499999999993E-2</v>
      </c>
      <c r="AZ49" s="22">
        <v>115.90600000000001</v>
      </c>
      <c r="BA49" s="22">
        <v>-1.7977900000000002E-2</v>
      </c>
      <c r="BB49" s="22">
        <v>39</v>
      </c>
      <c r="BC49" s="22">
        <v>9.5794699999999997E-2</v>
      </c>
      <c r="BD49">
        <f t="shared" si="10"/>
        <v>17.977900000000002</v>
      </c>
      <c r="BE49">
        <f t="shared" si="11"/>
        <v>1.7337077754500001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1.53854</v>
      </c>
      <c r="H50" s="22">
        <v>19.5044</v>
      </c>
      <c r="I50" s="22">
        <v>-1.2240600000000001E-2</v>
      </c>
      <c r="J50" s="22">
        <v>40</v>
      </c>
      <c r="K50" s="22">
        <v>1.5377799999999999</v>
      </c>
      <c r="L50">
        <f t="shared" si="0"/>
        <v>12.240600000000001</v>
      </c>
      <c r="M50">
        <f t="shared" si="1"/>
        <v>18.832652724000003</v>
      </c>
      <c r="N50" s="9"/>
      <c r="O50" s="22">
        <v>1.53854</v>
      </c>
      <c r="P50" s="22">
        <v>19.5044</v>
      </c>
      <c r="Q50" s="22">
        <v>-1.2240600000000001E-2</v>
      </c>
      <c r="R50" s="22">
        <v>40</v>
      </c>
      <c r="S50" s="22">
        <v>1.5377799999999999</v>
      </c>
      <c r="T50">
        <f t="shared" si="2"/>
        <v>12.240600000000001</v>
      </c>
      <c r="U50">
        <f t="shared" si="3"/>
        <v>18.832652724000003</v>
      </c>
      <c r="X50" s="9"/>
      <c r="Y50" s="22">
        <v>1.53854</v>
      </c>
      <c r="Z50" s="22">
        <v>58.0871</v>
      </c>
      <c r="AA50" s="22">
        <v>-1.23993E-2</v>
      </c>
      <c r="AB50" s="22">
        <v>40</v>
      </c>
      <c r="AC50" s="22">
        <v>1.5389999999999999</v>
      </c>
      <c r="AD50">
        <f t="shared" si="4"/>
        <v>12.3993</v>
      </c>
      <c r="AE50">
        <f t="shared" si="5"/>
        <v>19.076819022000002</v>
      </c>
      <c r="AF50" s="9"/>
      <c r="AG50" s="22">
        <v>1.53854</v>
      </c>
      <c r="AH50" s="22">
        <v>58.0871</v>
      </c>
      <c r="AI50" s="22">
        <v>-1.23993E-2</v>
      </c>
      <c r="AJ50" s="22">
        <v>40</v>
      </c>
      <c r="AK50" s="22">
        <v>1.5389999999999999</v>
      </c>
      <c r="AL50">
        <f t="shared" si="6"/>
        <v>12.3993</v>
      </c>
      <c r="AM50">
        <f t="shared" si="7"/>
        <v>19.076819022000002</v>
      </c>
      <c r="AP50" s="9"/>
      <c r="AQ50" s="22">
        <v>1.53854</v>
      </c>
      <c r="AR50" s="22">
        <v>96.729900000000001</v>
      </c>
      <c r="AS50" s="22">
        <v>-1.20117E-2</v>
      </c>
      <c r="AT50" s="22">
        <v>40</v>
      </c>
      <c r="AU50" s="22">
        <v>1.5383899999999999</v>
      </c>
      <c r="AV50">
        <f t="shared" si="8"/>
        <v>12.011699999999999</v>
      </c>
      <c r="AW50">
        <f t="shared" si="9"/>
        <v>18.480480917999998</v>
      </c>
      <c r="AX50" s="9"/>
      <c r="AY50" s="22">
        <v>0.10147100000000001</v>
      </c>
      <c r="AZ50" s="22">
        <v>115.916</v>
      </c>
      <c r="BA50" s="22">
        <v>-1.79688E-2</v>
      </c>
      <c r="BB50" s="22">
        <v>40</v>
      </c>
      <c r="BC50" s="22">
        <v>0.10101300000000001</v>
      </c>
      <c r="BD50">
        <f t="shared" si="10"/>
        <v>17.968800000000002</v>
      </c>
      <c r="BE50">
        <f t="shared" si="11"/>
        <v>1.8233121048000003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1.5335099999999999</v>
      </c>
      <c r="H51" s="22">
        <v>19.514500000000002</v>
      </c>
      <c r="I51" s="22">
        <v>-1.2240600000000001E-2</v>
      </c>
      <c r="J51" s="22">
        <v>41</v>
      </c>
      <c r="K51" s="22">
        <v>1.5325899999999999</v>
      </c>
      <c r="L51">
        <f t="shared" si="0"/>
        <v>12.240600000000001</v>
      </c>
      <c r="M51">
        <f t="shared" si="1"/>
        <v>18.771082505999999</v>
      </c>
      <c r="N51" s="9"/>
      <c r="O51" s="22">
        <v>1.5335099999999999</v>
      </c>
      <c r="P51" s="22">
        <v>19.514500000000002</v>
      </c>
      <c r="Q51" s="22">
        <v>-1.2240600000000001E-2</v>
      </c>
      <c r="R51" s="22">
        <v>41</v>
      </c>
      <c r="S51" s="22">
        <v>1.5325899999999999</v>
      </c>
      <c r="T51">
        <f t="shared" si="2"/>
        <v>12.240600000000001</v>
      </c>
      <c r="U51">
        <f t="shared" si="3"/>
        <v>18.771082505999999</v>
      </c>
      <c r="X51" s="9"/>
      <c r="Y51" s="22">
        <v>1.5335099999999999</v>
      </c>
      <c r="Z51" s="22">
        <v>58.097200000000001</v>
      </c>
      <c r="AA51" s="22">
        <v>-1.2560999999999999E-2</v>
      </c>
      <c r="AB51" s="22">
        <v>41</v>
      </c>
      <c r="AC51" s="22">
        <v>1.5325899999999999</v>
      </c>
      <c r="AD51">
        <f t="shared" si="4"/>
        <v>12.561</v>
      </c>
      <c r="AE51">
        <f t="shared" si="5"/>
        <v>19.26241911</v>
      </c>
      <c r="AF51" s="9"/>
      <c r="AG51" s="22">
        <v>1.5335099999999999</v>
      </c>
      <c r="AH51" s="22">
        <v>58.097200000000001</v>
      </c>
      <c r="AI51" s="22">
        <v>-1.2560999999999999E-2</v>
      </c>
      <c r="AJ51" s="22">
        <v>41</v>
      </c>
      <c r="AK51" s="22">
        <v>1.5325899999999999</v>
      </c>
      <c r="AL51">
        <f t="shared" si="6"/>
        <v>12.561</v>
      </c>
      <c r="AM51">
        <f t="shared" si="7"/>
        <v>19.26241911</v>
      </c>
      <c r="AP51" s="9"/>
      <c r="AQ51" s="22">
        <v>1.5335099999999999</v>
      </c>
      <c r="AR51" s="22">
        <v>96.74</v>
      </c>
      <c r="AS51" s="22">
        <v>-1.21796E-2</v>
      </c>
      <c r="AT51" s="22">
        <v>41</v>
      </c>
      <c r="AU51" s="22">
        <v>1.5328999999999999</v>
      </c>
      <c r="AV51">
        <f t="shared" si="8"/>
        <v>12.179600000000001</v>
      </c>
      <c r="AW51">
        <f t="shared" si="9"/>
        <v>18.677538395999999</v>
      </c>
      <c r="AX51" s="9"/>
      <c r="AY51" s="22">
        <v>0.106506</v>
      </c>
      <c r="AZ51" s="22">
        <v>115.926</v>
      </c>
      <c r="BA51" s="22">
        <v>-1.7959599999999999E-2</v>
      </c>
      <c r="BB51" s="22">
        <v>41</v>
      </c>
      <c r="BC51" s="22">
        <v>0.105988</v>
      </c>
      <c r="BD51">
        <f t="shared" si="10"/>
        <v>17.959599999999998</v>
      </c>
      <c r="BE51">
        <f t="shared" si="11"/>
        <v>1.9128051575999998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1.52847</v>
      </c>
      <c r="H52" s="22">
        <v>19.5246</v>
      </c>
      <c r="I52" s="22">
        <v>-1.22589E-2</v>
      </c>
      <c r="J52" s="22">
        <v>42</v>
      </c>
      <c r="K52" s="22">
        <v>1.5280199999999999</v>
      </c>
      <c r="L52">
        <f t="shared" si="0"/>
        <v>12.258899999999999</v>
      </c>
      <c r="M52">
        <f t="shared" si="1"/>
        <v>18.737360882999997</v>
      </c>
      <c r="N52" s="9"/>
      <c r="O52" s="22">
        <v>1.52847</v>
      </c>
      <c r="P52" s="22">
        <v>19.5246</v>
      </c>
      <c r="Q52" s="22">
        <v>-1.22589E-2</v>
      </c>
      <c r="R52" s="22">
        <v>42</v>
      </c>
      <c r="S52" s="22">
        <v>1.5280199999999999</v>
      </c>
      <c r="T52">
        <f t="shared" si="2"/>
        <v>12.258899999999999</v>
      </c>
      <c r="U52">
        <f t="shared" si="3"/>
        <v>18.737360882999997</v>
      </c>
      <c r="X52" s="9"/>
      <c r="Y52" s="22">
        <v>1.52847</v>
      </c>
      <c r="Z52" s="22">
        <v>58.107300000000002</v>
      </c>
      <c r="AA52" s="22">
        <v>-1.27472E-2</v>
      </c>
      <c r="AB52" s="22">
        <v>42</v>
      </c>
      <c r="AC52" s="22">
        <v>1.5280199999999999</v>
      </c>
      <c r="AD52">
        <f t="shared" si="4"/>
        <v>12.747199999999999</v>
      </c>
      <c r="AE52">
        <f t="shared" si="5"/>
        <v>19.483712783999998</v>
      </c>
      <c r="AF52" s="9"/>
      <c r="AG52" s="22">
        <v>1.52847</v>
      </c>
      <c r="AH52" s="22">
        <v>58.107300000000002</v>
      </c>
      <c r="AI52" s="22">
        <v>-1.27472E-2</v>
      </c>
      <c r="AJ52" s="22">
        <v>42</v>
      </c>
      <c r="AK52" s="22">
        <v>1.5280199999999999</v>
      </c>
      <c r="AL52">
        <f t="shared" si="6"/>
        <v>12.747199999999999</v>
      </c>
      <c r="AM52">
        <f t="shared" si="7"/>
        <v>19.483712783999998</v>
      </c>
      <c r="AP52" s="9"/>
      <c r="AQ52" s="22">
        <v>1.52847</v>
      </c>
      <c r="AR52" s="22">
        <v>96.75</v>
      </c>
      <c r="AS52" s="22">
        <v>-1.23596E-2</v>
      </c>
      <c r="AT52" s="22">
        <v>42</v>
      </c>
      <c r="AU52" s="22">
        <v>1.5274000000000001</v>
      </c>
      <c r="AV52">
        <f t="shared" si="8"/>
        <v>12.3596</v>
      </c>
      <c r="AW52">
        <f t="shared" si="9"/>
        <v>18.891277812000002</v>
      </c>
      <c r="AX52" s="9"/>
      <c r="AY52" s="22">
        <v>0.111542</v>
      </c>
      <c r="AZ52" s="22">
        <v>115.93600000000001</v>
      </c>
      <c r="BA52" s="22">
        <v>-1.7965700000000001E-2</v>
      </c>
      <c r="BB52" s="22">
        <v>42</v>
      </c>
      <c r="BC52" s="22">
        <v>0.111023</v>
      </c>
      <c r="BD52">
        <f t="shared" si="10"/>
        <v>17.965700000000002</v>
      </c>
      <c r="BE52">
        <f t="shared" si="11"/>
        <v>2.0039301094000002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1.5234399999999999</v>
      </c>
      <c r="H53" s="22">
        <v>19.534600000000001</v>
      </c>
      <c r="I53" s="22">
        <v>-1.2265E-2</v>
      </c>
      <c r="J53" s="22">
        <v>43</v>
      </c>
      <c r="K53" s="22">
        <v>1.5219100000000001</v>
      </c>
      <c r="L53">
        <f t="shared" si="0"/>
        <v>12.265000000000001</v>
      </c>
      <c r="M53">
        <f t="shared" si="1"/>
        <v>18.6849916</v>
      </c>
      <c r="N53" s="9"/>
      <c r="O53" s="22">
        <v>1.5234399999999999</v>
      </c>
      <c r="P53" s="22">
        <v>19.534600000000001</v>
      </c>
      <c r="Q53" s="22">
        <v>-1.2265E-2</v>
      </c>
      <c r="R53" s="22">
        <v>43</v>
      </c>
      <c r="S53" s="22">
        <v>1.5219100000000001</v>
      </c>
      <c r="T53">
        <f t="shared" si="2"/>
        <v>12.265000000000001</v>
      </c>
      <c r="U53">
        <f t="shared" si="3"/>
        <v>18.6849916</v>
      </c>
      <c r="X53" s="9"/>
      <c r="Y53" s="22">
        <v>1.5234399999999999</v>
      </c>
      <c r="Z53" s="22">
        <v>58.117400000000004</v>
      </c>
      <c r="AA53" s="22">
        <v>-1.29059E-2</v>
      </c>
      <c r="AB53" s="22">
        <v>43</v>
      </c>
      <c r="AC53" s="22">
        <v>1.5225200000000001</v>
      </c>
      <c r="AD53">
        <f t="shared" si="4"/>
        <v>12.905899999999999</v>
      </c>
      <c r="AE53">
        <f t="shared" si="5"/>
        <v>19.661364295999999</v>
      </c>
      <c r="AF53" s="9"/>
      <c r="AG53" s="22">
        <v>1.5234399999999999</v>
      </c>
      <c r="AH53" s="22">
        <v>58.117400000000004</v>
      </c>
      <c r="AI53" s="22">
        <v>-1.29059E-2</v>
      </c>
      <c r="AJ53" s="22">
        <v>43</v>
      </c>
      <c r="AK53" s="22">
        <v>1.5225200000000001</v>
      </c>
      <c r="AL53">
        <f t="shared" si="6"/>
        <v>12.905899999999999</v>
      </c>
      <c r="AM53">
        <f t="shared" si="7"/>
        <v>19.661364295999999</v>
      </c>
      <c r="AP53" s="9"/>
      <c r="AQ53" s="22">
        <v>1.5234399999999999</v>
      </c>
      <c r="AR53" s="22">
        <v>96.760099999999994</v>
      </c>
      <c r="AS53" s="22">
        <v>-1.2533600000000001E-2</v>
      </c>
      <c r="AT53" s="22">
        <v>43</v>
      </c>
      <c r="AU53" s="22">
        <v>1.5228299999999999</v>
      </c>
      <c r="AV53">
        <f t="shared" si="8"/>
        <v>12.5336</v>
      </c>
      <c r="AW53">
        <f t="shared" si="9"/>
        <v>19.094187584</v>
      </c>
      <c r="AX53" s="9"/>
      <c r="AY53" s="22">
        <v>0.116577</v>
      </c>
      <c r="AZ53" s="22">
        <v>115.946</v>
      </c>
      <c r="BA53" s="22">
        <v>-1.7974899999999999E-2</v>
      </c>
      <c r="BB53" s="22">
        <v>43</v>
      </c>
      <c r="BC53" s="22">
        <v>0.11605799999999999</v>
      </c>
      <c r="BD53">
        <f t="shared" si="10"/>
        <v>17.974899999999998</v>
      </c>
      <c r="BE53">
        <f t="shared" si="11"/>
        <v>2.0954599172999999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1.5184</v>
      </c>
      <c r="H54" s="22">
        <v>19.544699999999999</v>
      </c>
      <c r="I54" s="22">
        <v>-1.2268100000000001E-2</v>
      </c>
      <c r="J54" s="22">
        <v>44</v>
      </c>
      <c r="K54" s="22">
        <v>1.5179400000000001</v>
      </c>
      <c r="L54">
        <f t="shared" si="0"/>
        <v>12.2681</v>
      </c>
      <c r="M54">
        <f t="shared" si="1"/>
        <v>18.62788304</v>
      </c>
      <c r="N54" s="9"/>
      <c r="O54" s="22">
        <v>1.5184</v>
      </c>
      <c r="P54" s="22">
        <v>19.544699999999999</v>
      </c>
      <c r="Q54" s="22">
        <v>-1.2268100000000001E-2</v>
      </c>
      <c r="R54" s="22">
        <v>44</v>
      </c>
      <c r="S54" s="22">
        <v>1.5179400000000001</v>
      </c>
      <c r="T54">
        <f t="shared" si="2"/>
        <v>12.2681</v>
      </c>
      <c r="U54">
        <f t="shared" si="3"/>
        <v>18.62788304</v>
      </c>
      <c r="X54" s="9"/>
      <c r="Y54" s="22">
        <v>1.5184</v>
      </c>
      <c r="Z54" s="22">
        <v>58.127400000000002</v>
      </c>
      <c r="AA54" s="22">
        <v>-1.3073700000000001E-2</v>
      </c>
      <c r="AB54" s="22">
        <v>44</v>
      </c>
      <c r="AC54" s="22">
        <v>1.5170300000000001</v>
      </c>
      <c r="AD54">
        <f t="shared" si="4"/>
        <v>13.073700000000001</v>
      </c>
      <c r="AE54">
        <f t="shared" si="5"/>
        <v>19.851106080000001</v>
      </c>
      <c r="AF54" s="9"/>
      <c r="AG54" s="22">
        <v>1.5184</v>
      </c>
      <c r="AH54" s="22">
        <v>58.127400000000002</v>
      </c>
      <c r="AI54" s="22">
        <v>-1.3073700000000001E-2</v>
      </c>
      <c r="AJ54" s="22">
        <v>44</v>
      </c>
      <c r="AK54" s="22">
        <v>1.5170300000000001</v>
      </c>
      <c r="AL54">
        <f t="shared" si="6"/>
        <v>13.073700000000001</v>
      </c>
      <c r="AM54">
        <f t="shared" si="7"/>
        <v>19.851106080000001</v>
      </c>
      <c r="AP54" s="9"/>
      <c r="AQ54" s="22">
        <v>1.5184</v>
      </c>
      <c r="AR54" s="22">
        <v>96.770200000000003</v>
      </c>
      <c r="AS54" s="22">
        <v>-1.2704500000000001E-2</v>
      </c>
      <c r="AT54" s="22">
        <v>44</v>
      </c>
      <c r="AU54" s="22">
        <v>1.5176400000000001</v>
      </c>
      <c r="AV54">
        <f t="shared" si="8"/>
        <v>12.704500000000001</v>
      </c>
      <c r="AW54">
        <f t="shared" si="9"/>
        <v>19.290512800000002</v>
      </c>
      <c r="AX54" s="9"/>
      <c r="AY54" s="22">
        <v>0.121613</v>
      </c>
      <c r="AZ54" s="22">
        <v>115.956</v>
      </c>
      <c r="BA54" s="22">
        <v>-1.79688E-2</v>
      </c>
      <c r="BB54" s="22">
        <v>44</v>
      </c>
      <c r="BC54" s="22">
        <v>0.121033</v>
      </c>
      <c r="BD54">
        <f t="shared" si="10"/>
        <v>17.968800000000002</v>
      </c>
      <c r="BE54">
        <f t="shared" si="11"/>
        <v>2.1852396744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1.5133700000000001</v>
      </c>
      <c r="H55" s="22">
        <v>19.5548</v>
      </c>
      <c r="I55" s="22">
        <v>-1.22253E-2</v>
      </c>
      <c r="J55" s="22">
        <v>45</v>
      </c>
      <c r="K55" s="22">
        <v>1.5127600000000001</v>
      </c>
      <c r="L55">
        <f t="shared" si="0"/>
        <v>12.225299999999999</v>
      </c>
      <c r="M55">
        <f t="shared" si="1"/>
        <v>18.501402260999999</v>
      </c>
      <c r="N55" s="9"/>
      <c r="O55" s="22">
        <v>1.5133700000000001</v>
      </c>
      <c r="P55" s="22">
        <v>19.5548</v>
      </c>
      <c r="Q55" s="22">
        <v>-1.22253E-2</v>
      </c>
      <c r="R55" s="22">
        <v>45</v>
      </c>
      <c r="S55" s="22">
        <v>1.5127600000000001</v>
      </c>
      <c r="T55">
        <f t="shared" si="2"/>
        <v>12.225299999999999</v>
      </c>
      <c r="U55">
        <f t="shared" si="3"/>
        <v>18.501402260999999</v>
      </c>
      <c r="X55" s="9"/>
      <c r="Y55" s="22">
        <v>1.5133700000000001</v>
      </c>
      <c r="Z55" s="22">
        <v>58.137500000000003</v>
      </c>
      <c r="AA55" s="22">
        <v>-1.3235500000000001E-2</v>
      </c>
      <c r="AB55" s="22">
        <v>45</v>
      </c>
      <c r="AC55" s="22">
        <v>1.5124500000000001</v>
      </c>
      <c r="AD55">
        <f t="shared" si="4"/>
        <v>13.2355</v>
      </c>
      <c r="AE55">
        <f t="shared" si="5"/>
        <v>20.030208635000001</v>
      </c>
      <c r="AF55" s="9"/>
      <c r="AG55" s="22">
        <v>1.5133700000000001</v>
      </c>
      <c r="AH55" s="22">
        <v>58.137500000000003</v>
      </c>
      <c r="AI55" s="22">
        <v>-1.3235500000000001E-2</v>
      </c>
      <c r="AJ55" s="22">
        <v>45</v>
      </c>
      <c r="AK55" s="22">
        <v>1.5124500000000001</v>
      </c>
      <c r="AL55">
        <f t="shared" si="6"/>
        <v>13.2355</v>
      </c>
      <c r="AM55">
        <f t="shared" si="7"/>
        <v>20.030208635000001</v>
      </c>
      <c r="AP55" s="9"/>
      <c r="AQ55" s="22">
        <v>1.5133700000000001</v>
      </c>
      <c r="AR55" s="22">
        <v>96.780199999999994</v>
      </c>
      <c r="AS55" s="22">
        <v>-1.28723E-2</v>
      </c>
      <c r="AT55" s="22">
        <v>45</v>
      </c>
      <c r="AU55" s="22">
        <v>1.5121500000000001</v>
      </c>
      <c r="AV55">
        <f t="shared" si="8"/>
        <v>12.872299999999999</v>
      </c>
      <c r="AW55">
        <f t="shared" si="9"/>
        <v>19.480552651</v>
      </c>
      <c r="AX55" s="9"/>
      <c r="AY55" s="22">
        <v>0.12664800000000001</v>
      </c>
      <c r="AZ55" s="22">
        <v>115.96599999999999</v>
      </c>
      <c r="BA55" s="22">
        <v>-1.7962599999999999E-2</v>
      </c>
      <c r="BB55" s="22">
        <v>45</v>
      </c>
      <c r="BC55" s="22">
        <v>0.12612899999999999</v>
      </c>
      <c r="BD55">
        <f t="shared" si="10"/>
        <v>17.962599999999998</v>
      </c>
      <c r="BE55">
        <f t="shared" si="11"/>
        <v>2.2749273647999999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1.5083299999999999</v>
      </c>
      <c r="H56" s="22">
        <v>19.564800000000002</v>
      </c>
      <c r="I56" s="22">
        <v>-1.22284E-2</v>
      </c>
      <c r="J56" s="22">
        <v>46</v>
      </c>
      <c r="K56" s="22">
        <v>1.50787</v>
      </c>
      <c r="L56">
        <f t="shared" si="0"/>
        <v>12.228400000000001</v>
      </c>
      <c r="M56">
        <f t="shared" si="1"/>
        <v>18.444462571999999</v>
      </c>
      <c r="N56" s="9"/>
      <c r="O56" s="22">
        <v>1.5083299999999999</v>
      </c>
      <c r="P56" s="22">
        <v>19.564800000000002</v>
      </c>
      <c r="Q56" s="22">
        <v>-1.22284E-2</v>
      </c>
      <c r="R56" s="22">
        <v>46</v>
      </c>
      <c r="S56" s="22">
        <v>1.50787</v>
      </c>
      <c r="T56">
        <f t="shared" si="2"/>
        <v>12.228400000000001</v>
      </c>
      <c r="U56">
        <f t="shared" si="3"/>
        <v>18.444462571999999</v>
      </c>
      <c r="X56" s="9"/>
      <c r="Y56" s="22">
        <v>1.5083299999999999</v>
      </c>
      <c r="Z56" s="22">
        <v>58.147599999999997</v>
      </c>
      <c r="AA56" s="22">
        <v>-1.34308E-2</v>
      </c>
      <c r="AB56" s="22">
        <v>46</v>
      </c>
      <c r="AC56" s="22">
        <v>1.50726</v>
      </c>
      <c r="AD56">
        <f t="shared" si="4"/>
        <v>13.4308</v>
      </c>
      <c r="AE56">
        <f t="shared" si="5"/>
        <v>20.258078563999998</v>
      </c>
      <c r="AF56" s="9"/>
      <c r="AG56" s="22">
        <v>1.5083299999999999</v>
      </c>
      <c r="AH56" s="22">
        <v>58.147599999999997</v>
      </c>
      <c r="AI56" s="22">
        <v>-1.34308E-2</v>
      </c>
      <c r="AJ56" s="22">
        <v>46</v>
      </c>
      <c r="AK56" s="22">
        <v>1.50726</v>
      </c>
      <c r="AL56">
        <f t="shared" si="6"/>
        <v>13.4308</v>
      </c>
      <c r="AM56">
        <f t="shared" si="7"/>
        <v>20.258078563999998</v>
      </c>
      <c r="AP56" s="9"/>
      <c r="AQ56" s="22">
        <v>1.5083299999999999</v>
      </c>
      <c r="AR56" s="22">
        <v>96.790300000000002</v>
      </c>
      <c r="AS56" s="22">
        <v>-1.30341E-2</v>
      </c>
      <c r="AT56" s="22">
        <v>46</v>
      </c>
      <c r="AU56" s="22">
        <v>1.5075700000000001</v>
      </c>
      <c r="AV56">
        <f t="shared" si="8"/>
        <v>13.0341</v>
      </c>
      <c r="AW56">
        <f t="shared" si="9"/>
        <v>19.659724053000001</v>
      </c>
      <c r="AX56" s="9"/>
      <c r="AY56" s="22">
        <v>0.13168299999999999</v>
      </c>
      <c r="AZ56" s="22">
        <v>115.976</v>
      </c>
      <c r="BA56" s="22">
        <v>-1.79688E-2</v>
      </c>
      <c r="BB56" s="22">
        <v>46</v>
      </c>
      <c r="BC56" s="22">
        <v>0.131134</v>
      </c>
      <c r="BD56">
        <f t="shared" si="10"/>
        <v>17.968800000000002</v>
      </c>
      <c r="BE56">
        <f t="shared" si="11"/>
        <v>2.3661854903999999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1.5033000000000001</v>
      </c>
      <c r="H57" s="22">
        <v>19.5749</v>
      </c>
      <c r="I57" s="22">
        <v>-1.22192E-2</v>
      </c>
      <c r="J57" s="22">
        <v>47</v>
      </c>
      <c r="K57" s="22">
        <v>1.50238</v>
      </c>
      <c r="L57">
        <f t="shared" si="0"/>
        <v>12.219199999999999</v>
      </c>
      <c r="M57">
        <f t="shared" si="1"/>
        <v>18.36912336</v>
      </c>
      <c r="N57" s="9"/>
      <c r="O57" s="22">
        <v>1.5033000000000001</v>
      </c>
      <c r="P57" s="22">
        <v>19.5749</v>
      </c>
      <c r="Q57" s="22">
        <v>-1.22192E-2</v>
      </c>
      <c r="R57" s="22">
        <v>47</v>
      </c>
      <c r="S57" s="22">
        <v>1.50238</v>
      </c>
      <c r="T57">
        <f t="shared" si="2"/>
        <v>12.219199999999999</v>
      </c>
      <c r="U57">
        <f t="shared" si="3"/>
        <v>18.36912336</v>
      </c>
      <c r="X57" s="9"/>
      <c r="Y57" s="22">
        <v>1.5033000000000001</v>
      </c>
      <c r="Z57" s="22">
        <v>58.157600000000002</v>
      </c>
      <c r="AA57" s="22">
        <v>-1.35376E-2</v>
      </c>
      <c r="AB57" s="22">
        <v>47</v>
      </c>
      <c r="AC57" s="22">
        <v>1.50238</v>
      </c>
      <c r="AD57">
        <f t="shared" si="4"/>
        <v>13.537600000000001</v>
      </c>
      <c r="AE57">
        <f t="shared" si="5"/>
        <v>20.351074080000004</v>
      </c>
      <c r="AF57" s="9"/>
      <c r="AG57" s="22">
        <v>1.5033000000000001</v>
      </c>
      <c r="AH57" s="22">
        <v>58.157600000000002</v>
      </c>
      <c r="AI57" s="22">
        <v>-1.35376E-2</v>
      </c>
      <c r="AJ57" s="22">
        <v>47</v>
      </c>
      <c r="AK57" s="22">
        <v>1.50238</v>
      </c>
      <c r="AL57">
        <f t="shared" si="6"/>
        <v>13.537600000000001</v>
      </c>
      <c r="AM57">
        <f t="shared" si="7"/>
        <v>20.351074080000004</v>
      </c>
      <c r="AP57" s="9"/>
      <c r="AQ57" s="22">
        <v>1.5033000000000001</v>
      </c>
      <c r="AR57" s="22">
        <v>96.800399999999996</v>
      </c>
      <c r="AS57" s="22">
        <v>-1.3195800000000001E-2</v>
      </c>
      <c r="AT57" s="22">
        <v>47</v>
      </c>
      <c r="AU57" s="22">
        <v>1.50238</v>
      </c>
      <c r="AV57">
        <f t="shared" si="8"/>
        <v>13.1958</v>
      </c>
      <c r="AW57">
        <f t="shared" si="9"/>
        <v>19.837246140000001</v>
      </c>
      <c r="AX57" s="9"/>
      <c r="AY57" s="22">
        <v>0.13671900000000001</v>
      </c>
      <c r="AZ57" s="22">
        <v>115.986</v>
      </c>
      <c r="BA57" s="22">
        <v>-1.79688E-2</v>
      </c>
      <c r="BB57" s="22">
        <v>47</v>
      </c>
      <c r="BC57" s="22">
        <v>0.13619999999999999</v>
      </c>
      <c r="BD57">
        <f t="shared" si="10"/>
        <v>17.968800000000002</v>
      </c>
      <c r="BE57">
        <f t="shared" si="11"/>
        <v>2.4566763672000005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1.4982599999999999</v>
      </c>
      <c r="H58" s="22">
        <v>19.585000000000001</v>
      </c>
      <c r="I58" s="22">
        <v>-1.2234500000000001E-2</v>
      </c>
      <c r="J58" s="22">
        <v>48</v>
      </c>
      <c r="K58" s="22">
        <v>1.49719</v>
      </c>
      <c r="L58">
        <f t="shared" si="0"/>
        <v>12.234500000000001</v>
      </c>
      <c r="M58">
        <f t="shared" si="1"/>
        <v>18.330461969999998</v>
      </c>
      <c r="N58" s="9"/>
      <c r="O58" s="22">
        <v>1.4982599999999999</v>
      </c>
      <c r="P58" s="22">
        <v>19.585000000000001</v>
      </c>
      <c r="Q58" s="22">
        <v>-1.2234500000000001E-2</v>
      </c>
      <c r="R58" s="22">
        <v>48</v>
      </c>
      <c r="S58" s="22">
        <v>1.49719</v>
      </c>
      <c r="T58">
        <f t="shared" si="2"/>
        <v>12.234500000000001</v>
      </c>
      <c r="U58">
        <f t="shared" si="3"/>
        <v>18.330461969999998</v>
      </c>
      <c r="X58" s="9"/>
      <c r="Y58" s="22">
        <v>1.4982599999999999</v>
      </c>
      <c r="Z58" s="22">
        <v>58.167700000000004</v>
      </c>
      <c r="AA58" s="22">
        <v>-1.3699299999999999E-2</v>
      </c>
      <c r="AB58" s="22">
        <v>48</v>
      </c>
      <c r="AC58" s="22">
        <v>1.4962800000000001</v>
      </c>
      <c r="AD58">
        <f t="shared" si="4"/>
        <v>13.699299999999999</v>
      </c>
      <c r="AE58">
        <f t="shared" si="5"/>
        <v>20.525113217999998</v>
      </c>
      <c r="AF58" s="9"/>
      <c r="AG58" s="22">
        <v>1.4982599999999999</v>
      </c>
      <c r="AH58" s="22">
        <v>58.167700000000004</v>
      </c>
      <c r="AI58" s="22">
        <v>-1.3699299999999999E-2</v>
      </c>
      <c r="AJ58" s="22">
        <v>48</v>
      </c>
      <c r="AK58" s="22">
        <v>1.4962800000000001</v>
      </c>
      <c r="AL58">
        <f t="shared" si="6"/>
        <v>13.699299999999999</v>
      </c>
      <c r="AM58">
        <f t="shared" si="7"/>
        <v>20.525113217999998</v>
      </c>
      <c r="AP58" s="9"/>
      <c r="AQ58" s="22">
        <v>1.4982599999999999</v>
      </c>
      <c r="AR58" s="22">
        <v>96.810500000000005</v>
      </c>
      <c r="AS58" s="22">
        <v>-1.33484E-2</v>
      </c>
      <c r="AT58" s="22">
        <v>48</v>
      </c>
      <c r="AU58" s="22">
        <v>1.4975000000000001</v>
      </c>
      <c r="AV58">
        <f t="shared" si="8"/>
        <v>13.3484</v>
      </c>
      <c r="AW58">
        <f t="shared" si="9"/>
        <v>19.999373783999999</v>
      </c>
      <c r="AX58" s="9"/>
      <c r="AY58" s="22">
        <v>0.14175399999999999</v>
      </c>
      <c r="AZ58" s="22">
        <v>115.996</v>
      </c>
      <c r="BA58" s="22">
        <v>-1.79718E-2</v>
      </c>
      <c r="BB58" s="22">
        <v>48</v>
      </c>
      <c r="BC58" s="22">
        <v>0.141235</v>
      </c>
      <c r="BD58">
        <f t="shared" si="10"/>
        <v>17.971799999999998</v>
      </c>
      <c r="BE58">
        <f t="shared" si="11"/>
        <v>2.5475745371999996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1.4932300000000001</v>
      </c>
      <c r="H59" s="22">
        <v>19.595099999999999</v>
      </c>
      <c r="I59" s="22">
        <v>-1.22192E-2</v>
      </c>
      <c r="J59" s="22">
        <v>49</v>
      </c>
      <c r="K59" s="22">
        <v>1.49231</v>
      </c>
      <c r="L59">
        <f t="shared" si="0"/>
        <v>12.219199999999999</v>
      </c>
      <c r="M59">
        <f t="shared" si="1"/>
        <v>18.246076016</v>
      </c>
      <c r="N59" s="9"/>
      <c r="O59" s="22">
        <v>1.4932300000000001</v>
      </c>
      <c r="P59" s="22">
        <v>19.595099999999999</v>
      </c>
      <c r="Q59" s="22">
        <v>-1.22192E-2</v>
      </c>
      <c r="R59" s="22">
        <v>49</v>
      </c>
      <c r="S59" s="22">
        <v>1.49231</v>
      </c>
      <c r="T59">
        <f t="shared" si="2"/>
        <v>12.219199999999999</v>
      </c>
      <c r="U59">
        <f t="shared" si="3"/>
        <v>18.246076016</v>
      </c>
      <c r="X59" s="9"/>
      <c r="Y59" s="22">
        <v>1.4932300000000001</v>
      </c>
      <c r="Z59" s="22">
        <v>58.177799999999998</v>
      </c>
      <c r="AA59" s="22">
        <v>-1.38184E-2</v>
      </c>
      <c r="AB59" s="22">
        <v>49</v>
      </c>
      <c r="AC59" s="22">
        <v>1.49231</v>
      </c>
      <c r="AD59">
        <f t="shared" si="4"/>
        <v>13.8184</v>
      </c>
      <c r="AE59">
        <f t="shared" si="5"/>
        <v>20.634049432000001</v>
      </c>
      <c r="AF59" s="9"/>
      <c r="AG59" s="22">
        <v>1.4932300000000001</v>
      </c>
      <c r="AH59" s="22">
        <v>58.177799999999998</v>
      </c>
      <c r="AI59" s="22">
        <v>-1.38184E-2</v>
      </c>
      <c r="AJ59" s="22">
        <v>49</v>
      </c>
      <c r="AK59" s="22">
        <v>1.49231</v>
      </c>
      <c r="AL59">
        <f t="shared" si="6"/>
        <v>13.8184</v>
      </c>
      <c r="AM59">
        <f t="shared" si="7"/>
        <v>20.634049432000001</v>
      </c>
      <c r="AP59" s="9"/>
      <c r="AQ59" s="22">
        <v>1.4932300000000001</v>
      </c>
      <c r="AR59" s="22">
        <v>96.820499999999996</v>
      </c>
      <c r="AS59" s="22">
        <v>-1.3504E-2</v>
      </c>
      <c r="AT59" s="22">
        <v>49</v>
      </c>
      <c r="AU59" s="22">
        <v>1.492</v>
      </c>
      <c r="AV59">
        <f t="shared" si="8"/>
        <v>13.504</v>
      </c>
      <c r="AW59">
        <f t="shared" si="9"/>
        <v>20.164577919999999</v>
      </c>
      <c r="AX59" s="9"/>
      <c r="AY59" s="22">
        <v>0.14679</v>
      </c>
      <c r="AZ59" s="22">
        <v>116.006</v>
      </c>
      <c r="BA59" s="22">
        <v>-1.79718E-2</v>
      </c>
      <c r="BB59" s="22">
        <v>49</v>
      </c>
      <c r="BC59" s="22">
        <v>0.14624000000000001</v>
      </c>
      <c r="BD59">
        <f t="shared" si="10"/>
        <v>17.971799999999998</v>
      </c>
      <c r="BE59">
        <f t="shared" si="11"/>
        <v>2.6380805219999997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1.4881899999999999</v>
      </c>
      <c r="H60" s="22">
        <v>19.6051</v>
      </c>
      <c r="I60" s="22">
        <v>-1.22284E-2</v>
      </c>
      <c r="J60" s="22">
        <v>50</v>
      </c>
      <c r="K60" s="22">
        <v>1.48773</v>
      </c>
      <c r="L60">
        <f t="shared" si="0"/>
        <v>12.228400000000001</v>
      </c>
      <c r="M60">
        <f t="shared" si="1"/>
        <v>18.198182595999999</v>
      </c>
      <c r="N60" s="9"/>
      <c r="O60" s="22">
        <v>1.4881899999999999</v>
      </c>
      <c r="P60" s="22">
        <v>19.6051</v>
      </c>
      <c r="Q60" s="22">
        <v>-1.22284E-2</v>
      </c>
      <c r="R60" s="22">
        <v>50</v>
      </c>
      <c r="S60" s="22">
        <v>1.48773</v>
      </c>
      <c r="T60">
        <f t="shared" si="2"/>
        <v>12.228400000000001</v>
      </c>
      <c r="U60">
        <f t="shared" si="3"/>
        <v>18.198182595999999</v>
      </c>
      <c r="X60" s="9"/>
      <c r="Y60" s="22">
        <v>1.4881899999999999</v>
      </c>
      <c r="Z60" s="22">
        <v>58.187899999999999</v>
      </c>
      <c r="AA60" s="22">
        <v>-1.3998399999999999E-2</v>
      </c>
      <c r="AB60" s="22">
        <v>50</v>
      </c>
      <c r="AC60" s="22">
        <v>1.48651</v>
      </c>
      <c r="AD60">
        <f t="shared" si="4"/>
        <v>13.9984</v>
      </c>
      <c r="AE60">
        <f t="shared" si="5"/>
        <v>20.832278895999998</v>
      </c>
      <c r="AF60" s="9"/>
      <c r="AG60" s="22">
        <v>1.4881899999999999</v>
      </c>
      <c r="AH60" s="22">
        <v>58.187899999999999</v>
      </c>
      <c r="AI60" s="22">
        <v>-1.3998399999999999E-2</v>
      </c>
      <c r="AJ60" s="22">
        <v>50</v>
      </c>
      <c r="AK60" s="22">
        <v>1.48651</v>
      </c>
      <c r="AL60">
        <f t="shared" si="6"/>
        <v>13.9984</v>
      </c>
      <c r="AM60">
        <f t="shared" si="7"/>
        <v>20.832278895999998</v>
      </c>
      <c r="AP60" s="9"/>
      <c r="AQ60" s="22">
        <v>1.4881899999999999</v>
      </c>
      <c r="AR60" s="22">
        <v>96.830600000000004</v>
      </c>
      <c r="AS60" s="22">
        <v>-1.36536E-2</v>
      </c>
      <c r="AT60" s="22">
        <v>50</v>
      </c>
      <c r="AU60" s="22">
        <v>1.48743</v>
      </c>
      <c r="AV60">
        <f t="shared" si="8"/>
        <v>13.653600000000001</v>
      </c>
      <c r="AW60">
        <f t="shared" si="9"/>
        <v>20.319150984</v>
      </c>
      <c r="AX60" s="9"/>
      <c r="AY60" s="22">
        <v>0.15182499999999999</v>
      </c>
      <c r="AZ60" s="22">
        <v>116.01600000000001</v>
      </c>
      <c r="BA60" s="22">
        <v>-1.79718E-2</v>
      </c>
      <c r="BB60" s="22">
        <v>50</v>
      </c>
      <c r="BC60" s="22">
        <v>0.151337</v>
      </c>
      <c r="BD60">
        <f t="shared" si="10"/>
        <v>17.971799999999998</v>
      </c>
      <c r="BE60">
        <f t="shared" si="11"/>
        <v>2.7285685349999995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1.48315</v>
      </c>
      <c r="H61" s="22">
        <v>19.615200000000002</v>
      </c>
      <c r="I61" s="22">
        <v>-1.22101E-2</v>
      </c>
      <c r="J61" s="22">
        <v>51</v>
      </c>
      <c r="K61" s="22">
        <v>1.48193</v>
      </c>
      <c r="L61">
        <f t="shared" si="0"/>
        <v>12.210100000000001</v>
      </c>
      <c r="M61">
        <f t="shared" si="1"/>
        <v>18.109409814999999</v>
      </c>
      <c r="N61" s="9"/>
      <c r="O61" s="22">
        <v>1.48315</v>
      </c>
      <c r="P61" s="22">
        <v>19.615200000000002</v>
      </c>
      <c r="Q61" s="22">
        <v>-1.22101E-2</v>
      </c>
      <c r="R61" s="22">
        <v>51</v>
      </c>
      <c r="S61" s="22">
        <v>1.48193</v>
      </c>
      <c r="T61">
        <f t="shared" si="2"/>
        <v>12.210100000000001</v>
      </c>
      <c r="U61">
        <f t="shared" si="3"/>
        <v>18.109409814999999</v>
      </c>
      <c r="X61" s="9"/>
      <c r="Y61" s="22">
        <v>1.48315</v>
      </c>
      <c r="Z61" s="22">
        <v>58.197899999999997</v>
      </c>
      <c r="AA61" s="22">
        <v>-1.4129600000000001E-2</v>
      </c>
      <c r="AB61" s="22">
        <v>51</v>
      </c>
      <c r="AC61" s="22">
        <v>1.48315</v>
      </c>
      <c r="AD61">
        <f t="shared" si="4"/>
        <v>14.129600000000002</v>
      </c>
      <c r="AE61">
        <f t="shared" si="5"/>
        <v>20.956316240000003</v>
      </c>
      <c r="AF61" s="9"/>
      <c r="AG61" s="22">
        <v>1.48315</v>
      </c>
      <c r="AH61" s="22">
        <v>58.197899999999997</v>
      </c>
      <c r="AI61" s="22">
        <v>-1.4129600000000001E-2</v>
      </c>
      <c r="AJ61" s="22">
        <v>51</v>
      </c>
      <c r="AK61" s="22">
        <v>1.48315</v>
      </c>
      <c r="AL61">
        <f t="shared" si="6"/>
        <v>14.129600000000002</v>
      </c>
      <c r="AM61">
        <f t="shared" si="7"/>
        <v>20.956316240000003</v>
      </c>
      <c r="AP61" s="9"/>
      <c r="AQ61" s="22">
        <v>1.48315</v>
      </c>
      <c r="AR61" s="22">
        <v>96.840699999999998</v>
      </c>
      <c r="AS61" s="22">
        <v>-1.38031E-2</v>
      </c>
      <c r="AT61" s="22">
        <v>51</v>
      </c>
      <c r="AU61" s="22">
        <v>1.48224</v>
      </c>
      <c r="AV61">
        <f t="shared" si="8"/>
        <v>13.803100000000001</v>
      </c>
      <c r="AW61">
        <f t="shared" si="9"/>
        <v>20.472067765000002</v>
      </c>
      <c r="AX61" s="9"/>
      <c r="AY61" s="22">
        <v>0.15686</v>
      </c>
      <c r="AZ61" s="22">
        <v>116.027</v>
      </c>
      <c r="BA61" s="22">
        <v>-1.79688E-2</v>
      </c>
      <c r="BB61" s="22">
        <v>51</v>
      </c>
      <c r="BC61" s="22">
        <v>0.15625</v>
      </c>
      <c r="BD61">
        <f t="shared" si="10"/>
        <v>17.968800000000002</v>
      </c>
      <c r="BE61">
        <f t="shared" si="11"/>
        <v>2.8185859680000003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1.4781200000000001</v>
      </c>
      <c r="H62" s="22">
        <v>19.625299999999999</v>
      </c>
      <c r="I62" s="22">
        <v>-1.2200900000000001E-2</v>
      </c>
      <c r="J62" s="22">
        <v>52</v>
      </c>
      <c r="K62" s="22">
        <v>1.47766</v>
      </c>
      <c r="L62">
        <f t="shared" si="0"/>
        <v>12.200900000000001</v>
      </c>
      <c r="M62">
        <f t="shared" si="1"/>
        <v>18.034394308000003</v>
      </c>
      <c r="N62" s="9"/>
      <c r="O62" s="22">
        <v>1.4781200000000001</v>
      </c>
      <c r="P62" s="22">
        <v>19.625299999999999</v>
      </c>
      <c r="Q62" s="22">
        <v>-1.2200900000000001E-2</v>
      </c>
      <c r="R62" s="22">
        <v>52</v>
      </c>
      <c r="S62" s="22">
        <v>1.47766</v>
      </c>
      <c r="T62">
        <f t="shared" si="2"/>
        <v>12.200900000000001</v>
      </c>
      <c r="U62">
        <f t="shared" si="3"/>
        <v>18.034394308000003</v>
      </c>
      <c r="X62" s="9"/>
      <c r="Y62" s="22">
        <v>1.4781200000000001</v>
      </c>
      <c r="Z62" s="22">
        <v>58.207999999999998</v>
      </c>
      <c r="AA62" s="22">
        <v>-1.427E-2</v>
      </c>
      <c r="AB62" s="22">
        <v>52</v>
      </c>
      <c r="AC62" s="22">
        <v>1.47705</v>
      </c>
      <c r="AD62">
        <f t="shared" si="4"/>
        <v>14.27</v>
      </c>
      <c r="AE62">
        <f t="shared" si="5"/>
        <v>21.092772400000001</v>
      </c>
      <c r="AF62" s="9"/>
      <c r="AG62" s="22">
        <v>1.4781200000000001</v>
      </c>
      <c r="AH62" s="22">
        <v>58.207999999999998</v>
      </c>
      <c r="AI62" s="22">
        <v>-1.427E-2</v>
      </c>
      <c r="AJ62" s="22">
        <v>52</v>
      </c>
      <c r="AK62" s="22">
        <v>1.47705</v>
      </c>
      <c r="AL62">
        <f t="shared" si="6"/>
        <v>14.27</v>
      </c>
      <c r="AM62">
        <f t="shared" si="7"/>
        <v>21.092772400000001</v>
      </c>
      <c r="AP62" s="9"/>
      <c r="AQ62" s="22">
        <v>1.4781200000000001</v>
      </c>
      <c r="AR62" s="22">
        <v>96.850700000000003</v>
      </c>
      <c r="AS62" s="22">
        <v>-1.3946500000000001E-2</v>
      </c>
      <c r="AT62" s="22">
        <v>52</v>
      </c>
      <c r="AU62" s="22">
        <v>1.47736</v>
      </c>
      <c r="AV62">
        <f t="shared" si="8"/>
        <v>13.9465</v>
      </c>
      <c r="AW62">
        <f t="shared" si="9"/>
        <v>20.614600580000001</v>
      </c>
      <c r="AX62" s="9"/>
      <c r="AY62" s="22">
        <v>0.16189600000000001</v>
      </c>
      <c r="AZ62" s="22">
        <v>116.03700000000001</v>
      </c>
      <c r="BA62" s="22">
        <v>-1.79718E-2</v>
      </c>
      <c r="BB62" s="22">
        <v>52</v>
      </c>
      <c r="BC62" s="22">
        <v>0.16137699999999999</v>
      </c>
      <c r="BD62">
        <f t="shared" si="10"/>
        <v>17.971799999999998</v>
      </c>
      <c r="BE62">
        <f t="shared" si="11"/>
        <v>2.9095625327999999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1.4730799999999999</v>
      </c>
      <c r="H63" s="22">
        <v>19.635300000000001</v>
      </c>
      <c r="I63" s="22">
        <v>-1.2213099999999999E-2</v>
      </c>
      <c r="J63" s="22">
        <v>53</v>
      </c>
      <c r="K63" s="22">
        <v>1.47217</v>
      </c>
      <c r="L63">
        <f t="shared" si="0"/>
        <v>12.213099999999999</v>
      </c>
      <c r="M63">
        <f t="shared" si="1"/>
        <v>17.990873347999997</v>
      </c>
      <c r="N63" s="9"/>
      <c r="O63" s="22">
        <v>1.4730799999999999</v>
      </c>
      <c r="P63" s="22">
        <v>19.635300000000001</v>
      </c>
      <c r="Q63" s="22">
        <v>-1.2213099999999999E-2</v>
      </c>
      <c r="R63" s="22">
        <v>53</v>
      </c>
      <c r="S63" s="22">
        <v>1.47217</v>
      </c>
      <c r="T63">
        <f t="shared" si="2"/>
        <v>12.213099999999999</v>
      </c>
      <c r="U63">
        <f t="shared" si="3"/>
        <v>17.990873347999997</v>
      </c>
      <c r="X63" s="9"/>
      <c r="Y63" s="22">
        <v>1.4730799999999999</v>
      </c>
      <c r="Z63" s="22">
        <v>58.2181</v>
      </c>
      <c r="AA63" s="22">
        <v>-1.4401199999999999E-2</v>
      </c>
      <c r="AB63" s="22">
        <v>53</v>
      </c>
      <c r="AC63" s="22">
        <v>1.4724699999999999</v>
      </c>
      <c r="AD63">
        <f t="shared" si="4"/>
        <v>14.401199999999999</v>
      </c>
      <c r="AE63">
        <f t="shared" si="5"/>
        <v>21.214119695999997</v>
      </c>
      <c r="AF63" s="9"/>
      <c r="AG63" s="22">
        <v>1.4730799999999999</v>
      </c>
      <c r="AH63" s="22">
        <v>58.2181</v>
      </c>
      <c r="AI63" s="22">
        <v>-1.4401199999999999E-2</v>
      </c>
      <c r="AJ63" s="22">
        <v>53</v>
      </c>
      <c r="AK63" s="22">
        <v>1.4724699999999999</v>
      </c>
      <c r="AL63">
        <f t="shared" si="6"/>
        <v>14.401199999999999</v>
      </c>
      <c r="AM63">
        <f t="shared" si="7"/>
        <v>21.214119695999997</v>
      </c>
      <c r="AP63" s="9"/>
      <c r="AQ63" s="22">
        <v>1.4730799999999999</v>
      </c>
      <c r="AR63" s="22">
        <v>96.860799999999998</v>
      </c>
      <c r="AS63" s="22">
        <v>-1.409E-2</v>
      </c>
      <c r="AT63" s="22">
        <v>53</v>
      </c>
      <c r="AU63" s="22">
        <v>1.4724699999999999</v>
      </c>
      <c r="AV63">
        <f t="shared" si="8"/>
        <v>14.09</v>
      </c>
      <c r="AW63">
        <f t="shared" si="9"/>
        <v>20.7556972</v>
      </c>
      <c r="AX63" s="9"/>
      <c r="AY63" s="22">
        <v>0.166931</v>
      </c>
      <c r="AZ63" s="22">
        <v>116.047</v>
      </c>
      <c r="BA63" s="22">
        <v>-1.79565E-2</v>
      </c>
      <c r="BB63" s="22">
        <v>53</v>
      </c>
      <c r="BC63" s="22">
        <v>0.16628999999999999</v>
      </c>
      <c r="BD63">
        <f t="shared" si="10"/>
        <v>17.956500000000002</v>
      </c>
      <c r="BE63">
        <f t="shared" si="11"/>
        <v>2.9974965015000001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1.4680500000000001</v>
      </c>
      <c r="H64" s="22">
        <v>19.645399999999999</v>
      </c>
      <c r="I64" s="22">
        <v>-1.22101E-2</v>
      </c>
      <c r="J64" s="22">
        <v>54</v>
      </c>
      <c r="K64" s="22">
        <v>1.46729</v>
      </c>
      <c r="L64">
        <f t="shared" si="0"/>
        <v>12.210100000000001</v>
      </c>
      <c r="M64">
        <f t="shared" si="1"/>
        <v>17.925037305000004</v>
      </c>
      <c r="N64" s="9"/>
      <c r="O64" s="22">
        <v>1.4680500000000001</v>
      </c>
      <c r="P64" s="22">
        <v>19.645399999999999</v>
      </c>
      <c r="Q64" s="22">
        <v>-1.22101E-2</v>
      </c>
      <c r="R64" s="22">
        <v>54</v>
      </c>
      <c r="S64" s="22">
        <v>1.46729</v>
      </c>
      <c r="T64">
        <f t="shared" si="2"/>
        <v>12.210100000000001</v>
      </c>
      <c r="U64">
        <f t="shared" si="3"/>
        <v>17.925037305000004</v>
      </c>
      <c r="X64" s="9"/>
      <c r="Y64" s="22">
        <v>1.4680500000000001</v>
      </c>
      <c r="Z64" s="22">
        <v>58.228099999999998</v>
      </c>
      <c r="AA64" s="22">
        <v>-1.45294E-2</v>
      </c>
      <c r="AB64" s="22">
        <v>54</v>
      </c>
      <c r="AC64" s="22">
        <v>1.4681999999999999</v>
      </c>
      <c r="AD64">
        <f t="shared" si="4"/>
        <v>14.529399999999999</v>
      </c>
      <c r="AE64">
        <f t="shared" si="5"/>
        <v>21.329885669999999</v>
      </c>
      <c r="AF64" s="9"/>
      <c r="AG64" s="22">
        <v>1.4680500000000001</v>
      </c>
      <c r="AH64" s="22">
        <v>58.228099999999998</v>
      </c>
      <c r="AI64" s="22">
        <v>-1.45294E-2</v>
      </c>
      <c r="AJ64" s="22">
        <v>54</v>
      </c>
      <c r="AK64" s="22">
        <v>1.4681999999999999</v>
      </c>
      <c r="AL64">
        <f t="shared" si="6"/>
        <v>14.529399999999999</v>
      </c>
      <c r="AM64">
        <f t="shared" si="7"/>
        <v>21.329885669999999</v>
      </c>
      <c r="AP64" s="9"/>
      <c r="AQ64" s="22">
        <v>1.4680500000000001</v>
      </c>
      <c r="AR64" s="22">
        <v>96.870900000000006</v>
      </c>
      <c r="AS64" s="22">
        <v>-1.42151E-2</v>
      </c>
      <c r="AT64" s="22">
        <v>54</v>
      </c>
      <c r="AU64" s="22">
        <v>1.4666699999999999</v>
      </c>
      <c r="AV64">
        <f t="shared" si="8"/>
        <v>14.2151</v>
      </c>
      <c r="AW64">
        <f t="shared" si="9"/>
        <v>20.868477555000002</v>
      </c>
      <c r="AX64" s="9"/>
      <c r="AY64" s="22">
        <v>0.17196700000000001</v>
      </c>
      <c r="AZ64" s="22">
        <v>116.057</v>
      </c>
      <c r="BA64" s="22">
        <v>-1.7938200000000001E-2</v>
      </c>
      <c r="BB64" s="22">
        <v>54</v>
      </c>
      <c r="BC64" s="22">
        <v>0.17144799999999999</v>
      </c>
      <c r="BD64">
        <f t="shared" si="10"/>
        <v>17.938200000000002</v>
      </c>
      <c r="BE64">
        <f t="shared" si="11"/>
        <v>3.0847784394000004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1.4630099999999999</v>
      </c>
      <c r="H65" s="22">
        <v>19.6555</v>
      </c>
      <c r="I65" s="22">
        <v>-1.2204E-2</v>
      </c>
      <c r="J65" s="22">
        <v>55</v>
      </c>
      <c r="K65" s="22">
        <v>1.4621</v>
      </c>
      <c r="L65">
        <f t="shared" si="0"/>
        <v>12.203999999999999</v>
      </c>
      <c r="M65">
        <f t="shared" si="1"/>
        <v>17.854574039999996</v>
      </c>
      <c r="N65" s="9"/>
      <c r="O65" s="22">
        <v>1.4630099999999999</v>
      </c>
      <c r="P65" s="22">
        <v>19.6555</v>
      </c>
      <c r="Q65" s="22">
        <v>-1.2204E-2</v>
      </c>
      <c r="R65" s="22">
        <v>55</v>
      </c>
      <c r="S65" s="22">
        <v>1.4621</v>
      </c>
      <c r="T65">
        <f t="shared" si="2"/>
        <v>12.203999999999999</v>
      </c>
      <c r="U65">
        <f t="shared" si="3"/>
        <v>17.854574039999996</v>
      </c>
      <c r="X65" s="9"/>
      <c r="Y65" s="22">
        <v>1.4630099999999999</v>
      </c>
      <c r="Z65" s="22">
        <v>58.238199999999999</v>
      </c>
      <c r="AA65" s="22">
        <v>-1.46515E-2</v>
      </c>
      <c r="AB65" s="22">
        <v>55</v>
      </c>
      <c r="AC65" s="22">
        <v>1.4621</v>
      </c>
      <c r="AD65">
        <f t="shared" si="4"/>
        <v>14.6515</v>
      </c>
      <c r="AE65">
        <f t="shared" si="5"/>
        <v>21.435291015000001</v>
      </c>
      <c r="AF65" s="9"/>
      <c r="AG65" s="22">
        <v>1.4630099999999999</v>
      </c>
      <c r="AH65" s="22">
        <v>58.238199999999999</v>
      </c>
      <c r="AI65" s="22">
        <v>-1.46515E-2</v>
      </c>
      <c r="AJ65" s="22">
        <v>55</v>
      </c>
      <c r="AK65" s="22">
        <v>1.4621</v>
      </c>
      <c r="AL65">
        <f t="shared" si="6"/>
        <v>14.6515</v>
      </c>
      <c r="AM65">
        <f t="shared" si="7"/>
        <v>21.435291015000001</v>
      </c>
      <c r="AP65" s="9"/>
      <c r="AQ65" s="22">
        <v>1.4630099999999999</v>
      </c>
      <c r="AR65" s="22">
        <v>96.880899999999997</v>
      </c>
      <c r="AS65" s="22">
        <v>-1.43524E-2</v>
      </c>
      <c r="AT65" s="22">
        <v>55</v>
      </c>
      <c r="AU65" s="22">
        <v>1.4630099999999999</v>
      </c>
      <c r="AV65">
        <f t="shared" si="8"/>
        <v>14.352399999999999</v>
      </c>
      <c r="AW65">
        <f t="shared" si="9"/>
        <v>20.997704723999998</v>
      </c>
      <c r="AX65" s="9"/>
      <c r="AY65" s="22">
        <v>0.17700199999999999</v>
      </c>
      <c r="AZ65" s="22">
        <v>116.06699999999999</v>
      </c>
      <c r="BA65" s="22">
        <v>-1.7919899999999999E-2</v>
      </c>
      <c r="BB65" s="22">
        <v>55</v>
      </c>
      <c r="BC65" s="22">
        <v>0.176453</v>
      </c>
      <c r="BD65">
        <f t="shared" si="10"/>
        <v>17.919899999999998</v>
      </c>
      <c r="BE65">
        <f t="shared" si="11"/>
        <v>3.1718581397999994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1.4579800000000001</v>
      </c>
      <c r="H66" s="22">
        <v>19.665600000000001</v>
      </c>
      <c r="I66" s="22">
        <v>-1.21948E-2</v>
      </c>
      <c r="J66" s="22">
        <v>56</v>
      </c>
      <c r="K66" s="22">
        <v>1.4575199999999999</v>
      </c>
      <c r="L66">
        <f t="shared" si="0"/>
        <v>12.194800000000001</v>
      </c>
      <c r="M66">
        <f t="shared" si="1"/>
        <v>17.779774504000002</v>
      </c>
      <c r="N66" s="9"/>
      <c r="O66" s="22">
        <v>1.4579800000000001</v>
      </c>
      <c r="P66" s="22">
        <v>19.665600000000001</v>
      </c>
      <c r="Q66" s="22">
        <v>-1.21948E-2</v>
      </c>
      <c r="R66" s="22">
        <v>56</v>
      </c>
      <c r="S66" s="22">
        <v>1.4575199999999999</v>
      </c>
      <c r="T66">
        <f t="shared" si="2"/>
        <v>12.194800000000001</v>
      </c>
      <c r="U66">
        <f t="shared" si="3"/>
        <v>17.779774504000002</v>
      </c>
      <c r="X66" s="9"/>
      <c r="Y66" s="22">
        <v>1.4579800000000001</v>
      </c>
      <c r="Z66" s="22">
        <v>58.2483</v>
      </c>
      <c r="AA66" s="22">
        <v>-1.4770500000000001E-2</v>
      </c>
      <c r="AB66" s="22">
        <v>56</v>
      </c>
      <c r="AC66" s="22">
        <v>1.4572099999999999</v>
      </c>
      <c r="AD66">
        <f t="shared" si="4"/>
        <v>14.7705</v>
      </c>
      <c r="AE66">
        <f t="shared" si="5"/>
        <v>21.535093590000002</v>
      </c>
      <c r="AF66" s="9"/>
      <c r="AG66" s="22">
        <v>1.4579800000000001</v>
      </c>
      <c r="AH66" s="22">
        <v>58.2483</v>
      </c>
      <c r="AI66" s="22">
        <v>-1.4770500000000001E-2</v>
      </c>
      <c r="AJ66" s="22">
        <v>56</v>
      </c>
      <c r="AK66" s="22">
        <v>1.4572099999999999</v>
      </c>
      <c r="AL66">
        <f t="shared" si="6"/>
        <v>14.7705</v>
      </c>
      <c r="AM66">
        <f t="shared" si="7"/>
        <v>21.535093590000002</v>
      </c>
      <c r="AP66" s="9"/>
      <c r="AQ66" s="22">
        <v>1.4579800000000001</v>
      </c>
      <c r="AR66" s="22">
        <v>96.891000000000005</v>
      </c>
      <c r="AS66" s="22">
        <v>-1.4483599999999999E-2</v>
      </c>
      <c r="AT66" s="22">
        <v>56</v>
      </c>
      <c r="AU66" s="22">
        <v>1.4569099999999999</v>
      </c>
      <c r="AV66">
        <f t="shared" si="8"/>
        <v>14.483599999999999</v>
      </c>
      <c r="AW66">
        <f t="shared" si="9"/>
        <v>21.116799128</v>
      </c>
      <c r="AX66" s="9"/>
      <c r="AY66" s="22">
        <v>0.182037</v>
      </c>
      <c r="AZ66" s="22">
        <v>116.077</v>
      </c>
      <c r="BA66" s="22">
        <v>-1.7910800000000001E-2</v>
      </c>
      <c r="BB66" s="22">
        <v>56</v>
      </c>
      <c r="BC66" s="22">
        <v>0.18151900000000001</v>
      </c>
      <c r="BD66">
        <f t="shared" si="10"/>
        <v>17.910800000000002</v>
      </c>
      <c r="BE66">
        <f t="shared" si="11"/>
        <v>3.2604282996000005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1.4529399999999999</v>
      </c>
      <c r="H67" s="22">
        <v>19.675599999999999</v>
      </c>
      <c r="I67" s="22">
        <v>-1.21948E-2</v>
      </c>
      <c r="J67" s="22">
        <v>57</v>
      </c>
      <c r="K67" s="22">
        <v>1.4523299999999999</v>
      </c>
      <c r="L67">
        <f t="shared" si="0"/>
        <v>12.194800000000001</v>
      </c>
      <c r="M67">
        <f t="shared" si="1"/>
        <v>17.718312711999999</v>
      </c>
      <c r="N67" s="9"/>
      <c r="O67" s="22">
        <v>1.4529399999999999</v>
      </c>
      <c r="P67" s="22">
        <v>19.675599999999999</v>
      </c>
      <c r="Q67" s="22">
        <v>-1.21948E-2</v>
      </c>
      <c r="R67" s="22">
        <v>57</v>
      </c>
      <c r="S67" s="22">
        <v>1.4523299999999999</v>
      </c>
      <c r="T67">
        <f t="shared" si="2"/>
        <v>12.194800000000001</v>
      </c>
      <c r="U67">
        <f t="shared" si="3"/>
        <v>17.718312711999999</v>
      </c>
      <c r="X67" s="9"/>
      <c r="Y67" s="22">
        <v>1.4529399999999999</v>
      </c>
      <c r="Z67" s="22">
        <v>58.258400000000002</v>
      </c>
      <c r="AA67" s="22">
        <v>-1.4892600000000001E-2</v>
      </c>
      <c r="AB67" s="22">
        <v>57</v>
      </c>
      <c r="AC67" s="22">
        <v>1.4526399999999999</v>
      </c>
      <c r="AD67">
        <f t="shared" si="4"/>
        <v>14.8926</v>
      </c>
      <c r="AE67">
        <f t="shared" si="5"/>
        <v>21.638054243999999</v>
      </c>
      <c r="AF67" s="9"/>
      <c r="AG67" s="22">
        <v>1.4529399999999999</v>
      </c>
      <c r="AH67" s="22">
        <v>58.258400000000002</v>
      </c>
      <c r="AI67" s="22">
        <v>-1.4892600000000001E-2</v>
      </c>
      <c r="AJ67" s="22">
        <v>57</v>
      </c>
      <c r="AK67" s="22">
        <v>1.4526399999999999</v>
      </c>
      <c r="AL67">
        <f t="shared" si="6"/>
        <v>14.8926</v>
      </c>
      <c r="AM67">
        <f t="shared" si="7"/>
        <v>21.638054243999999</v>
      </c>
      <c r="AP67" s="9"/>
      <c r="AQ67" s="22">
        <v>1.4529399999999999</v>
      </c>
      <c r="AR67" s="22">
        <v>96.9011</v>
      </c>
      <c r="AS67" s="22">
        <v>-1.4611799999999999E-2</v>
      </c>
      <c r="AT67" s="22">
        <v>57</v>
      </c>
      <c r="AU67" s="22">
        <v>1.4520299999999999</v>
      </c>
      <c r="AV67">
        <f t="shared" si="8"/>
        <v>14.611799999999999</v>
      </c>
      <c r="AW67">
        <f t="shared" si="9"/>
        <v>21.230068691999996</v>
      </c>
      <c r="AX67" s="9"/>
      <c r="AY67" s="22">
        <v>0.18707299999999999</v>
      </c>
      <c r="AZ67" s="22">
        <v>116.087</v>
      </c>
      <c r="BA67" s="22">
        <v>-1.7898600000000001E-2</v>
      </c>
      <c r="BB67" s="22">
        <v>57</v>
      </c>
      <c r="BC67" s="22">
        <v>0.18652299999999999</v>
      </c>
      <c r="BD67">
        <f t="shared" si="10"/>
        <v>17.898600000000002</v>
      </c>
      <c r="BE67">
        <f t="shared" si="11"/>
        <v>3.3483447978000003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1.44791</v>
      </c>
      <c r="H68" s="22">
        <v>19.685700000000001</v>
      </c>
      <c r="I68" s="22">
        <v>-1.21887E-2</v>
      </c>
      <c r="J68" s="22">
        <v>58</v>
      </c>
      <c r="K68" s="22">
        <v>1.4468399999999999</v>
      </c>
      <c r="L68">
        <f t="shared" si="0"/>
        <v>12.188700000000001</v>
      </c>
      <c r="M68">
        <f t="shared" si="1"/>
        <v>17.648140617000003</v>
      </c>
      <c r="N68" s="9"/>
      <c r="O68" s="22">
        <v>1.44791</v>
      </c>
      <c r="P68" s="22">
        <v>19.685700000000001</v>
      </c>
      <c r="Q68" s="22">
        <v>-1.21887E-2</v>
      </c>
      <c r="R68" s="22">
        <v>58</v>
      </c>
      <c r="S68" s="22">
        <v>1.4468399999999999</v>
      </c>
      <c r="T68">
        <f t="shared" si="2"/>
        <v>12.188700000000001</v>
      </c>
      <c r="U68">
        <f t="shared" si="3"/>
        <v>17.648140617000003</v>
      </c>
      <c r="X68" s="9"/>
      <c r="Y68" s="22">
        <v>1.44791</v>
      </c>
      <c r="Z68" s="22">
        <v>58.2684</v>
      </c>
      <c r="AA68" s="22">
        <v>-1.50116E-2</v>
      </c>
      <c r="AB68" s="22">
        <v>58</v>
      </c>
      <c r="AC68" s="22">
        <v>1.4471400000000001</v>
      </c>
      <c r="AD68">
        <f t="shared" si="4"/>
        <v>15.0116</v>
      </c>
      <c r="AE68">
        <f t="shared" si="5"/>
        <v>21.735445756000001</v>
      </c>
      <c r="AF68" s="9"/>
      <c r="AG68" s="22">
        <v>1.44791</v>
      </c>
      <c r="AH68" s="22">
        <v>58.2684</v>
      </c>
      <c r="AI68" s="22">
        <v>-1.50116E-2</v>
      </c>
      <c r="AJ68" s="22">
        <v>58</v>
      </c>
      <c r="AK68" s="22">
        <v>1.4471400000000001</v>
      </c>
      <c r="AL68">
        <f t="shared" si="6"/>
        <v>15.0116</v>
      </c>
      <c r="AM68">
        <f t="shared" si="7"/>
        <v>21.735445756000001</v>
      </c>
      <c r="AP68" s="9"/>
      <c r="AQ68" s="22">
        <v>1.44791</v>
      </c>
      <c r="AR68" s="22">
        <v>96.911199999999994</v>
      </c>
      <c r="AS68" s="22">
        <v>-1.4727799999999999E-2</v>
      </c>
      <c r="AT68" s="22">
        <v>58</v>
      </c>
      <c r="AU68" s="22">
        <v>1.4468399999999999</v>
      </c>
      <c r="AV68">
        <f t="shared" si="8"/>
        <v>14.727799999999998</v>
      </c>
      <c r="AW68">
        <f t="shared" si="9"/>
        <v>21.324528897999997</v>
      </c>
      <c r="AX68" s="9"/>
      <c r="AY68" s="22">
        <v>0.192108</v>
      </c>
      <c r="AZ68" s="22">
        <v>116.09699999999999</v>
      </c>
      <c r="BA68" s="22">
        <v>-1.7892499999999999E-2</v>
      </c>
      <c r="BB68" s="22">
        <v>58</v>
      </c>
      <c r="BC68" s="22">
        <v>0.19155900000000001</v>
      </c>
      <c r="BD68">
        <f t="shared" si="10"/>
        <v>17.892499999999998</v>
      </c>
      <c r="BE68">
        <f t="shared" si="11"/>
        <v>3.4372923899999996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1.4428700000000001</v>
      </c>
      <c r="H69" s="22">
        <v>19.695799999999998</v>
      </c>
      <c r="I69" s="22">
        <v>-1.21826E-2</v>
      </c>
      <c r="J69" s="22">
        <v>59</v>
      </c>
      <c r="K69" s="22">
        <v>1.4422600000000001</v>
      </c>
      <c r="L69">
        <f t="shared" si="0"/>
        <v>12.182600000000001</v>
      </c>
      <c r="M69">
        <f t="shared" si="1"/>
        <v>17.577908062000002</v>
      </c>
      <c r="N69" s="9"/>
      <c r="O69" s="22">
        <v>1.4428700000000001</v>
      </c>
      <c r="P69" s="22">
        <v>19.695799999999998</v>
      </c>
      <c r="Q69" s="22">
        <v>-1.21826E-2</v>
      </c>
      <c r="R69" s="22">
        <v>59</v>
      </c>
      <c r="S69" s="22">
        <v>1.4422600000000001</v>
      </c>
      <c r="T69">
        <f t="shared" si="2"/>
        <v>12.182600000000001</v>
      </c>
      <c r="U69">
        <f t="shared" si="3"/>
        <v>17.577908062000002</v>
      </c>
      <c r="X69" s="9"/>
      <c r="Y69" s="22">
        <v>1.4428700000000001</v>
      </c>
      <c r="Z69" s="22">
        <v>58.278500000000001</v>
      </c>
      <c r="AA69" s="22">
        <v>-1.5130599999999999E-2</v>
      </c>
      <c r="AB69" s="22">
        <v>59</v>
      </c>
      <c r="AC69" s="22">
        <v>1.4419599999999999</v>
      </c>
      <c r="AD69">
        <f t="shared" si="4"/>
        <v>15.130599999999999</v>
      </c>
      <c r="AE69">
        <f t="shared" si="5"/>
        <v>21.831488822000001</v>
      </c>
      <c r="AF69" s="9"/>
      <c r="AG69" s="22">
        <v>1.4428700000000001</v>
      </c>
      <c r="AH69" s="22">
        <v>58.278500000000001</v>
      </c>
      <c r="AI69" s="22">
        <v>-1.5130599999999999E-2</v>
      </c>
      <c r="AJ69" s="22">
        <v>59</v>
      </c>
      <c r="AK69" s="22">
        <v>1.4419599999999999</v>
      </c>
      <c r="AL69">
        <f t="shared" si="6"/>
        <v>15.130599999999999</v>
      </c>
      <c r="AM69">
        <f t="shared" si="7"/>
        <v>21.831488822000001</v>
      </c>
      <c r="AP69" s="9"/>
      <c r="AQ69" s="22">
        <v>1.4428700000000001</v>
      </c>
      <c r="AR69" s="22">
        <v>96.921199999999999</v>
      </c>
      <c r="AS69" s="22">
        <v>-1.4849899999999999E-2</v>
      </c>
      <c r="AT69" s="22">
        <v>59</v>
      </c>
      <c r="AU69" s="22">
        <v>1.4419599999999999</v>
      </c>
      <c r="AV69">
        <f t="shared" si="8"/>
        <v>14.8499</v>
      </c>
      <c r="AW69">
        <f t="shared" si="9"/>
        <v>21.426475213</v>
      </c>
      <c r="AX69" s="9"/>
      <c r="AY69" s="22">
        <v>0.19714400000000001</v>
      </c>
      <c r="AZ69" s="22">
        <v>116.107</v>
      </c>
      <c r="BA69" s="22">
        <v>-1.7880199999999999E-2</v>
      </c>
      <c r="BB69" s="22">
        <v>59</v>
      </c>
      <c r="BC69" s="22">
        <v>0.19659399999999999</v>
      </c>
      <c r="BD69">
        <f t="shared" si="10"/>
        <v>17.880199999999999</v>
      </c>
      <c r="BE69">
        <f t="shared" si="11"/>
        <v>3.5249741488000002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1.43784</v>
      </c>
      <c r="H70" s="22">
        <v>19.7058</v>
      </c>
      <c r="I70" s="22">
        <v>-1.21765E-2</v>
      </c>
      <c r="J70" s="22">
        <v>60</v>
      </c>
      <c r="K70" s="22">
        <v>1.4370700000000001</v>
      </c>
      <c r="L70">
        <f t="shared" si="0"/>
        <v>12.176499999999999</v>
      </c>
      <c r="M70">
        <f t="shared" si="1"/>
        <v>17.507858759999998</v>
      </c>
      <c r="N70" s="9"/>
      <c r="O70" s="22">
        <v>1.43784</v>
      </c>
      <c r="P70" s="22">
        <v>19.7058</v>
      </c>
      <c r="Q70" s="22">
        <v>-1.21765E-2</v>
      </c>
      <c r="R70" s="22">
        <v>60</v>
      </c>
      <c r="S70" s="22">
        <v>1.4370700000000001</v>
      </c>
      <c r="T70">
        <f t="shared" si="2"/>
        <v>12.176499999999999</v>
      </c>
      <c r="U70">
        <f t="shared" si="3"/>
        <v>17.507858759999998</v>
      </c>
      <c r="X70" s="9"/>
      <c r="Y70" s="22">
        <v>1.43784</v>
      </c>
      <c r="Z70" s="22">
        <v>58.288600000000002</v>
      </c>
      <c r="AA70" s="22">
        <v>-1.52496E-2</v>
      </c>
      <c r="AB70" s="22">
        <v>60</v>
      </c>
      <c r="AC70" s="22">
        <v>1.4370700000000001</v>
      </c>
      <c r="AD70">
        <f t="shared" si="4"/>
        <v>15.249600000000001</v>
      </c>
      <c r="AE70">
        <f t="shared" si="5"/>
        <v>21.926484864000003</v>
      </c>
      <c r="AF70" s="9"/>
      <c r="AG70" s="22">
        <v>1.43784</v>
      </c>
      <c r="AH70" s="22">
        <v>58.288600000000002</v>
      </c>
      <c r="AI70" s="22">
        <v>-1.52496E-2</v>
      </c>
      <c r="AJ70" s="22">
        <v>60</v>
      </c>
      <c r="AK70" s="22">
        <v>1.4370700000000001</v>
      </c>
      <c r="AL70">
        <f t="shared" si="6"/>
        <v>15.249600000000001</v>
      </c>
      <c r="AM70">
        <f t="shared" si="7"/>
        <v>21.926484864000003</v>
      </c>
      <c r="AP70" s="9"/>
      <c r="AQ70" s="22">
        <v>1.43784</v>
      </c>
      <c r="AR70" s="22">
        <v>96.931299999999993</v>
      </c>
      <c r="AS70" s="22">
        <v>-1.49719E-2</v>
      </c>
      <c r="AT70" s="22">
        <v>60</v>
      </c>
      <c r="AU70" s="22">
        <v>1.4370700000000001</v>
      </c>
      <c r="AV70">
        <f t="shared" si="8"/>
        <v>14.9719</v>
      </c>
      <c r="AW70">
        <f t="shared" si="9"/>
        <v>21.527196696000001</v>
      </c>
      <c r="AX70" s="9"/>
      <c r="AY70" s="22">
        <v>0.202179</v>
      </c>
      <c r="AZ70" s="22">
        <v>116.117</v>
      </c>
      <c r="BA70" s="22">
        <v>-1.7883300000000001E-2</v>
      </c>
      <c r="BB70" s="22">
        <v>60</v>
      </c>
      <c r="BC70" s="22">
        <v>0.20163</v>
      </c>
      <c r="BD70">
        <f t="shared" si="10"/>
        <v>17.883300000000002</v>
      </c>
      <c r="BE70">
        <f t="shared" si="11"/>
        <v>3.6156277107000006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1.4328000000000001</v>
      </c>
      <c r="H71" s="22">
        <v>19.715900000000001</v>
      </c>
      <c r="I71" s="22">
        <v>-1.21704E-2</v>
      </c>
      <c r="J71" s="22">
        <v>61</v>
      </c>
      <c r="K71" s="22">
        <v>1.4315800000000001</v>
      </c>
      <c r="L71">
        <f t="shared" si="0"/>
        <v>12.170399999999999</v>
      </c>
      <c r="M71">
        <f t="shared" si="1"/>
        <v>17.437749119999999</v>
      </c>
      <c r="N71" s="9"/>
      <c r="O71" s="22">
        <v>1.4328000000000001</v>
      </c>
      <c r="P71" s="22">
        <v>19.715900000000001</v>
      </c>
      <c r="Q71" s="22">
        <v>-1.21704E-2</v>
      </c>
      <c r="R71" s="22">
        <v>61</v>
      </c>
      <c r="S71" s="22">
        <v>1.4315800000000001</v>
      </c>
      <c r="T71">
        <f t="shared" si="2"/>
        <v>12.170399999999999</v>
      </c>
      <c r="U71">
        <f t="shared" si="3"/>
        <v>17.437749119999999</v>
      </c>
      <c r="X71" s="9"/>
      <c r="Y71" s="22">
        <v>1.4328000000000001</v>
      </c>
      <c r="Z71" s="22">
        <v>58.2986</v>
      </c>
      <c r="AA71" s="22">
        <v>-1.53595E-2</v>
      </c>
      <c r="AB71" s="22">
        <v>61</v>
      </c>
      <c r="AC71" s="22">
        <v>1.43127</v>
      </c>
      <c r="AD71">
        <f t="shared" si="4"/>
        <v>15.359500000000001</v>
      </c>
      <c r="AE71">
        <f t="shared" si="5"/>
        <v>22.007091600000003</v>
      </c>
      <c r="AF71" s="9"/>
      <c r="AG71" s="22">
        <v>1.4328000000000001</v>
      </c>
      <c r="AH71" s="22">
        <v>58.2986</v>
      </c>
      <c r="AI71" s="22">
        <v>-1.53595E-2</v>
      </c>
      <c r="AJ71" s="22">
        <v>61</v>
      </c>
      <c r="AK71" s="22">
        <v>1.43127</v>
      </c>
      <c r="AL71">
        <f t="shared" si="6"/>
        <v>15.359500000000001</v>
      </c>
      <c r="AM71">
        <f t="shared" si="7"/>
        <v>22.007091600000003</v>
      </c>
      <c r="AP71" s="9"/>
      <c r="AQ71" s="22">
        <v>1.4328000000000001</v>
      </c>
      <c r="AR71" s="22">
        <v>96.941400000000002</v>
      </c>
      <c r="AS71" s="22">
        <v>-1.5081799999999999E-2</v>
      </c>
      <c r="AT71" s="22">
        <v>61</v>
      </c>
      <c r="AU71" s="22">
        <v>1.43188</v>
      </c>
      <c r="AV71">
        <f t="shared" si="8"/>
        <v>15.081799999999999</v>
      </c>
      <c r="AW71">
        <f t="shared" si="9"/>
        <v>21.609203040000001</v>
      </c>
      <c r="AX71" s="9"/>
      <c r="AY71" s="22">
        <v>0.20721400000000001</v>
      </c>
      <c r="AZ71" s="22">
        <v>116.127</v>
      </c>
      <c r="BA71" s="22">
        <v>-1.7880199999999999E-2</v>
      </c>
      <c r="BB71" s="22">
        <v>61</v>
      </c>
      <c r="BC71" s="22">
        <v>0.20669599999999999</v>
      </c>
      <c r="BD71">
        <f t="shared" si="10"/>
        <v>17.880199999999999</v>
      </c>
      <c r="BE71">
        <f t="shared" si="11"/>
        <v>3.7050277627999999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1.4277599999999999</v>
      </c>
      <c r="H72" s="22">
        <v>19.725999999999999</v>
      </c>
      <c r="I72" s="22">
        <v>-1.21674E-2</v>
      </c>
      <c r="J72" s="22">
        <v>62</v>
      </c>
      <c r="K72" s="22">
        <v>1.4267000000000001</v>
      </c>
      <c r="L72">
        <f t="shared" si="0"/>
        <v>12.167400000000001</v>
      </c>
      <c r="M72">
        <f t="shared" si="1"/>
        <v>17.372127024000001</v>
      </c>
      <c r="N72" s="9"/>
      <c r="O72" s="22">
        <v>1.4277599999999999</v>
      </c>
      <c r="P72" s="22">
        <v>19.725999999999999</v>
      </c>
      <c r="Q72" s="22">
        <v>-1.21674E-2</v>
      </c>
      <c r="R72" s="22">
        <v>62</v>
      </c>
      <c r="S72" s="22">
        <v>1.4267000000000001</v>
      </c>
      <c r="T72">
        <f t="shared" si="2"/>
        <v>12.167400000000001</v>
      </c>
      <c r="U72">
        <f t="shared" si="3"/>
        <v>17.372127024000001</v>
      </c>
      <c r="X72" s="9"/>
      <c r="Y72" s="22">
        <v>1.4277599999999999</v>
      </c>
      <c r="Z72" s="22">
        <v>58.308700000000002</v>
      </c>
      <c r="AA72" s="22">
        <v>-1.5469399999999999E-2</v>
      </c>
      <c r="AB72" s="22">
        <v>62</v>
      </c>
      <c r="AC72" s="22">
        <v>1.427</v>
      </c>
      <c r="AD72">
        <f t="shared" si="4"/>
        <v>15.4694</v>
      </c>
      <c r="AE72">
        <f t="shared" si="5"/>
        <v>22.086590544</v>
      </c>
      <c r="AF72" s="9"/>
      <c r="AG72" s="22">
        <v>1.4277599999999999</v>
      </c>
      <c r="AH72" s="22">
        <v>58.308700000000002</v>
      </c>
      <c r="AI72" s="22">
        <v>-1.5469399999999999E-2</v>
      </c>
      <c r="AJ72" s="22">
        <v>62</v>
      </c>
      <c r="AK72" s="22">
        <v>1.427</v>
      </c>
      <c r="AL72">
        <f t="shared" si="6"/>
        <v>15.4694</v>
      </c>
      <c r="AM72">
        <f t="shared" si="7"/>
        <v>22.086590544</v>
      </c>
      <c r="AP72" s="9"/>
      <c r="AQ72" s="22">
        <v>1.4277599999999999</v>
      </c>
      <c r="AR72" s="22">
        <v>96.951400000000007</v>
      </c>
      <c r="AS72" s="22">
        <v>-1.51947E-2</v>
      </c>
      <c r="AT72" s="22">
        <v>62</v>
      </c>
      <c r="AU72" s="22">
        <v>1.4267000000000001</v>
      </c>
      <c r="AV72">
        <f t="shared" si="8"/>
        <v>15.194700000000001</v>
      </c>
      <c r="AW72">
        <f t="shared" si="9"/>
        <v>21.694384872000001</v>
      </c>
      <c r="AX72" s="9"/>
      <c r="AY72" s="22">
        <v>0.21224999999999999</v>
      </c>
      <c r="AZ72" s="22">
        <v>116.137</v>
      </c>
      <c r="BA72" s="22">
        <v>-1.78741E-2</v>
      </c>
      <c r="BB72" s="22">
        <v>62</v>
      </c>
      <c r="BC72" s="22">
        <v>0.21167</v>
      </c>
      <c r="BD72">
        <f t="shared" si="10"/>
        <v>17.874100000000002</v>
      </c>
      <c r="BE72">
        <f t="shared" si="11"/>
        <v>3.7937777250000004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1.4227300000000001</v>
      </c>
      <c r="H73" s="22">
        <v>19.7361</v>
      </c>
      <c r="I73" s="22">
        <v>-1.21735E-2</v>
      </c>
      <c r="J73" s="22">
        <v>63</v>
      </c>
      <c r="K73" s="22">
        <v>1.4215100000000001</v>
      </c>
      <c r="L73">
        <f t="shared" si="0"/>
        <v>12.173500000000001</v>
      </c>
      <c r="M73">
        <f t="shared" si="1"/>
        <v>17.319603655000002</v>
      </c>
      <c r="N73" s="9"/>
      <c r="O73" s="22">
        <v>1.4227300000000001</v>
      </c>
      <c r="P73" s="22">
        <v>19.7361</v>
      </c>
      <c r="Q73" s="22">
        <v>-1.21735E-2</v>
      </c>
      <c r="R73" s="22">
        <v>63</v>
      </c>
      <c r="S73" s="22">
        <v>1.4215100000000001</v>
      </c>
      <c r="T73">
        <f t="shared" si="2"/>
        <v>12.173500000000001</v>
      </c>
      <c r="U73">
        <f t="shared" si="3"/>
        <v>17.319603655000002</v>
      </c>
      <c r="X73" s="9"/>
      <c r="Y73" s="22">
        <v>1.4227300000000001</v>
      </c>
      <c r="Z73" s="22">
        <v>58.318800000000003</v>
      </c>
      <c r="AA73" s="22">
        <v>-1.5566999999999999E-2</v>
      </c>
      <c r="AB73" s="22">
        <v>63</v>
      </c>
      <c r="AC73" s="22">
        <v>1.4221200000000001</v>
      </c>
      <c r="AD73">
        <f t="shared" si="4"/>
        <v>15.566999999999998</v>
      </c>
      <c r="AE73">
        <f t="shared" si="5"/>
        <v>22.14763791</v>
      </c>
      <c r="AF73" s="9"/>
      <c r="AG73" s="22">
        <v>1.4227300000000001</v>
      </c>
      <c r="AH73" s="22">
        <v>58.318800000000003</v>
      </c>
      <c r="AI73" s="22">
        <v>-1.5566999999999999E-2</v>
      </c>
      <c r="AJ73" s="22">
        <v>63</v>
      </c>
      <c r="AK73" s="22">
        <v>1.4221200000000001</v>
      </c>
      <c r="AL73">
        <f t="shared" si="6"/>
        <v>15.566999999999998</v>
      </c>
      <c r="AM73">
        <f t="shared" si="7"/>
        <v>22.14763791</v>
      </c>
      <c r="AP73" s="9"/>
      <c r="AQ73" s="22">
        <v>1.4227300000000001</v>
      </c>
      <c r="AR73" s="22">
        <v>96.961500000000001</v>
      </c>
      <c r="AS73" s="22">
        <v>-1.53046E-2</v>
      </c>
      <c r="AT73" s="22">
        <v>63</v>
      </c>
      <c r="AU73" s="22">
        <v>1.42181</v>
      </c>
      <c r="AV73">
        <f t="shared" si="8"/>
        <v>15.304600000000001</v>
      </c>
      <c r="AW73">
        <f t="shared" si="9"/>
        <v>21.774313558000003</v>
      </c>
      <c r="AX73" s="9"/>
      <c r="AY73" s="22">
        <v>0.21728500000000001</v>
      </c>
      <c r="AZ73" s="22">
        <v>116.14700000000001</v>
      </c>
      <c r="BA73" s="22">
        <v>-1.7871100000000001E-2</v>
      </c>
      <c r="BB73" s="22">
        <v>63</v>
      </c>
      <c r="BC73" s="22">
        <v>0.21670500000000001</v>
      </c>
      <c r="BD73">
        <f t="shared" si="10"/>
        <v>17.871100000000002</v>
      </c>
      <c r="BE73">
        <f t="shared" si="11"/>
        <v>3.8831219635000007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1.4176899999999999</v>
      </c>
      <c r="H74" s="22">
        <v>19.746099999999998</v>
      </c>
      <c r="I74" s="22">
        <v>-1.21765E-2</v>
      </c>
      <c r="J74" s="22">
        <v>64</v>
      </c>
      <c r="K74" s="22">
        <v>1.4166300000000001</v>
      </c>
      <c r="L74">
        <f t="shared" si="0"/>
        <v>12.176499999999999</v>
      </c>
      <c r="M74">
        <f t="shared" si="1"/>
        <v>17.262502284999997</v>
      </c>
      <c r="N74" s="9"/>
      <c r="O74" s="22">
        <v>1.4176899999999999</v>
      </c>
      <c r="P74" s="22">
        <v>19.746099999999998</v>
      </c>
      <c r="Q74" s="22">
        <v>-1.21765E-2</v>
      </c>
      <c r="R74" s="22">
        <v>64</v>
      </c>
      <c r="S74" s="22">
        <v>1.4166300000000001</v>
      </c>
      <c r="T74">
        <f t="shared" si="2"/>
        <v>12.176499999999999</v>
      </c>
      <c r="U74">
        <f t="shared" si="3"/>
        <v>17.262502284999997</v>
      </c>
      <c r="X74" s="9"/>
      <c r="Y74" s="22">
        <v>1.4176899999999999</v>
      </c>
      <c r="Z74" s="22">
        <v>58.328800000000001</v>
      </c>
      <c r="AA74" s="22">
        <v>-1.56647E-2</v>
      </c>
      <c r="AB74" s="22">
        <v>64</v>
      </c>
      <c r="AC74" s="22">
        <v>1.41693</v>
      </c>
      <c r="AD74">
        <f t="shared" si="4"/>
        <v>15.6647</v>
      </c>
      <c r="AE74">
        <f t="shared" si="5"/>
        <v>22.207688543</v>
      </c>
      <c r="AF74" s="9"/>
      <c r="AG74" s="22">
        <v>1.4176899999999999</v>
      </c>
      <c r="AH74" s="22">
        <v>58.328800000000001</v>
      </c>
      <c r="AI74" s="22">
        <v>-1.56647E-2</v>
      </c>
      <c r="AJ74" s="22">
        <v>64</v>
      </c>
      <c r="AK74" s="22">
        <v>1.41693</v>
      </c>
      <c r="AL74">
        <f t="shared" si="6"/>
        <v>15.6647</v>
      </c>
      <c r="AM74">
        <f t="shared" si="7"/>
        <v>22.207688543</v>
      </c>
      <c r="AP74" s="9"/>
      <c r="AQ74" s="22">
        <v>1.4176899999999999</v>
      </c>
      <c r="AR74" s="22">
        <v>96.971599999999995</v>
      </c>
      <c r="AS74" s="22">
        <v>-1.54114E-2</v>
      </c>
      <c r="AT74" s="22">
        <v>64</v>
      </c>
      <c r="AU74" s="22">
        <v>1.4172400000000001</v>
      </c>
      <c r="AV74">
        <f t="shared" si="8"/>
        <v>15.4114</v>
      </c>
      <c r="AW74">
        <f t="shared" si="9"/>
        <v>21.848587666</v>
      </c>
      <c r="AX74" s="9"/>
      <c r="AY74" s="22">
        <v>0.22232099999999999</v>
      </c>
      <c r="AZ74" s="22">
        <v>116.157</v>
      </c>
      <c r="BA74" s="22">
        <v>-1.7855800000000002E-2</v>
      </c>
      <c r="BB74" s="22">
        <v>64</v>
      </c>
      <c r="BC74" s="22">
        <v>0.221771</v>
      </c>
      <c r="BD74">
        <f t="shared" si="10"/>
        <v>17.855800000000002</v>
      </c>
      <c r="BE74">
        <f t="shared" si="11"/>
        <v>3.9697193118000005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1.41266</v>
      </c>
      <c r="H75" s="22">
        <v>19.7562</v>
      </c>
      <c r="I75" s="22">
        <v>-1.21826E-2</v>
      </c>
      <c r="J75" s="22">
        <v>65</v>
      </c>
      <c r="K75" s="22">
        <v>1.41144</v>
      </c>
      <c r="L75">
        <f t="shared" si="0"/>
        <v>12.182600000000001</v>
      </c>
      <c r="M75">
        <f t="shared" si="1"/>
        <v>17.209871716000002</v>
      </c>
      <c r="N75" s="9"/>
      <c r="O75" s="22">
        <v>1.41266</v>
      </c>
      <c r="P75" s="22">
        <v>19.7562</v>
      </c>
      <c r="Q75" s="22">
        <v>-1.21826E-2</v>
      </c>
      <c r="R75" s="22">
        <v>65</v>
      </c>
      <c r="S75" s="22">
        <v>1.41144</v>
      </c>
      <c r="T75">
        <f t="shared" si="2"/>
        <v>12.182600000000001</v>
      </c>
      <c r="U75">
        <f t="shared" si="3"/>
        <v>17.209871716000002</v>
      </c>
      <c r="X75" s="9"/>
      <c r="Y75" s="22">
        <v>1.41266</v>
      </c>
      <c r="Z75" s="22">
        <v>58.338900000000002</v>
      </c>
      <c r="AA75" s="22">
        <v>-1.5753199999999998E-2</v>
      </c>
      <c r="AB75" s="22">
        <v>65</v>
      </c>
      <c r="AC75" s="22">
        <v>1.41205</v>
      </c>
      <c r="AD75">
        <f t="shared" si="4"/>
        <v>15.753199999999998</v>
      </c>
      <c r="AE75">
        <f t="shared" si="5"/>
        <v>22.253915511999999</v>
      </c>
      <c r="AF75" s="9"/>
      <c r="AG75" s="22">
        <v>1.41266</v>
      </c>
      <c r="AH75" s="22">
        <v>58.338900000000002</v>
      </c>
      <c r="AI75" s="22">
        <v>-1.5753199999999998E-2</v>
      </c>
      <c r="AJ75" s="22">
        <v>65</v>
      </c>
      <c r="AK75" s="22">
        <v>1.41205</v>
      </c>
      <c r="AL75">
        <f t="shared" si="6"/>
        <v>15.753199999999998</v>
      </c>
      <c r="AM75">
        <f t="shared" si="7"/>
        <v>22.253915511999999</v>
      </c>
      <c r="AP75" s="9"/>
      <c r="AQ75" s="22">
        <v>1.41266</v>
      </c>
      <c r="AR75" s="22">
        <v>96.981700000000004</v>
      </c>
      <c r="AS75" s="22">
        <v>-1.5512099999999999E-2</v>
      </c>
      <c r="AT75" s="22">
        <v>65</v>
      </c>
      <c r="AU75" s="22">
        <v>1.41144</v>
      </c>
      <c r="AV75">
        <f t="shared" si="8"/>
        <v>15.512099999999998</v>
      </c>
      <c r="AW75">
        <f t="shared" si="9"/>
        <v>21.913323186</v>
      </c>
      <c r="AX75" s="9"/>
      <c r="AY75" s="22">
        <v>0.227356</v>
      </c>
      <c r="AZ75" s="22">
        <v>116.16800000000001</v>
      </c>
      <c r="BA75" s="22">
        <v>-1.78589E-2</v>
      </c>
      <c r="BB75" s="22">
        <v>65</v>
      </c>
      <c r="BC75" s="22">
        <v>0.22680700000000001</v>
      </c>
      <c r="BD75">
        <f t="shared" si="10"/>
        <v>17.858900000000002</v>
      </c>
      <c r="BE75">
        <f t="shared" si="11"/>
        <v>4.0603280684000005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1.4076200000000001</v>
      </c>
      <c r="H76" s="22">
        <v>19.766300000000001</v>
      </c>
      <c r="I76" s="22">
        <v>-1.21826E-2</v>
      </c>
      <c r="J76" s="22">
        <v>66</v>
      </c>
      <c r="K76" s="22">
        <v>1.40625</v>
      </c>
      <c r="L76">
        <f t="shared" ref="L76:L139" si="12">-I76/$F$2*1000</f>
        <v>12.182600000000001</v>
      </c>
      <c r="M76">
        <f t="shared" ref="M76:M139" si="13">L76*G76</f>
        <v>17.148471412000003</v>
      </c>
      <c r="N76" s="9"/>
      <c r="O76" s="22">
        <v>1.4076200000000001</v>
      </c>
      <c r="P76" s="22">
        <v>19.766300000000001</v>
      </c>
      <c r="Q76" s="22">
        <v>-1.21826E-2</v>
      </c>
      <c r="R76" s="22">
        <v>66</v>
      </c>
      <c r="S76" s="22">
        <v>1.40625</v>
      </c>
      <c r="T76">
        <f t="shared" ref="T76:T139" si="14">-Q76/$F$2*1000</f>
        <v>12.182600000000001</v>
      </c>
      <c r="U76">
        <f t="shared" ref="U76:U139" si="15">T76*O76</f>
        <v>17.148471412000003</v>
      </c>
      <c r="X76" s="9"/>
      <c r="Y76" s="22">
        <v>1.4076200000000001</v>
      </c>
      <c r="Z76" s="22">
        <v>58.348999999999997</v>
      </c>
      <c r="AA76" s="22">
        <v>-1.5835599999999998E-2</v>
      </c>
      <c r="AB76" s="22">
        <v>66</v>
      </c>
      <c r="AC76" s="22">
        <v>1.40686</v>
      </c>
      <c r="AD76">
        <f t="shared" ref="AD76:AD139" si="16">-AA76/$F$2*1000</f>
        <v>15.835599999999998</v>
      </c>
      <c r="AE76">
        <f t="shared" ref="AE76:AE139" si="17">AD76*Y76</f>
        <v>22.290507271999999</v>
      </c>
      <c r="AF76" s="9"/>
      <c r="AG76" s="22">
        <v>1.4076200000000001</v>
      </c>
      <c r="AH76" s="22">
        <v>58.348999999999997</v>
      </c>
      <c r="AI76" s="22">
        <v>-1.5835599999999998E-2</v>
      </c>
      <c r="AJ76" s="22">
        <v>66</v>
      </c>
      <c r="AK76" s="22">
        <v>1.40686</v>
      </c>
      <c r="AL76">
        <f t="shared" ref="AL76:AL139" si="18">-AI76/$F$2*1000</f>
        <v>15.835599999999998</v>
      </c>
      <c r="AM76">
        <f t="shared" ref="AM76:AM139" si="19">AL76*AG76</f>
        <v>22.290507271999999</v>
      </c>
      <c r="AP76" s="9"/>
      <c r="AQ76" s="22">
        <v>1.4076200000000001</v>
      </c>
      <c r="AR76" s="22">
        <v>96.991699999999994</v>
      </c>
      <c r="AS76" s="22">
        <v>-1.5606699999999999E-2</v>
      </c>
      <c r="AT76" s="22">
        <v>66</v>
      </c>
      <c r="AU76" s="22">
        <v>1.40717</v>
      </c>
      <c r="AV76">
        <f t="shared" ref="AV76:AV139" si="20">-AS76/$F$2*1000</f>
        <v>15.6067</v>
      </c>
      <c r="AW76">
        <f t="shared" ref="AW76:AW139" si="21">AV76*AQ76</f>
        <v>21.968303054</v>
      </c>
      <c r="AX76" s="9"/>
      <c r="AY76" s="22">
        <v>0.23239099999999999</v>
      </c>
      <c r="AZ76" s="22">
        <v>116.178</v>
      </c>
      <c r="BA76" s="22">
        <v>-1.7855800000000002E-2</v>
      </c>
      <c r="BB76" s="22">
        <v>66</v>
      </c>
      <c r="BC76" s="22">
        <v>0.231934</v>
      </c>
      <c r="BD76">
        <f t="shared" ref="BD76:BD139" si="22">-BA76/$F$2*1000</f>
        <v>17.855800000000002</v>
      </c>
      <c r="BE76">
        <f t="shared" ref="BE76:BE139" si="23">BD76*AY76</f>
        <v>4.1495272178000002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1.40259</v>
      </c>
      <c r="H77" s="22">
        <v>19.776299999999999</v>
      </c>
      <c r="I77" s="22">
        <v>-1.2191799999999999E-2</v>
      </c>
      <c r="J77" s="22">
        <v>67</v>
      </c>
      <c r="K77" s="22">
        <v>1.40167</v>
      </c>
      <c r="L77">
        <f t="shared" si="12"/>
        <v>12.191799999999999</v>
      </c>
      <c r="M77">
        <f t="shared" si="13"/>
        <v>17.100096762</v>
      </c>
      <c r="N77" s="9"/>
      <c r="O77" s="22">
        <v>1.40259</v>
      </c>
      <c r="P77" s="22">
        <v>19.776299999999999</v>
      </c>
      <c r="Q77" s="22">
        <v>-1.2191799999999999E-2</v>
      </c>
      <c r="R77" s="22">
        <v>67</v>
      </c>
      <c r="S77" s="22">
        <v>1.40167</v>
      </c>
      <c r="T77">
        <f t="shared" si="14"/>
        <v>12.191799999999999</v>
      </c>
      <c r="U77">
        <f t="shared" si="15"/>
        <v>17.100096762</v>
      </c>
      <c r="X77" s="9"/>
      <c r="Y77" s="22">
        <v>1.40259</v>
      </c>
      <c r="Z77" s="22">
        <v>58.359099999999998</v>
      </c>
      <c r="AA77" s="22">
        <v>-1.5890499999999998E-2</v>
      </c>
      <c r="AB77" s="22">
        <v>67</v>
      </c>
      <c r="AC77" s="22">
        <v>1.40167</v>
      </c>
      <c r="AD77">
        <f t="shared" si="16"/>
        <v>15.890499999999998</v>
      </c>
      <c r="AE77">
        <f t="shared" si="17"/>
        <v>22.287856394999995</v>
      </c>
      <c r="AF77" s="9"/>
      <c r="AG77" s="22">
        <v>1.40259</v>
      </c>
      <c r="AH77" s="22">
        <v>58.359099999999998</v>
      </c>
      <c r="AI77" s="22">
        <v>-1.5890499999999998E-2</v>
      </c>
      <c r="AJ77" s="22">
        <v>67</v>
      </c>
      <c r="AK77" s="22">
        <v>1.40167</v>
      </c>
      <c r="AL77">
        <f t="shared" si="18"/>
        <v>15.890499999999998</v>
      </c>
      <c r="AM77">
        <f t="shared" si="19"/>
        <v>22.287856394999995</v>
      </c>
      <c r="AP77" s="9"/>
      <c r="AQ77" s="22">
        <v>1.40259</v>
      </c>
      <c r="AR77" s="22">
        <v>97.001800000000003</v>
      </c>
      <c r="AS77" s="22">
        <v>-1.5704300000000001E-2</v>
      </c>
      <c r="AT77" s="22">
        <v>67</v>
      </c>
      <c r="AU77" s="22">
        <v>1.40167</v>
      </c>
      <c r="AV77">
        <f t="shared" si="20"/>
        <v>15.704300000000002</v>
      </c>
      <c r="AW77">
        <f t="shared" si="21"/>
        <v>22.026694137000003</v>
      </c>
      <c r="AX77" s="9"/>
      <c r="AY77" s="22">
        <v>0.237427</v>
      </c>
      <c r="AZ77" s="22">
        <v>116.188</v>
      </c>
      <c r="BA77" s="22">
        <v>-1.7855800000000002E-2</v>
      </c>
      <c r="BB77" s="22">
        <v>67</v>
      </c>
      <c r="BC77" s="22">
        <v>0.23690800000000001</v>
      </c>
      <c r="BD77">
        <f t="shared" si="22"/>
        <v>17.855800000000002</v>
      </c>
      <c r="BE77">
        <f t="shared" si="23"/>
        <v>4.2394490266000009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1.3975500000000001</v>
      </c>
      <c r="H78" s="22">
        <v>19.7864</v>
      </c>
      <c r="I78" s="22">
        <v>-1.21765E-2</v>
      </c>
      <c r="J78" s="22">
        <v>68</v>
      </c>
      <c r="K78" s="22">
        <v>1.39679</v>
      </c>
      <c r="L78">
        <f t="shared" si="12"/>
        <v>12.176499999999999</v>
      </c>
      <c r="M78">
        <f t="shared" si="13"/>
        <v>17.017267574999998</v>
      </c>
      <c r="N78" s="9"/>
      <c r="O78" s="22">
        <v>1.3975500000000001</v>
      </c>
      <c r="P78" s="22">
        <v>19.7864</v>
      </c>
      <c r="Q78" s="22">
        <v>-1.21765E-2</v>
      </c>
      <c r="R78" s="22">
        <v>68</v>
      </c>
      <c r="S78" s="22">
        <v>1.39679</v>
      </c>
      <c r="T78">
        <f t="shared" si="14"/>
        <v>12.176499999999999</v>
      </c>
      <c r="U78">
        <f t="shared" si="15"/>
        <v>17.017267574999998</v>
      </c>
      <c r="X78" s="9"/>
      <c r="Y78" s="22">
        <v>1.3975500000000001</v>
      </c>
      <c r="Z78" s="22">
        <v>58.369100000000003</v>
      </c>
      <c r="AA78" s="22">
        <v>-1.59515E-2</v>
      </c>
      <c r="AB78" s="22">
        <v>68</v>
      </c>
      <c r="AC78" s="22">
        <v>1.3964799999999999</v>
      </c>
      <c r="AD78">
        <f t="shared" si="16"/>
        <v>15.951500000000001</v>
      </c>
      <c r="AE78">
        <f t="shared" si="17"/>
        <v>22.293018825000004</v>
      </c>
      <c r="AF78" s="9"/>
      <c r="AG78" s="22">
        <v>1.3975500000000001</v>
      </c>
      <c r="AH78" s="22">
        <v>58.369100000000003</v>
      </c>
      <c r="AI78" s="22">
        <v>-1.59515E-2</v>
      </c>
      <c r="AJ78" s="22">
        <v>68</v>
      </c>
      <c r="AK78" s="22">
        <v>1.3964799999999999</v>
      </c>
      <c r="AL78">
        <f t="shared" si="18"/>
        <v>15.951500000000001</v>
      </c>
      <c r="AM78">
        <f t="shared" si="19"/>
        <v>22.293018825000004</v>
      </c>
      <c r="AP78" s="9"/>
      <c r="AQ78" s="22">
        <v>1.3975500000000001</v>
      </c>
      <c r="AR78" s="22">
        <v>97.011899999999997</v>
      </c>
      <c r="AS78" s="22">
        <v>-1.58142E-2</v>
      </c>
      <c r="AT78" s="22">
        <v>68</v>
      </c>
      <c r="AU78" s="22">
        <v>1.3964799999999999</v>
      </c>
      <c r="AV78">
        <f t="shared" si="20"/>
        <v>15.8142</v>
      </c>
      <c r="AW78">
        <f t="shared" si="21"/>
        <v>22.101135209999999</v>
      </c>
      <c r="AX78" s="9"/>
      <c r="AY78" s="22">
        <v>0.24246200000000001</v>
      </c>
      <c r="AZ78" s="22">
        <v>116.19799999999999</v>
      </c>
      <c r="BA78" s="22">
        <v>-1.7852799999999999E-2</v>
      </c>
      <c r="BB78" s="22">
        <v>68</v>
      </c>
      <c r="BC78" s="22">
        <v>0.242004</v>
      </c>
      <c r="BD78">
        <f t="shared" si="22"/>
        <v>17.852799999999998</v>
      </c>
      <c r="BE78">
        <f t="shared" si="23"/>
        <v>4.3286255936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1.39252</v>
      </c>
      <c r="H79" s="22">
        <v>19.796500000000002</v>
      </c>
      <c r="I79" s="22">
        <v>-1.21948E-2</v>
      </c>
      <c r="J79" s="22">
        <v>69</v>
      </c>
      <c r="K79" s="22">
        <v>1.39191</v>
      </c>
      <c r="L79">
        <f t="shared" si="12"/>
        <v>12.194800000000001</v>
      </c>
      <c r="M79">
        <f t="shared" si="13"/>
        <v>16.981502896000002</v>
      </c>
      <c r="N79" s="9"/>
      <c r="O79" s="22">
        <v>1.39252</v>
      </c>
      <c r="P79" s="22">
        <v>19.796500000000002</v>
      </c>
      <c r="Q79" s="22">
        <v>-1.21948E-2</v>
      </c>
      <c r="R79" s="22">
        <v>69</v>
      </c>
      <c r="S79" s="22">
        <v>1.39191</v>
      </c>
      <c r="T79">
        <f t="shared" si="14"/>
        <v>12.194800000000001</v>
      </c>
      <c r="U79">
        <f t="shared" si="15"/>
        <v>16.981502896000002</v>
      </c>
      <c r="X79" s="9"/>
      <c r="Y79" s="22">
        <v>1.39252</v>
      </c>
      <c r="Z79" s="22">
        <v>58.379199999999997</v>
      </c>
      <c r="AA79" s="22">
        <v>-1.60187E-2</v>
      </c>
      <c r="AB79" s="22">
        <v>69</v>
      </c>
      <c r="AC79" s="22">
        <v>1.39191</v>
      </c>
      <c r="AD79">
        <f t="shared" si="16"/>
        <v>16.018699999999999</v>
      </c>
      <c r="AE79">
        <f t="shared" si="17"/>
        <v>22.306360123999998</v>
      </c>
      <c r="AF79" s="9"/>
      <c r="AG79" s="22">
        <v>1.39252</v>
      </c>
      <c r="AH79" s="22">
        <v>58.379199999999997</v>
      </c>
      <c r="AI79" s="22">
        <v>-1.60187E-2</v>
      </c>
      <c r="AJ79" s="22">
        <v>69</v>
      </c>
      <c r="AK79" s="22">
        <v>1.39191</v>
      </c>
      <c r="AL79">
        <f t="shared" si="18"/>
        <v>16.018699999999999</v>
      </c>
      <c r="AM79">
        <f t="shared" si="19"/>
        <v>22.306360123999998</v>
      </c>
      <c r="AP79" s="9"/>
      <c r="AQ79" s="22">
        <v>1.39252</v>
      </c>
      <c r="AR79" s="22">
        <v>97.021900000000002</v>
      </c>
      <c r="AS79" s="22">
        <v>-1.58844E-2</v>
      </c>
      <c r="AT79" s="22">
        <v>69</v>
      </c>
      <c r="AU79" s="22">
        <v>1.3915999999999999</v>
      </c>
      <c r="AV79">
        <f t="shared" si="20"/>
        <v>15.884399999999999</v>
      </c>
      <c r="AW79">
        <f t="shared" si="21"/>
        <v>22.119344687999998</v>
      </c>
      <c r="AX79" s="9"/>
      <c r="AY79" s="22">
        <v>0.247498</v>
      </c>
      <c r="AZ79" s="22">
        <v>116.208</v>
      </c>
      <c r="BA79" s="22">
        <v>-1.78467E-2</v>
      </c>
      <c r="BB79" s="22">
        <v>69</v>
      </c>
      <c r="BC79" s="22">
        <v>0.246948</v>
      </c>
      <c r="BD79">
        <f t="shared" si="22"/>
        <v>17.846699999999998</v>
      </c>
      <c r="BE79">
        <f t="shared" si="23"/>
        <v>4.4170225565999992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1.38748</v>
      </c>
      <c r="H80" s="22">
        <v>19.8066</v>
      </c>
      <c r="I80" s="22">
        <v>-1.21948E-2</v>
      </c>
      <c r="J80" s="22">
        <v>70</v>
      </c>
      <c r="K80" s="22">
        <v>1.3864099999999999</v>
      </c>
      <c r="L80">
        <f t="shared" si="12"/>
        <v>12.194800000000001</v>
      </c>
      <c r="M80">
        <f t="shared" si="13"/>
        <v>16.920041104000003</v>
      </c>
      <c r="N80" s="9"/>
      <c r="O80" s="22">
        <v>1.38748</v>
      </c>
      <c r="P80" s="22">
        <v>19.8066</v>
      </c>
      <c r="Q80" s="22">
        <v>-1.21948E-2</v>
      </c>
      <c r="R80" s="22">
        <v>70</v>
      </c>
      <c r="S80" s="22">
        <v>1.3864099999999999</v>
      </c>
      <c r="T80">
        <f t="shared" si="14"/>
        <v>12.194800000000001</v>
      </c>
      <c r="U80">
        <f t="shared" si="15"/>
        <v>16.920041104000003</v>
      </c>
      <c r="X80" s="9"/>
      <c r="Y80" s="22">
        <v>1.38748</v>
      </c>
      <c r="Z80" s="22">
        <v>58.389299999999999</v>
      </c>
      <c r="AA80" s="22">
        <v>-1.61438E-2</v>
      </c>
      <c r="AB80" s="22">
        <v>70</v>
      </c>
      <c r="AC80" s="22">
        <v>1.38611</v>
      </c>
      <c r="AD80">
        <f t="shared" si="16"/>
        <v>16.143799999999999</v>
      </c>
      <c r="AE80">
        <f t="shared" si="17"/>
        <v>22.399199623999998</v>
      </c>
      <c r="AF80" s="9"/>
      <c r="AG80" s="22">
        <v>1.38748</v>
      </c>
      <c r="AH80" s="22">
        <v>58.389299999999999</v>
      </c>
      <c r="AI80" s="22">
        <v>-1.61438E-2</v>
      </c>
      <c r="AJ80" s="22">
        <v>70</v>
      </c>
      <c r="AK80" s="22">
        <v>1.38611</v>
      </c>
      <c r="AL80">
        <f t="shared" si="18"/>
        <v>16.143799999999999</v>
      </c>
      <c r="AM80">
        <f t="shared" si="19"/>
        <v>22.399199623999998</v>
      </c>
      <c r="AP80" s="9"/>
      <c r="AQ80" s="22">
        <v>1.38748</v>
      </c>
      <c r="AR80" s="22">
        <v>97.031999999999996</v>
      </c>
      <c r="AS80" s="22">
        <v>-1.5969799999999999E-2</v>
      </c>
      <c r="AT80" s="22">
        <v>70</v>
      </c>
      <c r="AU80" s="22">
        <v>1.3864099999999999</v>
      </c>
      <c r="AV80">
        <f t="shared" si="20"/>
        <v>15.969799999999999</v>
      </c>
      <c r="AW80">
        <f t="shared" si="21"/>
        <v>22.157778103999998</v>
      </c>
      <c r="AX80" s="9"/>
      <c r="AY80" s="22">
        <v>0.25253300000000001</v>
      </c>
      <c r="AZ80" s="22">
        <v>116.218</v>
      </c>
      <c r="BA80" s="22">
        <v>-1.7843600000000001E-2</v>
      </c>
      <c r="BB80" s="22">
        <v>70</v>
      </c>
      <c r="BC80" s="22">
        <v>0.251892</v>
      </c>
      <c r="BD80">
        <f t="shared" si="22"/>
        <v>17.843600000000002</v>
      </c>
      <c r="BE80">
        <f t="shared" si="23"/>
        <v>4.5060978388000006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1.38245</v>
      </c>
      <c r="H81" s="22">
        <v>19.816600000000001</v>
      </c>
      <c r="I81" s="22">
        <v>-1.22284E-2</v>
      </c>
      <c r="J81" s="22">
        <v>71</v>
      </c>
      <c r="K81" s="22">
        <v>1.3809199999999999</v>
      </c>
      <c r="L81">
        <f t="shared" si="12"/>
        <v>12.228400000000001</v>
      </c>
      <c r="M81">
        <f t="shared" si="13"/>
        <v>16.905151580000002</v>
      </c>
      <c r="N81" s="9"/>
      <c r="O81" s="22">
        <v>1.38245</v>
      </c>
      <c r="P81" s="22">
        <v>19.816600000000001</v>
      </c>
      <c r="Q81" s="22">
        <v>-1.22284E-2</v>
      </c>
      <c r="R81" s="22">
        <v>71</v>
      </c>
      <c r="S81" s="22">
        <v>1.3809199999999999</v>
      </c>
      <c r="T81">
        <f t="shared" si="14"/>
        <v>12.228400000000001</v>
      </c>
      <c r="U81">
        <f t="shared" si="15"/>
        <v>16.905151580000002</v>
      </c>
      <c r="X81" s="9"/>
      <c r="Y81" s="22">
        <v>1.38245</v>
      </c>
      <c r="Z81" s="22">
        <v>58.399299999999997</v>
      </c>
      <c r="AA81" s="22">
        <v>-1.6232300000000002E-2</v>
      </c>
      <c r="AB81" s="22">
        <v>71</v>
      </c>
      <c r="AC81" s="22">
        <v>1.38123</v>
      </c>
      <c r="AD81">
        <f t="shared" si="16"/>
        <v>16.232300000000002</v>
      </c>
      <c r="AE81">
        <f t="shared" si="17"/>
        <v>22.440343135000003</v>
      </c>
      <c r="AF81" s="9"/>
      <c r="AG81" s="22">
        <v>1.38245</v>
      </c>
      <c r="AH81" s="22">
        <v>58.399299999999997</v>
      </c>
      <c r="AI81" s="22">
        <v>-1.6232300000000002E-2</v>
      </c>
      <c r="AJ81" s="22">
        <v>71</v>
      </c>
      <c r="AK81" s="22">
        <v>1.38123</v>
      </c>
      <c r="AL81">
        <f t="shared" si="18"/>
        <v>16.232300000000002</v>
      </c>
      <c r="AM81">
        <f t="shared" si="19"/>
        <v>22.440343135000003</v>
      </c>
      <c r="AP81" s="9"/>
      <c r="AQ81" s="22">
        <v>1.38245</v>
      </c>
      <c r="AR81" s="22">
        <v>97.042100000000005</v>
      </c>
      <c r="AS81" s="22">
        <v>-1.6052199999999999E-2</v>
      </c>
      <c r="AT81" s="22">
        <v>71</v>
      </c>
      <c r="AU81" s="22">
        <v>1.38123</v>
      </c>
      <c r="AV81">
        <f t="shared" si="20"/>
        <v>16.052199999999999</v>
      </c>
      <c r="AW81">
        <f t="shared" si="21"/>
        <v>22.191363889999998</v>
      </c>
      <c r="AX81" s="9"/>
      <c r="AY81" s="22">
        <v>0.25756800000000002</v>
      </c>
      <c r="AZ81" s="22">
        <v>116.22799999999999</v>
      </c>
      <c r="BA81" s="22">
        <v>-1.78345E-2</v>
      </c>
      <c r="BB81" s="22">
        <v>71</v>
      </c>
      <c r="BC81" s="22">
        <v>0.25695800000000002</v>
      </c>
      <c r="BD81">
        <f t="shared" si="22"/>
        <v>17.834499999999998</v>
      </c>
      <c r="BE81">
        <f t="shared" si="23"/>
        <v>4.593596496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1.37741</v>
      </c>
      <c r="H82" s="22">
        <v>19.826699999999999</v>
      </c>
      <c r="I82" s="22">
        <v>-1.22284E-2</v>
      </c>
      <c r="J82" s="22">
        <v>72</v>
      </c>
      <c r="K82" s="22">
        <v>1.3769499999999999</v>
      </c>
      <c r="L82">
        <f t="shared" si="12"/>
        <v>12.228400000000001</v>
      </c>
      <c r="M82">
        <f t="shared" si="13"/>
        <v>16.843520444000003</v>
      </c>
      <c r="N82" s="9"/>
      <c r="O82" s="22">
        <v>1.37741</v>
      </c>
      <c r="P82" s="22">
        <v>19.826699999999999</v>
      </c>
      <c r="Q82" s="22">
        <v>-1.22284E-2</v>
      </c>
      <c r="R82" s="22">
        <v>72</v>
      </c>
      <c r="S82" s="22">
        <v>1.3769499999999999</v>
      </c>
      <c r="T82">
        <f t="shared" si="14"/>
        <v>12.228400000000001</v>
      </c>
      <c r="U82">
        <f t="shared" si="15"/>
        <v>16.843520444000003</v>
      </c>
      <c r="X82" s="9"/>
      <c r="Y82" s="22">
        <v>1.37741</v>
      </c>
      <c r="Z82" s="22">
        <v>58.409399999999998</v>
      </c>
      <c r="AA82" s="22">
        <v>-1.6308599999999999E-2</v>
      </c>
      <c r="AB82" s="22">
        <v>72</v>
      </c>
      <c r="AC82" s="22">
        <v>1.3769499999999999</v>
      </c>
      <c r="AD82">
        <f t="shared" si="16"/>
        <v>16.308599999999998</v>
      </c>
      <c r="AE82">
        <f t="shared" si="17"/>
        <v>22.463628726</v>
      </c>
      <c r="AF82" s="9"/>
      <c r="AG82" s="22">
        <v>1.37741</v>
      </c>
      <c r="AH82" s="22">
        <v>58.409399999999998</v>
      </c>
      <c r="AI82" s="22">
        <v>-1.6308599999999999E-2</v>
      </c>
      <c r="AJ82" s="22">
        <v>72</v>
      </c>
      <c r="AK82" s="22">
        <v>1.3769499999999999</v>
      </c>
      <c r="AL82">
        <f t="shared" si="18"/>
        <v>16.308599999999998</v>
      </c>
      <c r="AM82">
        <f t="shared" si="19"/>
        <v>22.463628726</v>
      </c>
      <c r="AP82" s="9"/>
      <c r="AQ82" s="22">
        <v>1.37741</v>
      </c>
      <c r="AR82" s="22">
        <v>97.052199999999999</v>
      </c>
      <c r="AS82" s="22">
        <v>-1.6122399999999999E-2</v>
      </c>
      <c r="AT82" s="22">
        <v>72</v>
      </c>
      <c r="AU82" s="22">
        <v>1.3766499999999999</v>
      </c>
      <c r="AV82">
        <f t="shared" si="20"/>
        <v>16.122399999999999</v>
      </c>
      <c r="AW82">
        <f t="shared" si="21"/>
        <v>22.207154983999999</v>
      </c>
      <c r="AX82" s="9"/>
      <c r="AY82" s="22">
        <v>0.262604</v>
      </c>
      <c r="AZ82" s="22">
        <v>116.238</v>
      </c>
      <c r="BA82" s="22">
        <v>-1.78345E-2</v>
      </c>
      <c r="BB82" s="22">
        <v>72</v>
      </c>
      <c r="BC82" s="22">
        <v>0.26208500000000001</v>
      </c>
      <c r="BD82">
        <f t="shared" si="22"/>
        <v>17.834499999999998</v>
      </c>
      <c r="BE82">
        <f t="shared" si="23"/>
        <v>4.683411038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1.3723799999999999</v>
      </c>
      <c r="H83" s="22">
        <v>19.8368</v>
      </c>
      <c r="I83" s="22">
        <v>-1.22314E-2</v>
      </c>
      <c r="J83" s="22">
        <v>73</v>
      </c>
      <c r="K83" s="22">
        <v>1.3714599999999999</v>
      </c>
      <c r="L83">
        <f t="shared" si="12"/>
        <v>12.231400000000001</v>
      </c>
      <c r="M83">
        <f t="shared" si="13"/>
        <v>16.786128732000002</v>
      </c>
      <c r="N83" s="9"/>
      <c r="O83" s="22">
        <v>1.3723799999999999</v>
      </c>
      <c r="P83" s="22">
        <v>19.8368</v>
      </c>
      <c r="Q83" s="22">
        <v>-1.22314E-2</v>
      </c>
      <c r="R83" s="22">
        <v>73</v>
      </c>
      <c r="S83" s="22">
        <v>1.3714599999999999</v>
      </c>
      <c r="T83">
        <f t="shared" si="14"/>
        <v>12.231400000000001</v>
      </c>
      <c r="U83">
        <f t="shared" si="15"/>
        <v>16.786128732000002</v>
      </c>
      <c r="X83" s="9"/>
      <c r="Y83" s="22">
        <v>1.3723799999999999</v>
      </c>
      <c r="Z83" s="22">
        <v>58.419499999999999</v>
      </c>
      <c r="AA83" s="22">
        <v>-1.63727E-2</v>
      </c>
      <c r="AB83" s="22">
        <v>73</v>
      </c>
      <c r="AC83" s="22">
        <v>1.3714599999999999</v>
      </c>
      <c r="AD83">
        <f t="shared" si="16"/>
        <v>16.372700000000002</v>
      </c>
      <c r="AE83">
        <f t="shared" si="17"/>
        <v>22.469566026000003</v>
      </c>
      <c r="AF83" s="9"/>
      <c r="AG83" s="22">
        <v>1.3723799999999999</v>
      </c>
      <c r="AH83" s="22">
        <v>58.419499999999999</v>
      </c>
      <c r="AI83" s="22">
        <v>-1.63727E-2</v>
      </c>
      <c r="AJ83" s="22">
        <v>73</v>
      </c>
      <c r="AK83" s="22">
        <v>1.3714599999999999</v>
      </c>
      <c r="AL83">
        <f t="shared" si="18"/>
        <v>16.372700000000002</v>
      </c>
      <c r="AM83">
        <f t="shared" si="19"/>
        <v>22.469566026000003</v>
      </c>
      <c r="AP83" s="9"/>
      <c r="AQ83" s="22">
        <v>1.3723799999999999</v>
      </c>
      <c r="AR83" s="22">
        <v>97.062200000000004</v>
      </c>
      <c r="AS83" s="22">
        <v>-1.6192600000000001E-2</v>
      </c>
      <c r="AT83" s="22">
        <v>73</v>
      </c>
      <c r="AU83" s="22">
        <v>1.3711500000000001</v>
      </c>
      <c r="AV83">
        <f t="shared" si="20"/>
        <v>16.192600000000002</v>
      </c>
      <c r="AW83">
        <f t="shared" si="21"/>
        <v>22.222400388000001</v>
      </c>
      <c r="AX83" s="9"/>
      <c r="AY83" s="22">
        <v>0.26763900000000002</v>
      </c>
      <c r="AZ83" s="22">
        <v>116.248</v>
      </c>
      <c r="BA83" s="22">
        <v>-1.7831400000000001E-2</v>
      </c>
      <c r="BB83" s="22">
        <v>73</v>
      </c>
      <c r="BC83" s="22">
        <v>0.26708999999999999</v>
      </c>
      <c r="BD83">
        <f t="shared" si="22"/>
        <v>17.831400000000002</v>
      </c>
      <c r="BE83">
        <f t="shared" si="23"/>
        <v>4.7723780646000007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1.36734</v>
      </c>
      <c r="H84" s="22">
        <v>19.846800000000002</v>
      </c>
      <c r="I84" s="22">
        <v>-1.22559E-2</v>
      </c>
      <c r="J84" s="22">
        <v>74</v>
      </c>
      <c r="K84" s="22">
        <v>1.3662700000000001</v>
      </c>
      <c r="L84">
        <f t="shared" si="12"/>
        <v>12.2559</v>
      </c>
      <c r="M84">
        <f t="shared" si="13"/>
        <v>16.757982306000002</v>
      </c>
      <c r="N84" s="9"/>
      <c r="O84" s="22">
        <v>1.36734</v>
      </c>
      <c r="P84" s="22">
        <v>19.846800000000002</v>
      </c>
      <c r="Q84" s="22">
        <v>-1.22559E-2</v>
      </c>
      <c r="R84" s="22">
        <v>74</v>
      </c>
      <c r="S84" s="22">
        <v>1.3662700000000001</v>
      </c>
      <c r="T84">
        <f t="shared" si="14"/>
        <v>12.2559</v>
      </c>
      <c r="U84">
        <f t="shared" si="15"/>
        <v>16.757982306000002</v>
      </c>
      <c r="X84" s="9"/>
      <c r="Y84" s="22">
        <v>1.36734</v>
      </c>
      <c r="Z84" s="22">
        <v>58.429600000000001</v>
      </c>
      <c r="AA84" s="22">
        <v>-1.6433699999999999E-2</v>
      </c>
      <c r="AB84" s="22">
        <v>74</v>
      </c>
      <c r="AC84" s="22">
        <v>1.3665799999999999</v>
      </c>
      <c r="AD84">
        <f t="shared" si="16"/>
        <v>16.433699999999998</v>
      </c>
      <c r="AE84">
        <f t="shared" si="17"/>
        <v>22.470455357999999</v>
      </c>
      <c r="AF84" s="9"/>
      <c r="AG84" s="22">
        <v>1.36734</v>
      </c>
      <c r="AH84" s="22">
        <v>58.429600000000001</v>
      </c>
      <c r="AI84" s="22">
        <v>-1.6433699999999999E-2</v>
      </c>
      <c r="AJ84" s="22">
        <v>74</v>
      </c>
      <c r="AK84" s="22">
        <v>1.3665799999999999</v>
      </c>
      <c r="AL84">
        <f t="shared" si="18"/>
        <v>16.433699999999998</v>
      </c>
      <c r="AM84">
        <f t="shared" si="19"/>
        <v>22.470455357999999</v>
      </c>
      <c r="AP84" s="9"/>
      <c r="AQ84" s="22">
        <v>1.36734</v>
      </c>
      <c r="AR84" s="22">
        <v>97.072299999999998</v>
      </c>
      <c r="AS84" s="22">
        <v>-1.6256699999999999E-2</v>
      </c>
      <c r="AT84" s="22">
        <v>74</v>
      </c>
      <c r="AU84" s="22">
        <v>1.3665799999999999</v>
      </c>
      <c r="AV84">
        <f t="shared" si="20"/>
        <v>16.256699999999999</v>
      </c>
      <c r="AW84">
        <f t="shared" si="21"/>
        <v>22.228436177999999</v>
      </c>
      <c r="AX84" s="9"/>
      <c r="AY84" s="22">
        <v>0.272675</v>
      </c>
      <c r="AZ84" s="22">
        <v>116.258</v>
      </c>
      <c r="BA84" s="22">
        <v>-1.7828400000000001E-2</v>
      </c>
      <c r="BB84" s="22">
        <v>74</v>
      </c>
      <c r="BC84" s="22">
        <v>0.27206399999999997</v>
      </c>
      <c r="BD84">
        <f t="shared" si="22"/>
        <v>17.828400000000002</v>
      </c>
      <c r="BE84">
        <f t="shared" si="23"/>
        <v>4.8613589700000004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1.3623000000000001</v>
      </c>
      <c r="H85" s="22">
        <v>19.8569</v>
      </c>
      <c r="I85" s="22">
        <v>-1.22314E-2</v>
      </c>
      <c r="J85" s="22">
        <v>75</v>
      </c>
      <c r="K85" s="22">
        <v>1.3613900000000001</v>
      </c>
      <c r="L85">
        <f t="shared" si="12"/>
        <v>12.231400000000001</v>
      </c>
      <c r="M85">
        <f t="shared" si="13"/>
        <v>16.662836220000003</v>
      </c>
      <c r="N85" s="9"/>
      <c r="O85" s="22">
        <v>1.3623000000000001</v>
      </c>
      <c r="P85" s="22">
        <v>19.8569</v>
      </c>
      <c r="Q85" s="22">
        <v>-1.22314E-2</v>
      </c>
      <c r="R85" s="22">
        <v>75</v>
      </c>
      <c r="S85" s="22">
        <v>1.3613900000000001</v>
      </c>
      <c r="T85">
        <f t="shared" si="14"/>
        <v>12.231400000000001</v>
      </c>
      <c r="U85">
        <f t="shared" si="15"/>
        <v>16.662836220000003</v>
      </c>
      <c r="X85" s="9"/>
      <c r="Y85" s="22">
        <v>1.3623000000000001</v>
      </c>
      <c r="Z85" s="22">
        <v>58.439599999999999</v>
      </c>
      <c r="AA85" s="22">
        <v>-1.6491700000000001E-2</v>
      </c>
      <c r="AB85" s="22">
        <v>75</v>
      </c>
      <c r="AC85" s="22">
        <v>1.3620000000000001</v>
      </c>
      <c r="AD85">
        <f t="shared" si="16"/>
        <v>16.491700000000002</v>
      </c>
      <c r="AE85">
        <f t="shared" si="17"/>
        <v>22.466642910000004</v>
      </c>
      <c r="AF85" s="9"/>
      <c r="AG85" s="22">
        <v>1.3623000000000001</v>
      </c>
      <c r="AH85" s="22">
        <v>58.439599999999999</v>
      </c>
      <c r="AI85" s="22">
        <v>-1.6491700000000001E-2</v>
      </c>
      <c r="AJ85" s="22">
        <v>75</v>
      </c>
      <c r="AK85" s="22">
        <v>1.3620000000000001</v>
      </c>
      <c r="AL85">
        <f t="shared" si="18"/>
        <v>16.491700000000002</v>
      </c>
      <c r="AM85">
        <f t="shared" si="19"/>
        <v>22.466642910000004</v>
      </c>
      <c r="AP85" s="9"/>
      <c r="AQ85" s="22">
        <v>1.3623000000000001</v>
      </c>
      <c r="AR85" s="22">
        <v>97.082400000000007</v>
      </c>
      <c r="AS85" s="22">
        <v>-1.6308599999999999E-2</v>
      </c>
      <c r="AT85" s="22">
        <v>75</v>
      </c>
      <c r="AU85" s="22">
        <v>1.3613900000000001</v>
      </c>
      <c r="AV85">
        <f t="shared" si="20"/>
        <v>16.308599999999998</v>
      </c>
      <c r="AW85">
        <f t="shared" si="21"/>
        <v>22.21720578</v>
      </c>
      <c r="AX85" s="9"/>
      <c r="AY85" s="22">
        <v>0.27771000000000001</v>
      </c>
      <c r="AZ85" s="22">
        <v>116.268</v>
      </c>
      <c r="BA85" s="22">
        <v>-1.7822299999999999E-2</v>
      </c>
      <c r="BB85" s="22">
        <v>75</v>
      </c>
      <c r="BC85" s="22">
        <v>0.27716099999999999</v>
      </c>
      <c r="BD85">
        <f t="shared" si="22"/>
        <v>17.822299999999998</v>
      </c>
      <c r="BE85">
        <f t="shared" si="23"/>
        <v>4.9494309329999995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1.35727</v>
      </c>
      <c r="H86" s="22">
        <v>19.867000000000001</v>
      </c>
      <c r="I86" s="22">
        <v>-1.22284E-2</v>
      </c>
      <c r="J86" s="22">
        <v>76</v>
      </c>
      <c r="K86" s="22">
        <v>1.3565100000000001</v>
      </c>
      <c r="L86">
        <f t="shared" si="12"/>
        <v>12.228400000000001</v>
      </c>
      <c r="M86">
        <f t="shared" si="13"/>
        <v>16.597240467999999</v>
      </c>
      <c r="N86" s="9"/>
      <c r="O86" s="22">
        <v>1.35727</v>
      </c>
      <c r="P86" s="22">
        <v>19.867000000000001</v>
      </c>
      <c r="Q86" s="22">
        <v>-1.22284E-2</v>
      </c>
      <c r="R86" s="22">
        <v>76</v>
      </c>
      <c r="S86" s="22">
        <v>1.3565100000000001</v>
      </c>
      <c r="T86">
        <f t="shared" si="14"/>
        <v>12.228400000000001</v>
      </c>
      <c r="U86">
        <f t="shared" si="15"/>
        <v>16.597240467999999</v>
      </c>
      <c r="X86" s="9"/>
      <c r="Y86" s="22">
        <v>1.35727</v>
      </c>
      <c r="Z86" s="22">
        <v>58.4497</v>
      </c>
      <c r="AA86" s="22">
        <v>-1.6543599999999999E-2</v>
      </c>
      <c r="AB86" s="22">
        <v>76</v>
      </c>
      <c r="AC86" s="22">
        <v>1.3562000000000001</v>
      </c>
      <c r="AD86">
        <f t="shared" si="16"/>
        <v>16.543599999999998</v>
      </c>
      <c r="AE86">
        <f t="shared" si="17"/>
        <v>22.454131971999995</v>
      </c>
      <c r="AF86" s="9"/>
      <c r="AG86" s="22">
        <v>1.35727</v>
      </c>
      <c r="AH86" s="22">
        <v>58.4497</v>
      </c>
      <c r="AI86" s="22">
        <v>-1.6543599999999999E-2</v>
      </c>
      <c r="AJ86" s="22">
        <v>76</v>
      </c>
      <c r="AK86" s="22">
        <v>1.3562000000000001</v>
      </c>
      <c r="AL86">
        <f t="shared" si="18"/>
        <v>16.543599999999998</v>
      </c>
      <c r="AM86">
        <f t="shared" si="19"/>
        <v>22.454131971999995</v>
      </c>
      <c r="AP86" s="9"/>
      <c r="AQ86" s="22">
        <v>1.35727</v>
      </c>
      <c r="AR86" s="22">
        <v>97.092399999999998</v>
      </c>
      <c r="AS86" s="22">
        <v>-1.63757E-2</v>
      </c>
      <c r="AT86" s="22">
        <v>76</v>
      </c>
      <c r="AU86" s="22">
        <v>1.3565100000000001</v>
      </c>
      <c r="AV86">
        <f t="shared" si="20"/>
        <v>16.375699999999998</v>
      </c>
      <c r="AW86">
        <f t="shared" si="21"/>
        <v>22.226246338999996</v>
      </c>
      <c r="AX86" s="9"/>
      <c r="AY86" s="22">
        <v>0.28274500000000002</v>
      </c>
      <c r="AZ86" s="22">
        <v>116.27800000000001</v>
      </c>
      <c r="BA86" s="22">
        <v>-1.7825299999999999E-2</v>
      </c>
      <c r="BB86" s="22">
        <v>76</v>
      </c>
      <c r="BC86" s="22">
        <v>0.28204299999999999</v>
      </c>
      <c r="BD86">
        <f t="shared" si="22"/>
        <v>17.825299999999999</v>
      </c>
      <c r="BE86">
        <f t="shared" si="23"/>
        <v>5.0400144485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1.35223</v>
      </c>
      <c r="H87" s="22">
        <v>19.876999999999999</v>
      </c>
      <c r="I87" s="22">
        <v>-1.22314E-2</v>
      </c>
      <c r="J87" s="22">
        <v>77</v>
      </c>
      <c r="K87" s="22">
        <v>1.3513200000000001</v>
      </c>
      <c r="L87">
        <f t="shared" si="12"/>
        <v>12.231400000000001</v>
      </c>
      <c r="M87">
        <f t="shared" si="13"/>
        <v>16.539666022000002</v>
      </c>
      <c r="N87" s="9"/>
      <c r="O87" s="22">
        <v>1.35223</v>
      </c>
      <c r="P87" s="22">
        <v>19.876999999999999</v>
      </c>
      <c r="Q87" s="22">
        <v>-1.22314E-2</v>
      </c>
      <c r="R87" s="22">
        <v>77</v>
      </c>
      <c r="S87" s="22">
        <v>1.3513200000000001</v>
      </c>
      <c r="T87">
        <f t="shared" si="14"/>
        <v>12.231400000000001</v>
      </c>
      <c r="U87">
        <f t="shared" si="15"/>
        <v>16.539666022000002</v>
      </c>
      <c r="X87" s="9"/>
      <c r="Y87" s="22">
        <v>1.35223</v>
      </c>
      <c r="Z87" s="22">
        <v>58.459800000000001</v>
      </c>
      <c r="AA87" s="22">
        <v>-1.6595499999999999E-2</v>
      </c>
      <c r="AB87" s="22">
        <v>77</v>
      </c>
      <c r="AC87" s="22">
        <v>1.35101</v>
      </c>
      <c r="AD87">
        <f t="shared" si="16"/>
        <v>16.595499999999998</v>
      </c>
      <c r="AE87">
        <f t="shared" si="17"/>
        <v>22.440932964999998</v>
      </c>
      <c r="AF87" s="9"/>
      <c r="AG87" s="22">
        <v>1.35223</v>
      </c>
      <c r="AH87" s="22">
        <v>58.459800000000001</v>
      </c>
      <c r="AI87" s="22">
        <v>-1.6595499999999999E-2</v>
      </c>
      <c r="AJ87" s="22">
        <v>77</v>
      </c>
      <c r="AK87" s="22">
        <v>1.35101</v>
      </c>
      <c r="AL87">
        <f t="shared" si="18"/>
        <v>16.595499999999998</v>
      </c>
      <c r="AM87">
        <f t="shared" si="19"/>
        <v>22.440932964999998</v>
      </c>
      <c r="AP87" s="9"/>
      <c r="AQ87" s="22">
        <v>1.35223</v>
      </c>
      <c r="AR87" s="22">
        <v>97.102500000000006</v>
      </c>
      <c r="AS87" s="22">
        <v>-1.6427600000000001E-2</v>
      </c>
      <c r="AT87" s="22">
        <v>77</v>
      </c>
      <c r="AU87" s="22">
        <v>1.35162</v>
      </c>
      <c r="AV87">
        <f t="shared" si="20"/>
        <v>16.427600000000002</v>
      </c>
      <c r="AW87">
        <f t="shared" si="21"/>
        <v>22.213893548000001</v>
      </c>
      <c r="AX87" s="9"/>
      <c r="AY87" s="22">
        <v>0.28778100000000001</v>
      </c>
      <c r="AZ87" s="22">
        <v>116.288</v>
      </c>
      <c r="BA87" s="22">
        <v>-1.7825299999999999E-2</v>
      </c>
      <c r="BB87" s="22">
        <v>77</v>
      </c>
      <c r="BC87" s="22">
        <v>0.28726200000000002</v>
      </c>
      <c r="BD87">
        <f t="shared" si="22"/>
        <v>17.825299999999999</v>
      </c>
      <c r="BE87">
        <f t="shared" si="23"/>
        <v>5.1297826593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1.3472</v>
      </c>
      <c r="H88" s="22">
        <v>19.8871</v>
      </c>
      <c r="I88" s="22">
        <v>-1.22314E-2</v>
      </c>
      <c r="J88" s="22">
        <v>78</v>
      </c>
      <c r="K88" s="22">
        <v>1.34613</v>
      </c>
      <c r="L88">
        <f t="shared" si="12"/>
        <v>12.231400000000001</v>
      </c>
      <c r="M88">
        <f t="shared" si="13"/>
        <v>16.478142080000001</v>
      </c>
      <c r="N88" s="9"/>
      <c r="O88" s="22">
        <v>1.3472</v>
      </c>
      <c r="P88" s="22">
        <v>19.8871</v>
      </c>
      <c r="Q88" s="22">
        <v>-1.22314E-2</v>
      </c>
      <c r="R88" s="22">
        <v>78</v>
      </c>
      <c r="S88" s="22">
        <v>1.34613</v>
      </c>
      <c r="T88">
        <f t="shared" si="14"/>
        <v>12.231400000000001</v>
      </c>
      <c r="U88">
        <f t="shared" si="15"/>
        <v>16.478142080000001</v>
      </c>
      <c r="X88" s="9"/>
      <c r="Y88" s="22">
        <v>1.3472</v>
      </c>
      <c r="Z88" s="22">
        <v>58.469799999999999</v>
      </c>
      <c r="AA88" s="22">
        <v>-1.6629000000000001E-2</v>
      </c>
      <c r="AB88" s="22">
        <v>78</v>
      </c>
      <c r="AC88" s="22">
        <v>1.3464400000000001</v>
      </c>
      <c r="AD88">
        <f t="shared" si="16"/>
        <v>16.629000000000001</v>
      </c>
      <c r="AE88">
        <f t="shared" si="17"/>
        <v>22.4025888</v>
      </c>
      <c r="AF88" s="9"/>
      <c r="AG88" s="22">
        <v>1.3472</v>
      </c>
      <c r="AH88" s="22">
        <v>58.469799999999999</v>
      </c>
      <c r="AI88" s="22">
        <v>-1.6629000000000001E-2</v>
      </c>
      <c r="AJ88" s="22">
        <v>78</v>
      </c>
      <c r="AK88" s="22">
        <v>1.3464400000000001</v>
      </c>
      <c r="AL88">
        <f t="shared" si="18"/>
        <v>16.629000000000001</v>
      </c>
      <c r="AM88">
        <f t="shared" si="19"/>
        <v>22.4025888</v>
      </c>
      <c r="AP88" s="9"/>
      <c r="AQ88" s="22">
        <v>1.3472</v>
      </c>
      <c r="AR88" s="22">
        <v>97.1126</v>
      </c>
      <c r="AS88" s="22">
        <v>-1.6491700000000001E-2</v>
      </c>
      <c r="AT88" s="22">
        <v>78</v>
      </c>
      <c r="AU88" s="22">
        <v>1.3458300000000001</v>
      </c>
      <c r="AV88">
        <f t="shared" si="20"/>
        <v>16.491700000000002</v>
      </c>
      <c r="AW88">
        <f t="shared" si="21"/>
        <v>22.21761824</v>
      </c>
      <c r="AX88" s="9"/>
      <c r="AY88" s="22">
        <v>0.29281600000000002</v>
      </c>
      <c r="AZ88" s="22">
        <v>116.298</v>
      </c>
      <c r="BA88" s="22">
        <v>-1.7816200000000001E-2</v>
      </c>
      <c r="BB88" s="22">
        <v>78</v>
      </c>
      <c r="BC88" s="22">
        <v>0.29217500000000002</v>
      </c>
      <c r="BD88">
        <f t="shared" si="22"/>
        <v>17.816200000000002</v>
      </c>
      <c r="BE88">
        <f t="shared" si="23"/>
        <v>5.2168684192000008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1.34216</v>
      </c>
      <c r="H89" s="22">
        <v>19.897200000000002</v>
      </c>
      <c r="I89" s="22">
        <v>-1.22253E-2</v>
      </c>
      <c r="J89" s="22">
        <v>79</v>
      </c>
      <c r="K89" s="22">
        <v>1.34155</v>
      </c>
      <c r="L89">
        <f t="shared" si="12"/>
        <v>12.225299999999999</v>
      </c>
      <c r="M89">
        <f t="shared" si="13"/>
        <v>16.408308647999998</v>
      </c>
      <c r="N89" s="9"/>
      <c r="O89" s="22">
        <v>1.34216</v>
      </c>
      <c r="P89" s="22">
        <v>19.897200000000002</v>
      </c>
      <c r="Q89" s="22">
        <v>-1.22253E-2</v>
      </c>
      <c r="R89" s="22">
        <v>79</v>
      </c>
      <c r="S89" s="22">
        <v>1.34155</v>
      </c>
      <c r="T89">
        <f t="shared" si="14"/>
        <v>12.225299999999999</v>
      </c>
      <c r="U89">
        <f t="shared" si="15"/>
        <v>16.408308647999998</v>
      </c>
      <c r="X89" s="9"/>
      <c r="Y89" s="22">
        <v>1.34216</v>
      </c>
      <c r="Z89" s="22">
        <v>58.479900000000001</v>
      </c>
      <c r="AA89" s="22">
        <v>-1.6656500000000001E-2</v>
      </c>
      <c r="AB89" s="22">
        <v>79</v>
      </c>
      <c r="AC89" s="22">
        <v>1.3412500000000001</v>
      </c>
      <c r="AD89">
        <f t="shared" si="16"/>
        <v>16.656500000000001</v>
      </c>
      <c r="AE89">
        <f t="shared" si="17"/>
        <v>22.35568804</v>
      </c>
      <c r="AF89" s="9"/>
      <c r="AG89" s="22">
        <v>1.34216</v>
      </c>
      <c r="AH89" s="22">
        <v>58.479900000000001</v>
      </c>
      <c r="AI89" s="22">
        <v>-1.6656500000000001E-2</v>
      </c>
      <c r="AJ89" s="22">
        <v>79</v>
      </c>
      <c r="AK89" s="22">
        <v>1.3412500000000001</v>
      </c>
      <c r="AL89">
        <f t="shared" si="18"/>
        <v>16.656500000000001</v>
      </c>
      <c r="AM89">
        <f t="shared" si="19"/>
        <v>22.35568804</v>
      </c>
      <c r="AP89" s="9"/>
      <c r="AQ89" s="22">
        <v>1.34216</v>
      </c>
      <c r="AR89" s="22">
        <v>97.122699999999995</v>
      </c>
      <c r="AS89" s="22">
        <v>-1.6549700000000001E-2</v>
      </c>
      <c r="AT89" s="22">
        <v>79</v>
      </c>
      <c r="AU89" s="22">
        <v>1.3418600000000001</v>
      </c>
      <c r="AV89">
        <f t="shared" si="20"/>
        <v>16.549700000000001</v>
      </c>
      <c r="AW89">
        <f t="shared" si="21"/>
        <v>22.212345352000003</v>
      </c>
      <c r="AX89" s="9"/>
      <c r="AY89" s="22">
        <v>0.29785200000000001</v>
      </c>
      <c r="AZ89" s="22">
        <v>116.309</v>
      </c>
      <c r="BA89" s="22">
        <v>-1.7813099999999998E-2</v>
      </c>
      <c r="BB89" s="22">
        <v>79</v>
      </c>
      <c r="BC89" s="22">
        <v>0.29715000000000003</v>
      </c>
      <c r="BD89">
        <f t="shared" si="22"/>
        <v>17.813099999999999</v>
      </c>
      <c r="BE89">
        <f t="shared" si="23"/>
        <v>5.3056674611999997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1.3371299999999999</v>
      </c>
      <c r="H90" s="22">
        <v>19.907299999999999</v>
      </c>
      <c r="I90" s="22">
        <v>-1.2234500000000001E-2</v>
      </c>
      <c r="J90" s="22">
        <v>80</v>
      </c>
      <c r="K90" s="22">
        <v>1.33606</v>
      </c>
      <c r="L90">
        <f t="shared" si="12"/>
        <v>12.234500000000001</v>
      </c>
      <c r="M90">
        <f t="shared" si="13"/>
        <v>16.359116985</v>
      </c>
      <c r="N90" s="9"/>
      <c r="O90" s="22">
        <v>1.3371299999999999</v>
      </c>
      <c r="P90" s="22">
        <v>19.907299999999999</v>
      </c>
      <c r="Q90" s="22">
        <v>-1.2234500000000001E-2</v>
      </c>
      <c r="R90" s="22">
        <v>80</v>
      </c>
      <c r="S90" s="22">
        <v>1.33606</v>
      </c>
      <c r="T90">
        <f t="shared" si="14"/>
        <v>12.234500000000001</v>
      </c>
      <c r="U90">
        <f t="shared" si="15"/>
        <v>16.359116985</v>
      </c>
      <c r="X90" s="9"/>
      <c r="Y90" s="22">
        <v>1.3371299999999999</v>
      </c>
      <c r="Z90" s="22">
        <v>58.49</v>
      </c>
      <c r="AA90" s="22">
        <v>-1.6693099999999999E-2</v>
      </c>
      <c r="AB90" s="22">
        <v>80</v>
      </c>
      <c r="AC90" s="22">
        <v>1.33636</v>
      </c>
      <c r="AD90">
        <f t="shared" si="16"/>
        <v>16.693099999999998</v>
      </c>
      <c r="AE90">
        <f t="shared" si="17"/>
        <v>22.320844802999996</v>
      </c>
      <c r="AF90" s="9"/>
      <c r="AG90" s="22">
        <v>1.3371299999999999</v>
      </c>
      <c r="AH90" s="22">
        <v>58.49</v>
      </c>
      <c r="AI90" s="22">
        <v>-1.6693099999999999E-2</v>
      </c>
      <c r="AJ90" s="22">
        <v>80</v>
      </c>
      <c r="AK90" s="22">
        <v>1.33636</v>
      </c>
      <c r="AL90">
        <f t="shared" si="18"/>
        <v>16.693099999999998</v>
      </c>
      <c r="AM90">
        <f t="shared" si="19"/>
        <v>22.320844802999996</v>
      </c>
      <c r="AP90" s="9"/>
      <c r="AQ90" s="22">
        <v>1.3371299999999999</v>
      </c>
      <c r="AR90" s="22">
        <v>97.1327</v>
      </c>
      <c r="AS90" s="22">
        <v>-1.65924E-2</v>
      </c>
      <c r="AT90" s="22">
        <v>80</v>
      </c>
      <c r="AU90" s="22">
        <v>1.33667</v>
      </c>
      <c r="AV90">
        <f t="shared" si="20"/>
        <v>16.592400000000001</v>
      </c>
      <c r="AW90">
        <f t="shared" si="21"/>
        <v>22.186195812000001</v>
      </c>
      <c r="AX90" s="9"/>
      <c r="AY90" s="22">
        <v>0.30288700000000002</v>
      </c>
      <c r="AZ90" s="22">
        <v>116.319</v>
      </c>
      <c r="BA90" s="22">
        <v>-1.7807E-2</v>
      </c>
      <c r="BB90" s="22">
        <v>80</v>
      </c>
      <c r="BC90" s="22">
        <v>0.302338</v>
      </c>
      <c r="BD90">
        <f t="shared" si="22"/>
        <v>17.806999999999999</v>
      </c>
      <c r="BE90">
        <f t="shared" si="23"/>
        <v>5.3935088090000001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1.33209</v>
      </c>
      <c r="H91" s="22">
        <v>19.917300000000001</v>
      </c>
      <c r="I91" s="22">
        <v>-1.22437E-2</v>
      </c>
      <c r="J91" s="22">
        <v>81</v>
      </c>
      <c r="K91" s="22">
        <v>1.33087</v>
      </c>
      <c r="L91">
        <f t="shared" si="12"/>
        <v>12.2437</v>
      </c>
      <c r="M91">
        <f t="shared" si="13"/>
        <v>16.309710333000002</v>
      </c>
      <c r="N91" s="9"/>
      <c r="O91" s="22">
        <v>1.33209</v>
      </c>
      <c r="P91" s="22">
        <v>19.917300000000001</v>
      </c>
      <c r="Q91" s="22">
        <v>-1.22437E-2</v>
      </c>
      <c r="R91" s="22">
        <v>81</v>
      </c>
      <c r="S91" s="22">
        <v>1.33087</v>
      </c>
      <c r="T91">
        <f t="shared" si="14"/>
        <v>12.2437</v>
      </c>
      <c r="U91">
        <f t="shared" si="15"/>
        <v>16.309710333000002</v>
      </c>
      <c r="X91" s="9"/>
      <c r="Y91" s="22">
        <v>1.33209</v>
      </c>
      <c r="Z91" s="22">
        <v>58.500100000000003</v>
      </c>
      <c r="AA91" s="22">
        <v>-1.6708400000000002E-2</v>
      </c>
      <c r="AB91" s="22">
        <v>81</v>
      </c>
      <c r="AC91" s="22">
        <v>1.33118</v>
      </c>
      <c r="AD91">
        <f t="shared" si="16"/>
        <v>16.708400000000001</v>
      </c>
      <c r="AE91">
        <f t="shared" si="17"/>
        <v>22.257092556</v>
      </c>
      <c r="AF91" s="9"/>
      <c r="AG91" s="22">
        <v>1.33209</v>
      </c>
      <c r="AH91" s="22">
        <v>58.500100000000003</v>
      </c>
      <c r="AI91" s="22">
        <v>-1.6708400000000002E-2</v>
      </c>
      <c r="AJ91" s="22">
        <v>81</v>
      </c>
      <c r="AK91" s="22">
        <v>1.33118</v>
      </c>
      <c r="AL91">
        <f t="shared" si="18"/>
        <v>16.708400000000001</v>
      </c>
      <c r="AM91">
        <f t="shared" si="19"/>
        <v>22.257092556</v>
      </c>
      <c r="AP91" s="9"/>
      <c r="AQ91" s="22">
        <v>1.33209</v>
      </c>
      <c r="AR91" s="22">
        <v>97.142799999999994</v>
      </c>
      <c r="AS91" s="22">
        <v>-1.6629000000000001E-2</v>
      </c>
      <c r="AT91" s="22">
        <v>81</v>
      </c>
      <c r="AU91" s="22">
        <v>1.33118</v>
      </c>
      <c r="AV91">
        <f t="shared" si="20"/>
        <v>16.629000000000001</v>
      </c>
      <c r="AW91">
        <f t="shared" si="21"/>
        <v>22.151324610000003</v>
      </c>
      <c r="AX91" s="9"/>
      <c r="AY91" s="22">
        <v>0.30792199999999997</v>
      </c>
      <c r="AZ91" s="22">
        <v>116.32899999999999</v>
      </c>
      <c r="BA91" s="22">
        <v>-1.7804E-2</v>
      </c>
      <c r="BB91" s="22">
        <v>81</v>
      </c>
      <c r="BC91" s="22">
        <v>0.30731199999999997</v>
      </c>
      <c r="BD91">
        <f t="shared" si="22"/>
        <v>17.804000000000002</v>
      </c>
      <c r="BE91">
        <f t="shared" si="23"/>
        <v>5.4822432880000003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1.3270599999999999</v>
      </c>
      <c r="H92" s="22">
        <v>19.927399999999999</v>
      </c>
      <c r="I92" s="22">
        <v>-1.22437E-2</v>
      </c>
      <c r="J92" s="22">
        <v>82</v>
      </c>
      <c r="K92" s="22">
        <v>1.32629</v>
      </c>
      <c r="L92">
        <f t="shared" si="12"/>
        <v>12.2437</v>
      </c>
      <c r="M92">
        <f t="shared" si="13"/>
        <v>16.248124522000001</v>
      </c>
      <c r="N92" s="9"/>
      <c r="O92" s="22">
        <v>1.3270599999999999</v>
      </c>
      <c r="P92" s="22">
        <v>19.927399999999999</v>
      </c>
      <c r="Q92" s="22">
        <v>-1.22437E-2</v>
      </c>
      <c r="R92" s="22">
        <v>82</v>
      </c>
      <c r="S92" s="22">
        <v>1.32629</v>
      </c>
      <c r="T92">
        <f t="shared" si="14"/>
        <v>12.2437</v>
      </c>
      <c r="U92">
        <f t="shared" si="15"/>
        <v>16.248124522000001</v>
      </c>
      <c r="X92" s="9"/>
      <c r="Y92" s="22">
        <v>1.3270599999999999</v>
      </c>
      <c r="Z92" s="22">
        <v>58.510100000000001</v>
      </c>
      <c r="AA92" s="22">
        <v>-1.67175E-2</v>
      </c>
      <c r="AB92" s="22">
        <v>82</v>
      </c>
      <c r="AC92" s="22">
        <v>1.3266</v>
      </c>
      <c r="AD92">
        <f t="shared" si="16"/>
        <v>16.717500000000001</v>
      </c>
      <c r="AE92">
        <f t="shared" si="17"/>
        <v>22.185125549999999</v>
      </c>
      <c r="AF92" s="9"/>
      <c r="AG92" s="22">
        <v>1.3270599999999999</v>
      </c>
      <c r="AH92" s="22">
        <v>58.510100000000001</v>
      </c>
      <c r="AI92" s="22">
        <v>-1.67175E-2</v>
      </c>
      <c r="AJ92" s="22">
        <v>82</v>
      </c>
      <c r="AK92" s="22">
        <v>1.3266</v>
      </c>
      <c r="AL92">
        <f t="shared" si="18"/>
        <v>16.717500000000001</v>
      </c>
      <c r="AM92">
        <f t="shared" si="19"/>
        <v>22.185125549999999</v>
      </c>
      <c r="AP92" s="9"/>
      <c r="AQ92" s="22">
        <v>1.3270599999999999</v>
      </c>
      <c r="AR92" s="22">
        <v>97.152900000000002</v>
      </c>
      <c r="AS92" s="22">
        <v>-1.6650399999999999E-2</v>
      </c>
      <c r="AT92" s="22">
        <v>82</v>
      </c>
      <c r="AU92" s="22">
        <v>1.32629</v>
      </c>
      <c r="AV92">
        <f t="shared" si="20"/>
        <v>16.650399999999998</v>
      </c>
      <c r="AW92">
        <f t="shared" si="21"/>
        <v>22.096079823999997</v>
      </c>
      <c r="AX92" s="9"/>
      <c r="AY92" s="22">
        <v>0.31295800000000001</v>
      </c>
      <c r="AZ92" s="22">
        <v>116.339</v>
      </c>
      <c r="BA92" s="22">
        <v>-1.7807E-2</v>
      </c>
      <c r="BB92" s="22">
        <v>82</v>
      </c>
      <c r="BC92" s="22">
        <v>0.31237799999999999</v>
      </c>
      <c r="BD92">
        <f t="shared" si="22"/>
        <v>17.806999999999999</v>
      </c>
      <c r="BE92">
        <f t="shared" si="23"/>
        <v>5.5728431059999997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1.32202</v>
      </c>
      <c r="H93" s="22">
        <v>19.9375</v>
      </c>
      <c r="I93" s="22">
        <v>-1.2246699999999999E-2</v>
      </c>
      <c r="J93" s="22">
        <v>83</v>
      </c>
      <c r="K93" s="22">
        <v>1.32141</v>
      </c>
      <c r="L93">
        <f t="shared" si="12"/>
        <v>12.246699999999999</v>
      </c>
      <c r="M93">
        <f t="shared" si="13"/>
        <v>16.190382333999999</v>
      </c>
      <c r="N93" s="9"/>
      <c r="O93" s="22">
        <v>1.32202</v>
      </c>
      <c r="P93" s="22">
        <v>19.9375</v>
      </c>
      <c r="Q93" s="22">
        <v>-1.2246699999999999E-2</v>
      </c>
      <c r="R93" s="22">
        <v>83</v>
      </c>
      <c r="S93" s="22">
        <v>1.32141</v>
      </c>
      <c r="T93">
        <f t="shared" si="14"/>
        <v>12.246699999999999</v>
      </c>
      <c r="U93">
        <f t="shared" si="15"/>
        <v>16.190382333999999</v>
      </c>
      <c r="X93" s="9"/>
      <c r="Y93" s="22">
        <v>1.32202</v>
      </c>
      <c r="Z93" s="22">
        <v>58.520200000000003</v>
      </c>
      <c r="AA93" s="22">
        <v>-1.6720599999999999E-2</v>
      </c>
      <c r="AB93" s="22">
        <v>83</v>
      </c>
      <c r="AC93" s="22">
        <v>1.3208</v>
      </c>
      <c r="AD93">
        <f t="shared" si="16"/>
        <v>16.720599999999997</v>
      </c>
      <c r="AE93">
        <f t="shared" si="17"/>
        <v>22.104967611999996</v>
      </c>
      <c r="AF93" s="9"/>
      <c r="AG93" s="22">
        <v>1.32202</v>
      </c>
      <c r="AH93" s="22">
        <v>58.520200000000003</v>
      </c>
      <c r="AI93" s="22">
        <v>-1.6720599999999999E-2</v>
      </c>
      <c r="AJ93" s="22">
        <v>83</v>
      </c>
      <c r="AK93" s="22">
        <v>1.3208</v>
      </c>
      <c r="AL93">
        <f t="shared" si="18"/>
        <v>16.720599999999997</v>
      </c>
      <c r="AM93">
        <f t="shared" si="19"/>
        <v>22.104967611999996</v>
      </c>
      <c r="AP93" s="9"/>
      <c r="AQ93" s="22">
        <v>1.32202</v>
      </c>
      <c r="AR93" s="22">
        <v>97.162899999999993</v>
      </c>
      <c r="AS93" s="22">
        <v>-1.6711400000000001E-2</v>
      </c>
      <c r="AT93" s="22">
        <v>83</v>
      </c>
      <c r="AU93" s="22">
        <v>1.32385</v>
      </c>
      <c r="AV93">
        <f t="shared" si="20"/>
        <v>16.711400000000001</v>
      </c>
      <c r="AW93">
        <f t="shared" si="21"/>
        <v>22.092805028000001</v>
      </c>
      <c r="AX93" s="9"/>
      <c r="AY93" s="22">
        <v>0.31799300000000003</v>
      </c>
      <c r="AZ93" s="22">
        <v>116.349</v>
      </c>
      <c r="BA93" s="22">
        <v>-1.7807E-2</v>
      </c>
      <c r="BB93" s="22">
        <v>83</v>
      </c>
      <c r="BC93" s="22">
        <v>0.31732199999999999</v>
      </c>
      <c r="BD93">
        <f t="shared" si="22"/>
        <v>17.806999999999999</v>
      </c>
      <c r="BE93">
        <f t="shared" si="23"/>
        <v>5.6625013510000004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1.3169900000000001</v>
      </c>
      <c r="H94" s="22">
        <v>19.947500000000002</v>
      </c>
      <c r="I94" s="22">
        <v>-1.22498E-2</v>
      </c>
      <c r="J94" s="22">
        <v>84</v>
      </c>
      <c r="K94" s="22">
        <v>1.3156099999999999</v>
      </c>
      <c r="L94">
        <f t="shared" si="12"/>
        <v>12.2498</v>
      </c>
      <c r="M94">
        <f t="shared" si="13"/>
        <v>16.132864102000003</v>
      </c>
      <c r="N94" s="9"/>
      <c r="O94" s="22">
        <v>1.3169900000000001</v>
      </c>
      <c r="P94" s="22">
        <v>19.947500000000002</v>
      </c>
      <c r="Q94" s="22">
        <v>-1.22498E-2</v>
      </c>
      <c r="R94" s="22">
        <v>84</v>
      </c>
      <c r="S94" s="22">
        <v>1.3156099999999999</v>
      </c>
      <c r="T94">
        <f t="shared" si="14"/>
        <v>12.2498</v>
      </c>
      <c r="U94">
        <f t="shared" si="15"/>
        <v>16.132864102000003</v>
      </c>
      <c r="X94" s="9"/>
      <c r="Y94" s="22">
        <v>1.3169900000000001</v>
      </c>
      <c r="Z94" s="22">
        <v>58.530299999999997</v>
      </c>
      <c r="AA94" s="22">
        <v>-1.6720599999999999E-2</v>
      </c>
      <c r="AB94" s="22">
        <v>84</v>
      </c>
      <c r="AC94" s="22">
        <v>1.31592</v>
      </c>
      <c r="AD94">
        <f t="shared" si="16"/>
        <v>16.720599999999997</v>
      </c>
      <c r="AE94">
        <f t="shared" si="17"/>
        <v>22.020862993999998</v>
      </c>
      <c r="AF94" s="9"/>
      <c r="AG94" s="22">
        <v>1.3169900000000001</v>
      </c>
      <c r="AH94" s="22">
        <v>58.530299999999997</v>
      </c>
      <c r="AI94" s="22">
        <v>-1.6720599999999999E-2</v>
      </c>
      <c r="AJ94" s="22">
        <v>84</v>
      </c>
      <c r="AK94" s="22">
        <v>1.31592</v>
      </c>
      <c r="AL94">
        <f t="shared" si="18"/>
        <v>16.720599999999997</v>
      </c>
      <c r="AM94">
        <f t="shared" si="19"/>
        <v>22.020862993999998</v>
      </c>
      <c r="AP94" s="9"/>
      <c r="AQ94" s="22">
        <v>1.3169900000000001</v>
      </c>
      <c r="AR94" s="22">
        <v>97.173000000000002</v>
      </c>
      <c r="AS94" s="22">
        <v>-1.6708400000000002E-2</v>
      </c>
      <c r="AT94" s="22">
        <v>84</v>
      </c>
      <c r="AU94" s="22">
        <v>1.31531</v>
      </c>
      <c r="AV94">
        <f t="shared" si="20"/>
        <v>16.708400000000001</v>
      </c>
      <c r="AW94">
        <f t="shared" si="21"/>
        <v>22.004795716000004</v>
      </c>
      <c r="AX94" s="9"/>
      <c r="AY94" s="22">
        <v>0.32302900000000001</v>
      </c>
      <c r="AZ94" s="22">
        <v>116.35899999999999</v>
      </c>
      <c r="BA94" s="22">
        <v>-1.7800900000000001E-2</v>
      </c>
      <c r="BB94" s="22">
        <v>84</v>
      </c>
      <c r="BC94" s="22">
        <v>0.32241799999999998</v>
      </c>
      <c r="BD94">
        <f t="shared" si="22"/>
        <v>17.800900000000002</v>
      </c>
      <c r="BE94">
        <f t="shared" si="23"/>
        <v>5.7502069261000006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1.3119499999999999</v>
      </c>
      <c r="H95" s="22">
        <v>19.957599999999999</v>
      </c>
      <c r="I95" s="22">
        <v>-1.2252799999999999E-2</v>
      </c>
      <c r="J95" s="22">
        <v>85</v>
      </c>
      <c r="K95" s="22">
        <v>1.31073</v>
      </c>
      <c r="L95">
        <f t="shared" si="12"/>
        <v>12.252799999999999</v>
      </c>
      <c r="M95">
        <f t="shared" si="13"/>
        <v>16.075060959999998</v>
      </c>
      <c r="N95" s="9"/>
      <c r="O95" s="22">
        <v>1.3119499999999999</v>
      </c>
      <c r="P95" s="22">
        <v>19.957599999999999</v>
      </c>
      <c r="Q95" s="22">
        <v>-1.2252799999999999E-2</v>
      </c>
      <c r="R95" s="22">
        <v>85</v>
      </c>
      <c r="S95" s="22">
        <v>1.31073</v>
      </c>
      <c r="T95">
        <f t="shared" si="14"/>
        <v>12.252799999999999</v>
      </c>
      <c r="U95">
        <f t="shared" si="15"/>
        <v>16.075060959999998</v>
      </c>
      <c r="X95" s="9"/>
      <c r="Y95" s="22">
        <v>1.3119499999999999</v>
      </c>
      <c r="Z95" s="22">
        <v>58.540300000000002</v>
      </c>
      <c r="AA95" s="22">
        <v>-1.6760299999999999E-2</v>
      </c>
      <c r="AB95" s="22">
        <v>85</v>
      </c>
      <c r="AC95" s="22">
        <v>1.31104</v>
      </c>
      <c r="AD95">
        <f t="shared" si="16"/>
        <v>16.760299999999997</v>
      </c>
      <c r="AE95">
        <f t="shared" si="17"/>
        <v>21.988675584999996</v>
      </c>
      <c r="AF95" s="9"/>
      <c r="AG95" s="22">
        <v>1.3119499999999999</v>
      </c>
      <c r="AH95" s="22">
        <v>58.540300000000002</v>
      </c>
      <c r="AI95" s="22">
        <v>-1.6760299999999999E-2</v>
      </c>
      <c r="AJ95" s="22">
        <v>85</v>
      </c>
      <c r="AK95" s="22">
        <v>1.31104</v>
      </c>
      <c r="AL95">
        <f t="shared" si="18"/>
        <v>16.760299999999997</v>
      </c>
      <c r="AM95">
        <f t="shared" si="19"/>
        <v>21.988675584999996</v>
      </c>
      <c r="AP95" s="9"/>
      <c r="AQ95" s="22">
        <v>1.3119499999999999</v>
      </c>
      <c r="AR95" s="22">
        <v>97.183099999999996</v>
      </c>
      <c r="AS95" s="22">
        <v>-1.6741900000000001E-2</v>
      </c>
      <c r="AT95" s="22">
        <v>85</v>
      </c>
      <c r="AU95" s="22">
        <v>1.3119499999999999</v>
      </c>
      <c r="AV95">
        <f t="shared" si="20"/>
        <v>16.741900000000001</v>
      </c>
      <c r="AW95">
        <f t="shared" si="21"/>
        <v>21.964535704999999</v>
      </c>
      <c r="AX95" s="9"/>
      <c r="AY95" s="22">
        <v>0.32806400000000002</v>
      </c>
      <c r="AZ95" s="22">
        <v>116.369</v>
      </c>
      <c r="BA95" s="22">
        <v>-1.7797899999999998E-2</v>
      </c>
      <c r="BB95" s="22">
        <v>85</v>
      </c>
      <c r="BC95" s="22">
        <v>0.32745400000000002</v>
      </c>
      <c r="BD95">
        <f t="shared" si="22"/>
        <v>17.797899999999998</v>
      </c>
      <c r="BE95">
        <f t="shared" si="23"/>
        <v>5.8388502655999996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1.3069200000000001</v>
      </c>
      <c r="H96" s="22">
        <v>19.967700000000001</v>
      </c>
      <c r="I96" s="22">
        <v>-1.22589E-2</v>
      </c>
      <c r="J96" s="22">
        <v>86</v>
      </c>
      <c r="K96" s="22">
        <v>1.30585</v>
      </c>
      <c r="L96">
        <f t="shared" si="12"/>
        <v>12.258899999999999</v>
      </c>
      <c r="M96">
        <f t="shared" si="13"/>
        <v>16.021401588</v>
      </c>
      <c r="N96" s="9"/>
      <c r="O96" s="22">
        <v>1.3069200000000001</v>
      </c>
      <c r="P96" s="22">
        <v>19.967700000000001</v>
      </c>
      <c r="Q96" s="22">
        <v>-1.22589E-2</v>
      </c>
      <c r="R96" s="22">
        <v>86</v>
      </c>
      <c r="S96" s="22">
        <v>1.30585</v>
      </c>
      <c r="T96">
        <f t="shared" si="14"/>
        <v>12.258899999999999</v>
      </c>
      <c r="U96">
        <f t="shared" si="15"/>
        <v>16.021401588</v>
      </c>
      <c r="X96" s="9"/>
      <c r="Y96" s="22">
        <v>1.3069200000000001</v>
      </c>
      <c r="Z96" s="22">
        <v>58.550400000000003</v>
      </c>
      <c r="AA96" s="22">
        <v>-1.6763299999999998E-2</v>
      </c>
      <c r="AB96" s="22">
        <v>86</v>
      </c>
      <c r="AC96" s="22">
        <v>1.3061499999999999</v>
      </c>
      <c r="AD96">
        <f t="shared" si="16"/>
        <v>16.763299999999997</v>
      </c>
      <c r="AE96">
        <f t="shared" si="17"/>
        <v>21.908292035999999</v>
      </c>
      <c r="AF96" s="9"/>
      <c r="AG96" s="22">
        <v>1.3069200000000001</v>
      </c>
      <c r="AH96" s="22">
        <v>58.550400000000003</v>
      </c>
      <c r="AI96" s="22">
        <v>-1.6763299999999998E-2</v>
      </c>
      <c r="AJ96" s="22">
        <v>86</v>
      </c>
      <c r="AK96" s="22">
        <v>1.3061499999999999</v>
      </c>
      <c r="AL96">
        <f t="shared" si="18"/>
        <v>16.763299999999997</v>
      </c>
      <c r="AM96">
        <f t="shared" si="19"/>
        <v>21.908292035999999</v>
      </c>
      <c r="AP96" s="9"/>
      <c r="AQ96" s="22">
        <v>1.3069200000000001</v>
      </c>
      <c r="AR96" s="22">
        <v>97.193100000000001</v>
      </c>
      <c r="AS96" s="22">
        <v>-1.6983000000000002E-2</v>
      </c>
      <c r="AT96" s="22">
        <v>86</v>
      </c>
      <c r="AU96" s="22">
        <v>1.3055399999999999</v>
      </c>
      <c r="AV96">
        <f t="shared" si="20"/>
        <v>16.983000000000001</v>
      </c>
      <c r="AW96">
        <f t="shared" si="21"/>
        <v>22.195422360000002</v>
      </c>
      <c r="AX96" s="9"/>
      <c r="AY96" s="22">
        <v>0.33309899999999998</v>
      </c>
      <c r="AZ96" s="22">
        <v>116.379</v>
      </c>
      <c r="BA96" s="22">
        <v>-1.77948E-2</v>
      </c>
      <c r="BB96" s="22">
        <v>86</v>
      </c>
      <c r="BC96" s="22">
        <v>0.33255000000000001</v>
      </c>
      <c r="BD96">
        <f t="shared" si="22"/>
        <v>17.794799999999999</v>
      </c>
      <c r="BE96">
        <f t="shared" si="23"/>
        <v>5.9274300851999993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1.3018799999999999</v>
      </c>
      <c r="H97" s="22">
        <v>19.977799999999998</v>
      </c>
      <c r="I97" s="22">
        <v>-1.2265E-2</v>
      </c>
      <c r="J97" s="22">
        <v>87</v>
      </c>
      <c r="K97" s="22">
        <v>1.3006599999999999</v>
      </c>
      <c r="L97">
        <f t="shared" si="12"/>
        <v>12.265000000000001</v>
      </c>
      <c r="M97">
        <f t="shared" si="13"/>
        <v>15.967558199999999</v>
      </c>
      <c r="N97" s="9"/>
      <c r="O97" s="22">
        <v>1.3018799999999999</v>
      </c>
      <c r="P97" s="22">
        <v>19.977799999999998</v>
      </c>
      <c r="Q97" s="22">
        <v>-1.2265E-2</v>
      </c>
      <c r="R97" s="22">
        <v>87</v>
      </c>
      <c r="S97" s="22">
        <v>1.3006599999999999</v>
      </c>
      <c r="T97">
        <f t="shared" si="14"/>
        <v>12.265000000000001</v>
      </c>
      <c r="U97">
        <f t="shared" si="15"/>
        <v>15.967558199999999</v>
      </c>
      <c r="X97" s="9"/>
      <c r="Y97" s="22">
        <v>1.3018799999999999</v>
      </c>
      <c r="Z97" s="22">
        <v>58.560499999999998</v>
      </c>
      <c r="AA97" s="22">
        <v>-1.6842699999999999E-2</v>
      </c>
      <c r="AB97" s="22">
        <v>87</v>
      </c>
      <c r="AC97" s="22">
        <v>1.3009599999999999</v>
      </c>
      <c r="AD97">
        <f t="shared" si="16"/>
        <v>16.842699999999997</v>
      </c>
      <c r="AE97">
        <f t="shared" si="17"/>
        <v>21.927174275999995</v>
      </c>
      <c r="AF97" s="9"/>
      <c r="AG97" s="22">
        <v>1.3018799999999999</v>
      </c>
      <c r="AH97" s="22">
        <v>58.560499999999998</v>
      </c>
      <c r="AI97" s="22">
        <v>-1.6842699999999999E-2</v>
      </c>
      <c r="AJ97" s="22">
        <v>87</v>
      </c>
      <c r="AK97" s="22">
        <v>1.3009599999999999</v>
      </c>
      <c r="AL97">
        <f t="shared" si="18"/>
        <v>16.842699999999997</v>
      </c>
      <c r="AM97">
        <f t="shared" si="19"/>
        <v>21.927174275999995</v>
      </c>
      <c r="AP97" s="9"/>
      <c r="AQ97" s="22">
        <v>1.3018799999999999</v>
      </c>
      <c r="AR97" s="22">
        <v>97.203199999999995</v>
      </c>
      <c r="AS97" s="22">
        <v>-1.6998300000000001E-2</v>
      </c>
      <c r="AT97" s="22">
        <v>87</v>
      </c>
      <c r="AU97" s="22">
        <v>1.3012699999999999</v>
      </c>
      <c r="AV97">
        <f t="shared" si="20"/>
        <v>16.9983</v>
      </c>
      <c r="AW97">
        <f t="shared" si="21"/>
        <v>22.129746804</v>
      </c>
      <c r="AX97" s="9"/>
      <c r="AY97" s="22">
        <v>0.33813500000000002</v>
      </c>
      <c r="AZ97" s="22">
        <v>116.389</v>
      </c>
      <c r="BA97" s="22">
        <v>-1.77948E-2</v>
      </c>
      <c r="BB97" s="22">
        <v>87</v>
      </c>
      <c r="BC97" s="22">
        <v>0.33755499999999999</v>
      </c>
      <c r="BD97">
        <f t="shared" si="22"/>
        <v>17.794799999999999</v>
      </c>
      <c r="BE97">
        <f t="shared" si="23"/>
        <v>6.0170446980000003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1.29684</v>
      </c>
      <c r="H98" s="22">
        <v>19.9878</v>
      </c>
      <c r="I98" s="22">
        <v>-1.22772E-2</v>
      </c>
      <c r="J98" s="22">
        <v>88</v>
      </c>
      <c r="K98" s="22">
        <v>1.2957799999999999</v>
      </c>
      <c r="L98">
        <f t="shared" si="12"/>
        <v>12.277200000000001</v>
      </c>
      <c r="M98">
        <f t="shared" si="13"/>
        <v>15.921564048</v>
      </c>
      <c r="N98" s="9"/>
      <c r="O98" s="22">
        <v>1.29684</v>
      </c>
      <c r="P98" s="22">
        <v>19.9878</v>
      </c>
      <c r="Q98" s="22">
        <v>-1.22772E-2</v>
      </c>
      <c r="R98" s="22">
        <v>88</v>
      </c>
      <c r="S98" s="22">
        <v>1.2957799999999999</v>
      </c>
      <c r="T98">
        <f t="shared" si="14"/>
        <v>12.277200000000001</v>
      </c>
      <c r="U98">
        <f t="shared" si="15"/>
        <v>15.921564048</v>
      </c>
      <c r="X98" s="9"/>
      <c r="Y98" s="22">
        <v>1.29684</v>
      </c>
      <c r="Z98" s="22">
        <v>58.570599999999999</v>
      </c>
      <c r="AA98" s="22">
        <v>-1.6787699999999999E-2</v>
      </c>
      <c r="AB98" s="22">
        <v>88</v>
      </c>
      <c r="AC98" s="22">
        <v>1.2960799999999999</v>
      </c>
      <c r="AD98">
        <f t="shared" si="16"/>
        <v>16.787699999999997</v>
      </c>
      <c r="AE98">
        <f t="shared" si="17"/>
        <v>21.770960867999996</v>
      </c>
      <c r="AF98" s="9"/>
      <c r="AG98" s="22">
        <v>1.29684</v>
      </c>
      <c r="AH98" s="22">
        <v>58.570599999999999</v>
      </c>
      <c r="AI98" s="22">
        <v>-1.6787699999999999E-2</v>
      </c>
      <c r="AJ98" s="22">
        <v>88</v>
      </c>
      <c r="AK98" s="22">
        <v>1.2960799999999999</v>
      </c>
      <c r="AL98">
        <f t="shared" si="18"/>
        <v>16.787699999999997</v>
      </c>
      <c r="AM98">
        <f t="shared" si="19"/>
        <v>21.770960867999996</v>
      </c>
      <c r="AP98" s="9"/>
      <c r="AQ98" s="22">
        <v>1.29684</v>
      </c>
      <c r="AR98" s="22">
        <v>97.213300000000004</v>
      </c>
      <c r="AS98" s="22">
        <v>-1.6924999999999999E-2</v>
      </c>
      <c r="AT98" s="22">
        <v>88</v>
      </c>
      <c r="AU98" s="22">
        <v>1.2966899999999999</v>
      </c>
      <c r="AV98">
        <f t="shared" si="20"/>
        <v>16.925000000000001</v>
      </c>
      <c r="AW98">
        <f t="shared" si="21"/>
        <v>21.949017000000001</v>
      </c>
      <c r="AX98" s="9"/>
      <c r="AY98" s="22">
        <v>0.34316999999999998</v>
      </c>
      <c r="AZ98" s="22">
        <v>116.399</v>
      </c>
      <c r="BA98" s="22">
        <v>-1.7791700000000001E-2</v>
      </c>
      <c r="BB98" s="22">
        <v>88</v>
      </c>
      <c r="BC98" s="22">
        <v>0.34252899999999997</v>
      </c>
      <c r="BD98">
        <f t="shared" si="22"/>
        <v>17.791700000000002</v>
      </c>
      <c r="BE98">
        <f t="shared" si="23"/>
        <v>6.1055776890000004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1.2918099999999999</v>
      </c>
      <c r="H99" s="22">
        <v>19.997900000000001</v>
      </c>
      <c r="I99" s="22">
        <v>-1.2286399999999999E-2</v>
      </c>
      <c r="J99" s="22">
        <v>89</v>
      </c>
      <c r="K99" s="22">
        <v>1.2911999999999999</v>
      </c>
      <c r="L99">
        <f t="shared" si="12"/>
        <v>12.286399999999999</v>
      </c>
      <c r="M99">
        <f t="shared" si="13"/>
        <v>15.871694383999998</v>
      </c>
      <c r="N99" s="9"/>
      <c r="O99" s="22">
        <v>1.2918099999999999</v>
      </c>
      <c r="P99" s="22">
        <v>19.997900000000001</v>
      </c>
      <c r="Q99" s="22">
        <v>-1.2286399999999999E-2</v>
      </c>
      <c r="R99" s="22">
        <v>89</v>
      </c>
      <c r="S99" s="22">
        <v>1.2911999999999999</v>
      </c>
      <c r="T99">
        <f t="shared" si="14"/>
        <v>12.286399999999999</v>
      </c>
      <c r="U99">
        <f t="shared" si="15"/>
        <v>15.871694383999998</v>
      </c>
      <c r="X99" s="9"/>
      <c r="Y99" s="22">
        <v>1.2918099999999999</v>
      </c>
      <c r="Z99" s="22">
        <v>58.580599999999997</v>
      </c>
      <c r="AA99" s="22">
        <v>-1.6775499999999999E-2</v>
      </c>
      <c r="AB99" s="22">
        <v>89</v>
      </c>
      <c r="AC99" s="22">
        <v>1.2915000000000001</v>
      </c>
      <c r="AD99">
        <f t="shared" si="16"/>
        <v>16.775499999999997</v>
      </c>
      <c r="AE99">
        <f t="shared" si="17"/>
        <v>21.670758654999997</v>
      </c>
      <c r="AF99" s="9"/>
      <c r="AG99" s="22">
        <v>1.2918099999999999</v>
      </c>
      <c r="AH99" s="22">
        <v>58.580599999999997</v>
      </c>
      <c r="AI99" s="22">
        <v>-1.6775499999999999E-2</v>
      </c>
      <c r="AJ99" s="22">
        <v>89</v>
      </c>
      <c r="AK99" s="22">
        <v>1.2915000000000001</v>
      </c>
      <c r="AL99">
        <f t="shared" si="18"/>
        <v>16.775499999999997</v>
      </c>
      <c r="AM99">
        <f t="shared" si="19"/>
        <v>21.670758654999997</v>
      </c>
      <c r="AP99" s="9"/>
      <c r="AQ99" s="22">
        <v>1.2918099999999999</v>
      </c>
      <c r="AR99" s="22">
        <v>97.223399999999998</v>
      </c>
      <c r="AS99" s="22">
        <v>-1.69769E-2</v>
      </c>
      <c r="AT99" s="22">
        <v>89</v>
      </c>
      <c r="AU99" s="22">
        <v>1.2908900000000001</v>
      </c>
      <c r="AV99">
        <f t="shared" si="20"/>
        <v>16.976900000000001</v>
      </c>
      <c r="AW99">
        <f t="shared" si="21"/>
        <v>21.930929189</v>
      </c>
      <c r="AX99" s="9"/>
      <c r="AY99" s="22">
        <v>0.34820600000000002</v>
      </c>
      <c r="AZ99" s="22">
        <v>116.40900000000001</v>
      </c>
      <c r="BA99" s="22">
        <v>-1.7785599999999999E-2</v>
      </c>
      <c r="BB99" s="22">
        <v>89</v>
      </c>
      <c r="BC99" s="22">
        <v>0.34762599999999999</v>
      </c>
      <c r="BD99">
        <f t="shared" si="22"/>
        <v>17.785599999999999</v>
      </c>
      <c r="BE99">
        <f t="shared" si="23"/>
        <v>6.1930526335999998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1.28677</v>
      </c>
      <c r="H100" s="22">
        <v>20.007999999999999</v>
      </c>
      <c r="I100" s="22">
        <v>-1.2295499999999999E-2</v>
      </c>
      <c r="J100" s="22">
        <v>90</v>
      </c>
      <c r="K100" s="22">
        <v>1.2860100000000001</v>
      </c>
      <c r="L100">
        <f t="shared" si="12"/>
        <v>12.295499999999999</v>
      </c>
      <c r="M100">
        <f t="shared" si="13"/>
        <v>15.821480534999997</v>
      </c>
      <c r="N100" s="9"/>
      <c r="O100" s="22">
        <v>1.28677</v>
      </c>
      <c r="P100" s="22">
        <v>20.007999999999999</v>
      </c>
      <c r="Q100" s="22">
        <v>-1.2295499999999999E-2</v>
      </c>
      <c r="R100" s="22">
        <v>90</v>
      </c>
      <c r="S100" s="22">
        <v>1.2860100000000001</v>
      </c>
      <c r="T100">
        <f t="shared" si="14"/>
        <v>12.295499999999999</v>
      </c>
      <c r="U100">
        <f t="shared" si="15"/>
        <v>15.821480534999997</v>
      </c>
      <c r="X100" s="9"/>
      <c r="Y100" s="22">
        <v>1.28677</v>
      </c>
      <c r="Z100" s="22">
        <v>58.590699999999998</v>
      </c>
      <c r="AA100" s="22">
        <v>-1.6778600000000001E-2</v>
      </c>
      <c r="AB100" s="22">
        <v>90</v>
      </c>
      <c r="AC100" s="22">
        <v>1.2860100000000001</v>
      </c>
      <c r="AD100">
        <f t="shared" si="16"/>
        <v>16.778600000000001</v>
      </c>
      <c r="AE100">
        <f t="shared" si="17"/>
        <v>21.590199122000001</v>
      </c>
      <c r="AF100" s="9"/>
      <c r="AG100" s="22">
        <v>1.28677</v>
      </c>
      <c r="AH100" s="22">
        <v>58.590699999999998</v>
      </c>
      <c r="AI100" s="22">
        <v>-1.6778600000000001E-2</v>
      </c>
      <c r="AJ100" s="22">
        <v>90</v>
      </c>
      <c r="AK100" s="22">
        <v>1.2860100000000001</v>
      </c>
      <c r="AL100">
        <f t="shared" si="18"/>
        <v>16.778600000000001</v>
      </c>
      <c r="AM100">
        <f t="shared" si="19"/>
        <v>21.590199122000001</v>
      </c>
      <c r="AP100" s="9"/>
      <c r="AQ100" s="22">
        <v>1.28677</v>
      </c>
      <c r="AR100" s="22">
        <v>97.233400000000003</v>
      </c>
      <c r="AS100" s="22">
        <v>-1.70441E-2</v>
      </c>
      <c r="AT100" s="22">
        <v>90</v>
      </c>
      <c r="AU100" s="22">
        <v>1.2857099999999999</v>
      </c>
      <c r="AV100">
        <f t="shared" si="20"/>
        <v>17.0441</v>
      </c>
      <c r="AW100">
        <f t="shared" si="21"/>
        <v>21.931836557</v>
      </c>
      <c r="AX100" s="9"/>
      <c r="AY100" s="22">
        <v>0.35324100000000003</v>
      </c>
      <c r="AZ100" s="22">
        <v>116.419</v>
      </c>
      <c r="BA100" s="22">
        <v>-1.7788700000000001E-2</v>
      </c>
      <c r="BB100" s="22">
        <v>90</v>
      </c>
      <c r="BC100" s="22">
        <v>0.35260000000000002</v>
      </c>
      <c r="BD100">
        <f t="shared" si="22"/>
        <v>17.788700000000002</v>
      </c>
      <c r="BE100">
        <f t="shared" si="23"/>
        <v>6.2836981767000015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1.2817400000000001</v>
      </c>
      <c r="H101" s="22">
        <v>20.018000000000001</v>
      </c>
      <c r="I101" s="22">
        <v>-1.22986E-2</v>
      </c>
      <c r="J101" s="22">
        <v>91</v>
      </c>
      <c r="K101" s="22">
        <v>1.2805200000000001</v>
      </c>
      <c r="L101">
        <f t="shared" si="12"/>
        <v>12.2986</v>
      </c>
      <c r="M101">
        <f t="shared" si="13"/>
        <v>15.763607564000003</v>
      </c>
      <c r="N101" s="9"/>
      <c r="O101" s="22">
        <v>1.2817400000000001</v>
      </c>
      <c r="P101" s="22">
        <v>20.018000000000001</v>
      </c>
      <c r="Q101" s="22">
        <v>-1.22986E-2</v>
      </c>
      <c r="R101" s="22">
        <v>91</v>
      </c>
      <c r="S101" s="22">
        <v>1.2805200000000001</v>
      </c>
      <c r="T101">
        <f t="shared" si="14"/>
        <v>12.2986</v>
      </c>
      <c r="U101">
        <f t="shared" si="15"/>
        <v>15.763607564000003</v>
      </c>
      <c r="X101" s="9"/>
      <c r="Y101" s="22">
        <v>1.2817400000000001</v>
      </c>
      <c r="Z101" s="22">
        <v>58.6008</v>
      </c>
      <c r="AA101" s="22">
        <v>-1.67694E-2</v>
      </c>
      <c r="AB101" s="22">
        <v>91</v>
      </c>
      <c r="AC101" s="22">
        <v>1.2805200000000001</v>
      </c>
      <c r="AD101">
        <f t="shared" si="16"/>
        <v>16.769400000000001</v>
      </c>
      <c r="AE101">
        <f t="shared" si="17"/>
        <v>21.494010756000002</v>
      </c>
      <c r="AF101" s="9"/>
      <c r="AG101" s="22">
        <v>1.2817400000000001</v>
      </c>
      <c r="AH101" s="22">
        <v>58.6008</v>
      </c>
      <c r="AI101" s="22">
        <v>-1.67694E-2</v>
      </c>
      <c r="AJ101" s="22">
        <v>91</v>
      </c>
      <c r="AK101" s="22">
        <v>1.2805200000000001</v>
      </c>
      <c r="AL101">
        <f t="shared" si="18"/>
        <v>16.769400000000001</v>
      </c>
      <c r="AM101">
        <f t="shared" si="19"/>
        <v>21.494010756000002</v>
      </c>
      <c r="AP101" s="9"/>
      <c r="AQ101" s="22">
        <v>1.2817400000000001</v>
      </c>
      <c r="AR101" s="22">
        <v>97.243499999999997</v>
      </c>
      <c r="AS101" s="22">
        <v>-1.7053200000000001E-2</v>
      </c>
      <c r="AT101" s="22">
        <v>91</v>
      </c>
      <c r="AU101" s="22">
        <v>1.2802100000000001</v>
      </c>
      <c r="AV101">
        <f t="shared" si="20"/>
        <v>17.0532</v>
      </c>
      <c r="AW101">
        <f t="shared" si="21"/>
        <v>21.857768568000001</v>
      </c>
      <c r="AX101" s="9"/>
      <c r="AY101" s="22">
        <v>0.35827599999999998</v>
      </c>
      <c r="AZ101" s="22">
        <v>116.429</v>
      </c>
      <c r="BA101" s="22">
        <v>-1.7785599999999999E-2</v>
      </c>
      <c r="BB101" s="22">
        <v>91</v>
      </c>
      <c r="BC101" s="22">
        <v>0.35760500000000001</v>
      </c>
      <c r="BD101">
        <f t="shared" si="22"/>
        <v>17.785599999999999</v>
      </c>
      <c r="BE101">
        <f t="shared" si="23"/>
        <v>6.3721536255999993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1.2766999999999999</v>
      </c>
      <c r="H102" s="22">
        <v>20.028099999999998</v>
      </c>
      <c r="I102" s="22">
        <v>-1.2301599999999999E-2</v>
      </c>
      <c r="J102" s="22">
        <v>92</v>
      </c>
      <c r="K102" s="22">
        <v>1.2753300000000001</v>
      </c>
      <c r="L102">
        <f t="shared" si="12"/>
        <v>12.301599999999999</v>
      </c>
      <c r="M102">
        <f t="shared" si="13"/>
        <v>15.705452719999998</v>
      </c>
      <c r="N102" s="9"/>
      <c r="O102" s="22">
        <v>1.2766999999999999</v>
      </c>
      <c r="P102" s="22">
        <v>20.028099999999998</v>
      </c>
      <c r="Q102" s="22">
        <v>-1.2301599999999999E-2</v>
      </c>
      <c r="R102" s="22">
        <v>92</v>
      </c>
      <c r="S102" s="22">
        <v>1.2753300000000001</v>
      </c>
      <c r="T102">
        <f t="shared" si="14"/>
        <v>12.301599999999999</v>
      </c>
      <c r="U102">
        <f t="shared" si="15"/>
        <v>15.705452719999998</v>
      </c>
      <c r="X102" s="9"/>
      <c r="Y102" s="22">
        <v>1.2766999999999999</v>
      </c>
      <c r="Z102" s="22">
        <v>58.610799999999998</v>
      </c>
      <c r="AA102" s="22">
        <v>-1.6772499999999999E-2</v>
      </c>
      <c r="AB102" s="22">
        <v>92</v>
      </c>
      <c r="AC102" s="22">
        <v>1.27563</v>
      </c>
      <c r="AD102">
        <f t="shared" si="16"/>
        <v>16.772500000000001</v>
      </c>
      <c r="AE102">
        <f t="shared" si="17"/>
        <v>21.413450749999999</v>
      </c>
      <c r="AF102" s="9"/>
      <c r="AG102" s="22">
        <v>1.2766999999999999</v>
      </c>
      <c r="AH102" s="22">
        <v>58.610799999999998</v>
      </c>
      <c r="AI102" s="22">
        <v>-1.6772499999999999E-2</v>
      </c>
      <c r="AJ102" s="22">
        <v>92</v>
      </c>
      <c r="AK102" s="22">
        <v>1.27563</v>
      </c>
      <c r="AL102">
        <f t="shared" si="18"/>
        <v>16.772500000000001</v>
      </c>
      <c r="AM102">
        <f t="shared" si="19"/>
        <v>21.413450749999999</v>
      </c>
      <c r="AP102" s="9"/>
      <c r="AQ102" s="22">
        <v>1.2766999999999999</v>
      </c>
      <c r="AR102" s="22">
        <v>97.253600000000006</v>
      </c>
      <c r="AS102" s="22">
        <v>-1.7041000000000001E-2</v>
      </c>
      <c r="AT102" s="22">
        <v>92</v>
      </c>
      <c r="AU102" s="22">
        <v>1.2765500000000001</v>
      </c>
      <c r="AV102">
        <f t="shared" si="20"/>
        <v>17.041</v>
      </c>
      <c r="AW102">
        <f t="shared" si="21"/>
        <v>21.7562447</v>
      </c>
      <c r="AX102" s="9"/>
      <c r="AY102" s="22">
        <v>0.36331200000000002</v>
      </c>
      <c r="AZ102" s="22">
        <v>116.43899999999999</v>
      </c>
      <c r="BA102" s="22">
        <v>-1.77795E-2</v>
      </c>
      <c r="BB102" s="22">
        <v>92</v>
      </c>
      <c r="BC102" s="22">
        <v>0.362701</v>
      </c>
      <c r="BD102">
        <f t="shared" si="22"/>
        <v>17.779499999999999</v>
      </c>
      <c r="BE102">
        <f t="shared" si="23"/>
        <v>6.4595057039999997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1.2716700000000001</v>
      </c>
      <c r="H103" s="22">
        <v>20.0382</v>
      </c>
      <c r="I103" s="22">
        <v>-1.23077E-2</v>
      </c>
      <c r="J103" s="22">
        <v>93</v>
      </c>
      <c r="K103" s="22">
        <v>1.2704500000000001</v>
      </c>
      <c r="L103">
        <f t="shared" si="12"/>
        <v>12.307699999999999</v>
      </c>
      <c r="M103">
        <f t="shared" si="13"/>
        <v>15.651332859</v>
      </c>
      <c r="N103" s="9"/>
      <c r="O103" s="22">
        <v>1.2716700000000001</v>
      </c>
      <c r="P103" s="22">
        <v>20.0382</v>
      </c>
      <c r="Q103" s="22">
        <v>-1.23077E-2</v>
      </c>
      <c r="R103" s="22">
        <v>93</v>
      </c>
      <c r="S103" s="22">
        <v>1.2704500000000001</v>
      </c>
      <c r="T103">
        <f t="shared" si="14"/>
        <v>12.307699999999999</v>
      </c>
      <c r="U103">
        <f t="shared" si="15"/>
        <v>15.651332859</v>
      </c>
      <c r="X103" s="9"/>
      <c r="Y103" s="22">
        <v>1.2716700000000001</v>
      </c>
      <c r="Z103" s="22">
        <v>58.620899999999999</v>
      </c>
      <c r="AA103" s="22">
        <v>-1.6778600000000001E-2</v>
      </c>
      <c r="AB103" s="22">
        <v>93</v>
      </c>
      <c r="AC103" s="22">
        <v>1.27014</v>
      </c>
      <c r="AD103">
        <f t="shared" si="16"/>
        <v>16.778600000000001</v>
      </c>
      <c r="AE103">
        <f t="shared" si="17"/>
        <v>21.336842262000001</v>
      </c>
      <c r="AF103" s="9"/>
      <c r="AG103" s="22">
        <v>1.2716700000000001</v>
      </c>
      <c r="AH103" s="22">
        <v>58.620899999999999</v>
      </c>
      <c r="AI103" s="22">
        <v>-1.6778600000000001E-2</v>
      </c>
      <c r="AJ103" s="22">
        <v>93</v>
      </c>
      <c r="AK103" s="22">
        <v>1.27014</v>
      </c>
      <c r="AL103">
        <f t="shared" si="18"/>
        <v>16.778600000000001</v>
      </c>
      <c r="AM103">
        <f t="shared" si="19"/>
        <v>21.336842262000001</v>
      </c>
      <c r="AP103" s="9"/>
      <c r="AQ103" s="22">
        <v>1.2716700000000001</v>
      </c>
      <c r="AR103" s="22">
        <v>97.263599999999997</v>
      </c>
      <c r="AS103" s="22">
        <v>-1.7089799999999999E-2</v>
      </c>
      <c r="AT103" s="22">
        <v>93</v>
      </c>
      <c r="AU103" s="22">
        <v>1.2716700000000001</v>
      </c>
      <c r="AV103">
        <f t="shared" si="20"/>
        <v>17.0898</v>
      </c>
      <c r="AW103">
        <f t="shared" si="21"/>
        <v>21.732585966000002</v>
      </c>
      <c r="AX103" s="9"/>
      <c r="AY103" s="22">
        <v>0.36834699999999998</v>
      </c>
      <c r="AZ103" s="22">
        <v>116.45</v>
      </c>
      <c r="BA103" s="22">
        <v>-1.77795E-2</v>
      </c>
      <c r="BB103" s="22">
        <v>93</v>
      </c>
      <c r="BC103" s="22">
        <v>0.367676</v>
      </c>
      <c r="BD103">
        <f t="shared" si="22"/>
        <v>17.779499999999999</v>
      </c>
      <c r="BE103">
        <f t="shared" si="23"/>
        <v>6.5490254864999988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1.2666299999999999</v>
      </c>
      <c r="H104" s="22">
        <v>20.048300000000001</v>
      </c>
      <c r="I104" s="22">
        <v>-1.23169E-2</v>
      </c>
      <c r="J104" s="22">
        <v>94</v>
      </c>
      <c r="K104" s="22">
        <v>1.2652600000000001</v>
      </c>
      <c r="L104">
        <f t="shared" si="12"/>
        <v>12.3169</v>
      </c>
      <c r="M104">
        <f t="shared" si="13"/>
        <v>15.600955046999999</v>
      </c>
      <c r="N104" s="9"/>
      <c r="O104" s="22">
        <v>1.2666299999999999</v>
      </c>
      <c r="P104" s="22">
        <v>20.048300000000001</v>
      </c>
      <c r="Q104" s="22">
        <v>-1.23169E-2</v>
      </c>
      <c r="R104" s="22">
        <v>94</v>
      </c>
      <c r="S104" s="22">
        <v>1.2652600000000001</v>
      </c>
      <c r="T104">
        <f t="shared" si="14"/>
        <v>12.3169</v>
      </c>
      <c r="U104">
        <f t="shared" si="15"/>
        <v>15.600955046999999</v>
      </c>
      <c r="X104" s="9"/>
      <c r="Y104" s="22">
        <v>1.2666299999999999</v>
      </c>
      <c r="Z104" s="22">
        <v>58.631</v>
      </c>
      <c r="AA104" s="22">
        <v>-1.6781600000000001E-2</v>
      </c>
      <c r="AB104" s="22">
        <v>94</v>
      </c>
      <c r="AC104" s="22">
        <v>1.2658700000000001</v>
      </c>
      <c r="AD104">
        <f t="shared" si="16"/>
        <v>16.781600000000001</v>
      </c>
      <c r="AE104">
        <f t="shared" si="17"/>
        <v>21.256078007999999</v>
      </c>
      <c r="AF104" s="9"/>
      <c r="AG104" s="22">
        <v>1.2666299999999999</v>
      </c>
      <c r="AH104" s="22">
        <v>58.631</v>
      </c>
      <c r="AI104" s="22">
        <v>-1.6781600000000001E-2</v>
      </c>
      <c r="AJ104" s="22">
        <v>94</v>
      </c>
      <c r="AK104" s="22">
        <v>1.2658700000000001</v>
      </c>
      <c r="AL104">
        <f t="shared" si="18"/>
        <v>16.781600000000001</v>
      </c>
      <c r="AM104">
        <f t="shared" si="19"/>
        <v>21.256078007999999</v>
      </c>
      <c r="AP104" s="9"/>
      <c r="AQ104" s="22">
        <v>1.2666299999999999</v>
      </c>
      <c r="AR104" s="22">
        <v>97.273700000000005</v>
      </c>
      <c r="AS104" s="22">
        <v>-1.71082E-2</v>
      </c>
      <c r="AT104" s="22">
        <v>94</v>
      </c>
      <c r="AU104" s="22">
        <v>1.2658700000000001</v>
      </c>
      <c r="AV104">
        <f t="shared" si="20"/>
        <v>17.1082</v>
      </c>
      <c r="AW104">
        <f t="shared" si="21"/>
        <v>21.669759365999997</v>
      </c>
      <c r="AX104" s="9"/>
      <c r="AY104" s="22">
        <v>0.37338300000000002</v>
      </c>
      <c r="AZ104" s="22">
        <v>116.46</v>
      </c>
      <c r="BA104" s="22">
        <v>-1.77795E-2</v>
      </c>
      <c r="BB104" s="22">
        <v>94</v>
      </c>
      <c r="BC104" s="22">
        <v>0.37271100000000001</v>
      </c>
      <c r="BD104">
        <f t="shared" si="22"/>
        <v>17.779499999999999</v>
      </c>
      <c r="BE104">
        <f t="shared" si="23"/>
        <v>6.6385630485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1.2616000000000001</v>
      </c>
      <c r="H105" s="22">
        <v>20.058299999999999</v>
      </c>
      <c r="I105" s="22">
        <v>-1.23199E-2</v>
      </c>
      <c r="J105" s="22">
        <v>95</v>
      </c>
      <c r="K105" s="22">
        <v>1.2603800000000001</v>
      </c>
      <c r="L105">
        <f t="shared" si="12"/>
        <v>12.319900000000001</v>
      </c>
      <c r="M105">
        <f t="shared" si="13"/>
        <v>15.542785840000001</v>
      </c>
      <c r="N105" s="9"/>
      <c r="O105" s="22">
        <v>1.2616000000000001</v>
      </c>
      <c r="P105" s="22">
        <v>20.058299999999999</v>
      </c>
      <c r="Q105" s="22">
        <v>-1.23199E-2</v>
      </c>
      <c r="R105" s="22">
        <v>95</v>
      </c>
      <c r="S105" s="22">
        <v>1.2603800000000001</v>
      </c>
      <c r="T105">
        <f t="shared" si="14"/>
        <v>12.319900000000001</v>
      </c>
      <c r="U105">
        <f t="shared" si="15"/>
        <v>15.542785840000001</v>
      </c>
      <c r="X105" s="9"/>
      <c r="Y105" s="22">
        <v>1.2616000000000001</v>
      </c>
      <c r="Z105" s="22">
        <v>58.640999999999998</v>
      </c>
      <c r="AA105" s="22">
        <v>-1.68945E-2</v>
      </c>
      <c r="AB105" s="22">
        <v>95</v>
      </c>
      <c r="AC105" s="22">
        <v>1.2609900000000001</v>
      </c>
      <c r="AD105">
        <f t="shared" si="16"/>
        <v>16.894500000000001</v>
      </c>
      <c r="AE105">
        <f t="shared" si="17"/>
        <v>21.314101200000003</v>
      </c>
      <c r="AF105" s="9"/>
      <c r="AG105" s="22">
        <v>1.2616000000000001</v>
      </c>
      <c r="AH105" s="22">
        <v>58.640999999999998</v>
      </c>
      <c r="AI105" s="22">
        <v>-1.68945E-2</v>
      </c>
      <c r="AJ105" s="22">
        <v>95</v>
      </c>
      <c r="AK105" s="22">
        <v>1.2609900000000001</v>
      </c>
      <c r="AL105">
        <f t="shared" si="18"/>
        <v>16.894500000000001</v>
      </c>
      <c r="AM105">
        <f t="shared" si="19"/>
        <v>21.314101200000003</v>
      </c>
      <c r="AP105" s="9"/>
      <c r="AQ105" s="22">
        <v>1.2616000000000001</v>
      </c>
      <c r="AR105" s="22">
        <v>97.283799999999999</v>
      </c>
      <c r="AS105" s="22">
        <v>-1.7129499999999999E-2</v>
      </c>
      <c r="AT105" s="22">
        <v>95</v>
      </c>
      <c r="AU105" s="22">
        <v>1.2609900000000001</v>
      </c>
      <c r="AV105">
        <f t="shared" si="20"/>
        <v>17.1295</v>
      </c>
      <c r="AW105">
        <f t="shared" si="21"/>
        <v>21.610577200000002</v>
      </c>
      <c r="AX105" s="9"/>
      <c r="AY105" s="22">
        <v>0.37841799999999998</v>
      </c>
      <c r="AZ105" s="22">
        <v>116.47</v>
      </c>
      <c r="BA105" s="22">
        <v>-1.7776500000000001E-2</v>
      </c>
      <c r="BB105" s="22">
        <v>95</v>
      </c>
      <c r="BC105" s="22">
        <v>0.37783800000000001</v>
      </c>
      <c r="BD105">
        <f t="shared" si="22"/>
        <v>17.776500000000002</v>
      </c>
      <c r="BE105">
        <f t="shared" si="23"/>
        <v>6.7269475770000007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1.2565599999999999</v>
      </c>
      <c r="H106" s="22">
        <v>20.0684</v>
      </c>
      <c r="I106" s="22">
        <v>-1.23199E-2</v>
      </c>
      <c r="J106" s="22">
        <v>96</v>
      </c>
      <c r="K106" s="22">
        <v>1.25549</v>
      </c>
      <c r="L106">
        <f t="shared" si="12"/>
        <v>12.319900000000001</v>
      </c>
      <c r="M106">
        <f t="shared" si="13"/>
        <v>15.480693543999999</v>
      </c>
      <c r="N106" s="9"/>
      <c r="O106" s="22">
        <v>1.2565599999999999</v>
      </c>
      <c r="P106" s="22">
        <v>20.0684</v>
      </c>
      <c r="Q106" s="22">
        <v>-1.23199E-2</v>
      </c>
      <c r="R106" s="22">
        <v>96</v>
      </c>
      <c r="S106" s="22">
        <v>1.25549</v>
      </c>
      <c r="T106">
        <f t="shared" si="14"/>
        <v>12.319900000000001</v>
      </c>
      <c r="U106">
        <f t="shared" si="15"/>
        <v>15.480693543999999</v>
      </c>
      <c r="X106" s="9"/>
      <c r="Y106" s="22">
        <v>1.2565599999999999</v>
      </c>
      <c r="Z106" s="22">
        <v>58.6511</v>
      </c>
      <c r="AA106" s="22">
        <v>-1.69312E-2</v>
      </c>
      <c r="AB106" s="22">
        <v>96</v>
      </c>
      <c r="AC106" s="22">
        <v>1.2561</v>
      </c>
      <c r="AD106">
        <f t="shared" si="16"/>
        <v>16.9312</v>
      </c>
      <c r="AE106">
        <f t="shared" si="17"/>
        <v>21.275068672</v>
      </c>
      <c r="AF106" s="9"/>
      <c r="AG106" s="22">
        <v>1.2565599999999999</v>
      </c>
      <c r="AH106" s="22">
        <v>58.6511</v>
      </c>
      <c r="AI106" s="22">
        <v>-1.69312E-2</v>
      </c>
      <c r="AJ106" s="22">
        <v>96</v>
      </c>
      <c r="AK106" s="22">
        <v>1.2561</v>
      </c>
      <c r="AL106">
        <f t="shared" si="18"/>
        <v>16.9312</v>
      </c>
      <c r="AM106">
        <f t="shared" si="19"/>
        <v>21.275068672</v>
      </c>
      <c r="AP106" s="9"/>
      <c r="AQ106" s="22">
        <v>1.2565599999999999</v>
      </c>
      <c r="AR106" s="22">
        <v>97.293899999999994</v>
      </c>
      <c r="AS106" s="22">
        <v>-1.7184399999999999E-2</v>
      </c>
      <c r="AT106" s="22">
        <v>96</v>
      </c>
      <c r="AU106" s="22">
        <v>1.25519</v>
      </c>
      <c r="AV106">
        <f t="shared" si="20"/>
        <v>17.1844</v>
      </c>
      <c r="AW106">
        <f t="shared" si="21"/>
        <v>21.593229663999999</v>
      </c>
      <c r="AX106" s="9"/>
      <c r="AY106" s="22">
        <v>0.38345299999999999</v>
      </c>
      <c r="AZ106" s="22">
        <v>116.48</v>
      </c>
      <c r="BA106" s="22">
        <v>-1.7770399999999999E-2</v>
      </c>
      <c r="BB106" s="22">
        <v>96</v>
      </c>
      <c r="BC106" s="22">
        <v>0.38281300000000001</v>
      </c>
      <c r="BD106">
        <f t="shared" si="22"/>
        <v>17.770399999999999</v>
      </c>
      <c r="BE106">
        <f t="shared" si="23"/>
        <v>6.8141131911999997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1.25153</v>
      </c>
      <c r="H107" s="22">
        <v>20.078499999999998</v>
      </c>
      <c r="I107" s="22">
        <v>-1.2326E-2</v>
      </c>
      <c r="J107" s="22">
        <v>97</v>
      </c>
      <c r="K107" s="22">
        <v>1.25092</v>
      </c>
      <c r="L107">
        <f t="shared" si="12"/>
        <v>12.326000000000001</v>
      </c>
      <c r="M107">
        <f t="shared" si="13"/>
        <v>15.426358780000001</v>
      </c>
      <c r="N107" s="9"/>
      <c r="O107" s="22">
        <v>1.25153</v>
      </c>
      <c r="P107" s="22">
        <v>20.078499999999998</v>
      </c>
      <c r="Q107" s="22">
        <v>-1.2326E-2</v>
      </c>
      <c r="R107" s="22">
        <v>97</v>
      </c>
      <c r="S107" s="22">
        <v>1.25092</v>
      </c>
      <c r="T107">
        <f t="shared" si="14"/>
        <v>12.326000000000001</v>
      </c>
      <c r="U107">
        <f t="shared" si="15"/>
        <v>15.426358780000001</v>
      </c>
      <c r="X107" s="9"/>
      <c r="Y107" s="22">
        <v>1.25153</v>
      </c>
      <c r="Z107" s="22">
        <v>58.661200000000001</v>
      </c>
      <c r="AA107" s="22">
        <v>-1.69342E-2</v>
      </c>
      <c r="AB107" s="22">
        <v>97</v>
      </c>
      <c r="AC107" s="22">
        <v>1.25092</v>
      </c>
      <c r="AD107">
        <f t="shared" si="16"/>
        <v>16.934200000000001</v>
      </c>
      <c r="AE107">
        <f t="shared" si="17"/>
        <v>21.193659326000002</v>
      </c>
      <c r="AF107" s="9"/>
      <c r="AG107" s="22">
        <v>1.25153</v>
      </c>
      <c r="AH107" s="22">
        <v>58.661200000000001</v>
      </c>
      <c r="AI107" s="22">
        <v>-1.69342E-2</v>
      </c>
      <c r="AJ107" s="22">
        <v>97</v>
      </c>
      <c r="AK107" s="22">
        <v>1.25092</v>
      </c>
      <c r="AL107">
        <f t="shared" si="18"/>
        <v>16.934200000000001</v>
      </c>
      <c r="AM107">
        <f t="shared" si="19"/>
        <v>21.193659326000002</v>
      </c>
      <c r="AP107" s="9"/>
      <c r="AQ107" s="22">
        <v>1.25153</v>
      </c>
      <c r="AR107" s="22">
        <v>97.303899999999999</v>
      </c>
      <c r="AS107" s="22">
        <v>-1.7218000000000001E-2</v>
      </c>
      <c r="AT107" s="22">
        <v>97</v>
      </c>
      <c r="AU107" s="22">
        <v>1.25061</v>
      </c>
      <c r="AV107">
        <f t="shared" si="20"/>
        <v>17.218</v>
      </c>
      <c r="AW107">
        <f t="shared" si="21"/>
        <v>21.54884354</v>
      </c>
      <c r="AX107" s="9"/>
      <c r="AY107" s="22">
        <v>0.38848899999999997</v>
      </c>
      <c r="AZ107" s="22">
        <v>116.49</v>
      </c>
      <c r="BA107" s="22">
        <v>-1.7782599999999999E-2</v>
      </c>
      <c r="BB107" s="22">
        <v>97</v>
      </c>
      <c r="BC107" s="22">
        <v>0.38796999999999998</v>
      </c>
      <c r="BD107">
        <f t="shared" si="22"/>
        <v>17.782599999999999</v>
      </c>
      <c r="BE107">
        <f t="shared" si="23"/>
        <v>6.9083444913999994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1.2464900000000001</v>
      </c>
      <c r="H108" s="22">
        <v>20.0885</v>
      </c>
      <c r="I108" s="22">
        <v>-1.2326E-2</v>
      </c>
      <c r="J108" s="22">
        <v>98</v>
      </c>
      <c r="K108" s="22">
        <v>1.24481</v>
      </c>
      <c r="L108">
        <f t="shared" si="12"/>
        <v>12.326000000000001</v>
      </c>
      <c r="M108">
        <f t="shared" si="13"/>
        <v>15.364235740000002</v>
      </c>
      <c r="N108" s="9"/>
      <c r="O108" s="22">
        <v>1.2464900000000001</v>
      </c>
      <c r="P108" s="22">
        <v>20.0885</v>
      </c>
      <c r="Q108" s="22">
        <v>-1.2326E-2</v>
      </c>
      <c r="R108" s="22">
        <v>98</v>
      </c>
      <c r="S108" s="22">
        <v>1.24481</v>
      </c>
      <c r="T108">
        <f t="shared" si="14"/>
        <v>12.326000000000001</v>
      </c>
      <c r="U108">
        <f t="shared" si="15"/>
        <v>15.364235740000002</v>
      </c>
      <c r="X108" s="9"/>
      <c r="Y108" s="22">
        <v>1.2464900000000001</v>
      </c>
      <c r="Z108" s="22">
        <v>58.671300000000002</v>
      </c>
      <c r="AA108" s="22">
        <v>-1.6940299999999998E-2</v>
      </c>
      <c r="AB108" s="22">
        <v>98</v>
      </c>
      <c r="AC108" s="22">
        <v>1.24542</v>
      </c>
      <c r="AD108">
        <f t="shared" si="16"/>
        <v>16.940299999999997</v>
      </c>
      <c r="AE108">
        <f t="shared" si="17"/>
        <v>21.115914546999999</v>
      </c>
      <c r="AF108" s="9"/>
      <c r="AG108" s="22">
        <v>1.2464900000000001</v>
      </c>
      <c r="AH108" s="22">
        <v>58.671300000000002</v>
      </c>
      <c r="AI108" s="22">
        <v>-1.6940299999999998E-2</v>
      </c>
      <c r="AJ108" s="22">
        <v>98</v>
      </c>
      <c r="AK108" s="22">
        <v>1.24542</v>
      </c>
      <c r="AL108">
        <f t="shared" si="18"/>
        <v>16.940299999999997</v>
      </c>
      <c r="AM108">
        <f t="shared" si="19"/>
        <v>21.115914546999999</v>
      </c>
      <c r="AP108" s="9"/>
      <c r="AQ108" s="22">
        <v>1.2464900000000001</v>
      </c>
      <c r="AR108" s="22">
        <v>97.313999999999993</v>
      </c>
      <c r="AS108" s="22">
        <v>-1.7230200000000001E-2</v>
      </c>
      <c r="AT108" s="22">
        <v>98</v>
      </c>
      <c r="AU108" s="22">
        <v>1.24573</v>
      </c>
      <c r="AV108">
        <f t="shared" si="20"/>
        <v>17.2302</v>
      </c>
      <c r="AW108">
        <f t="shared" si="21"/>
        <v>21.477271998000003</v>
      </c>
      <c r="AX108" s="9"/>
      <c r="AY108" s="22">
        <v>0.39352399999999998</v>
      </c>
      <c r="AZ108" s="22">
        <v>116.5</v>
      </c>
      <c r="BA108" s="22">
        <v>-1.7785599999999999E-2</v>
      </c>
      <c r="BB108" s="22">
        <v>98</v>
      </c>
      <c r="BC108" s="22">
        <v>0.39291399999999999</v>
      </c>
      <c r="BD108">
        <f t="shared" si="22"/>
        <v>17.785599999999999</v>
      </c>
      <c r="BE108">
        <f t="shared" si="23"/>
        <v>6.9990604543999995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1.24146</v>
      </c>
      <c r="H109" s="22">
        <v>20.098600000000001</v>
      </c>
      <c r="I109" s="22">
        <v>-1.23383E-2</v>
      </c>
      <c r="J109" s="22">
        <v>99</v>
      </c>
      <c r="K109" s="22">
        <v>1.23993</v>
      </c>
      <c r="L109">
        <f t="shared" si="12"/>
        <v>12.3383</v>
      </c>
      <c r="M109">
        <f t="shared" si="13"/>
        <v>15.317505918</v>
      </c>
      <c r="N109" s="9"/>
      <c r="O109" s="22">
        <v>1.24146</v>
      </c>
      <c r="P109" s="22">
        <v>20.098600000000001</v>
      </c>
      <c r="Q109" s="22">
        <v>-1.23383E-2</v>
      </c>
      <c r="R109" s="22">
        <v>99</v>
      </c>
      <c r="S109" s="22">
        <v>1.23993</v>
      </c>
      <c r="T109">
        <f t="shared" si="14"/>
        <v>12.3383</v>
      </c>
      <c r="U109">
        <f t="shared" si="15"/>
        <v>15.317505918</v>
      </c>
      <c r="X109" s="9"/>
      <c r="Y109" s="22">
        <v>1.24146</v>
      </c>
      <c r="Z109" s="22">
        <v>58.6813</v>
      </c>
      <c r="AA109" s="22">
        <v>-1.6952499999999999E-2</v>
      </c>
      <c r="AB109" s="22">
        <v>99</v>
      </c>
      <c r="AC109" s="22">
        <v>1.24054</v>
      </c>
      <c r="AD109">
        <f t="shared" si="16"/>
        <v>16.952500000000001</v>
      </c>
      <c r="AE109">
        <f t="shared" si="17"/>
        <v>21.045850650000002</v>
      </c>
      <c r="AF109" s="9"/>
      <c r="AG109" s="22">
        <v>1.24146</v>
      </c>
      <c r="AH109" s="22">
        <v>58.6813</v>
      </c>
      <c r="AI109" s="22">
        <v>-1.6952499999999999E-2</v>
      </c>
      <c r="AJ109" s="22">
        <v>99</v>
      </c>
      <c r="AK109" s="22">
        <v>1.24054</v>
      </c>
      <c r="AL109">
        <f t="shared" si="18"/>
        <v>16.952500000000001</v>
      </c>
      <c r="AM109">
        <f t="shared" si="19"/>
        <v>21.045850650000002</v>
      </c>
      <c r="AP109" s="9"/>
      <c r="AQ109" s="22">
        <v>1.24146</v>
      </c>
      <c r="AR109" s="22">
        <v>97.324100000000001</v>
      </c>
      <c r="AS109" s="22">
        <v>-1.7239399999999998E-2</v>
      </c>
      <c r="AT109" s="22">
        <v>99</v>
      </c>
      <c r="AU109" s="22">
        <v>1.2408399999999999</v>
      </c>
      <c r="AV109">
        <f t="shared" si="20"/>
        <v>17.2394</v>
      </c>
      <c r="AW109">
        <f t="shared" si="21"/>
        <v>21.402025523999999</v>
      </c>
      <c r="AX109" s="9"/>
      <c r="AY109" s="22">
        <v>0.39856000000000003</v>
      </c>
      <c r="AZ109" s="22">
        <v>116.51</v>
      </c>
      <c r="BA109" s="22">
        <v>-1.7785599999999999E-2</v>
      </c>
      <c r="BB109" s="22">
        <v>99</v>
      </c>
      <c r="BC109" s="22">
        <v>0.39804099999999998</v>
      </c>
      <c r="BD109">
        <f t="shared" si="22"/>
        <v>17.785599999999999</v>
      </c>
      <c r="BE109">
        <f t="shared" si="23"/>
        <v>7.0886287359999995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1.2364200000000001</v>
      </c>
      <c r="H110" s="22">
        <v>20.108699999999999</v>
      </c>
      <c r="I110" s="22">
        <v>-1.23444E-2</v>
      </c>
      <c r="J110" s="22">
        <v>100</v>
      </c>
      <c r="K110" s="22">
        <v>1.2347399999999999</v>
      </c>
      <c r="L110">
        <f t="shared" si="12"/>
        <v>12.3444</v>
      </c>
      <c r="M110">
        <f t="shared" si="13"/>
        <v>15.262863048000002</v>
      </c>
      <c r="N110" s="9"/>
      <c r="O110" s="22">
        <v>1.2364200000000001</v>
      </c>
      <c r="P110" s="22">
        <v>20.108699999999999</v>
      </c>
      <c r="Q110" s="22">
        <v>-1.23444E-2</v>
      </c>
      <c r="R110" s="22">
        <v>100</v>
      </c>
      <c r="S110" s="22">
        <v>1.2347399999999999</v>
      </c>
      <c r="T110">
        <f t="shared" si="14"/>
        <v>12.3444</v>
      </c>
      <c r="U110">
        <f t="shared" si="15"/>
        <v>15.262863048000002</v>
      </c>
      <c r="X110" s="9"/>
      <c r="Y110" s="22">
        <v>1.2364200000000001</v>
      </c>
      <c r="Z110" s="22">
        <v>58.691400000000002</v>
      </c>
      <c r="AA110" s="22">
        <v>-1.69617E-2</v>
      </c>
      <c r="AB110" s="22">
        <v>100</v>
      </c>
      <c r="AC110" s="22">
        <v>1.23566</v>
      </c>
      <c r="AD110">
        <f t="shared" si="16"/>
        <v>16.9617</v>
      </c>
      <c r="AE110">
        <f t="shared" si="17"/>
        <v>20.971785114000003</v>
      </c>
      <c r="AF110" s="9"/>
      <c r="AG110" s="22">
        <v>1.2364200000000001</v>
      </c>
      <c r="AH110" s="22">
        <v>58.691400000000002</v>
      </c>
      <c r="AI110" s="22">
        <v>-1.69617E-2</v>
      </c>
      <c r="AJ110" s="22">
        <v>100</v>
      </c>
      <c r="AK110" s="22">
        <v>1.23566</v>
      </c>
      <c r="AL110">
        <f t="shared" si="18"/>
        <v>16.9617</v>
      </c>
      <c r="AM110">
        <f t="shared" si="19"/>
        <v>20.971785114000003</v>
      </c>
      <c r="AP110" s="9"/>
      <c r="AQ110" s="22">
        <v>1.2364200000000001</v>
      </c>
      <c r="AR110" s="22">
        <v>97.334100000000007</v>
      </c>
      <c r="AS110" s="22">
        <v>-1.7251599999999999E-2</v>
      </c>
      <c r="AT110" s="22">
        <v>100</v>
      </c>
      <c r="AU110" s="22">
        <v>1.23566</v>
      </c>
      <c r="AV110">
        <f t="shared" si="20"/>
        <v>17.2516</v>
      </c>
      <c r="AW110">
        <f t="shared" si="21"/>
        <v>21.330223272000001</v>
      </c>
      <c r="AX110" s="9"/>
      <c r="AY110" s="22">
        <v>0.40359499999999998</v>
      </c>
      <c r="AZ110" s="22">
        <v>116.52</v>
      </c>
      <c r="BA110" s="22">
        <v>-1.77948E-2</v>
      </c>
      <c r="BB110" s="22">
        <v>100</v>
      </c>
      <c r="BC110" s="22">
        <v>0.40301500000000001</v>
      </c>
      <c r="BD110">
        <f t="shared" si="22"/>
        <v>17.794799999999999</v>
      </c>
      <c r="BE110">
        <f t="shared" si="23"/>
        <v>7.1818923059999991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1.2313799999999999</v>
      </c>
      <c r="H111" s="22">
        <v>20.1188</v>
      </c>
      <c r="I111" s="22">
        <v>-1.2356600000000001E-2</v>
      </c>
      <c r="J111" s="22">
        <v>101</v>
      </c>
      <c r="K111" s="22">
        <v>1.2301599999999999</v>
      </c>
      <c r="L111">
        <f t="shared" si="12"/>
        <v>12.3566</v>
      </c>
      <c r="M111">
        <f t="shared" si="13"/>
        <v>15.215670107999999</v>
      </c>
      <c r="N111" s="9"/>
      <c r="O111" s="22">
        <v>1.2313799999999999</v>
      </c>
      <c r="P111" s="22">
        <v>20.1188</v>
      </c>
      <c r="Q111" s="22">
        <v>-1.2356600000000001E-2</v>
      </c>
      <c r="R111" s="22">
        <v>101</v>
      </c>
      <c r="S111" s="22">
        <v>1.2301599999999999</v>
      </c>
      <c r="T111">
        <f t="shared" si="14"/>
        <v>12.3566</v>
      </c>
      <c r="U111">
        <f t="shared" si="15"/>
        <v>15.215670107999999</v>
      </c>
      <c r="X111" s="9"/>
      <c r="Y111" s="22">
        <v>1.2313799999999999</v>
      </c>
      <c r="Z111" s="22">
        <v>58.701500000000003</v>
      </c>
      <c r="AA111" s="22">
        <v>-1.69617E-2</v>
      </c>
      <c r="AB111" s="22">
        <v>101</v>
      </c>
      <c r="AC111" s="22">
        <v>1.22986</v>
      </c>
      <c r="AD111">
        <f t="shared" si="16"/>
        <v>16.9617</v>
      </c>
      <c r="AE111">
        <f t="shared" si="17"/>
        <v>20.886298145999998</v>
      </c>
      <c r="AF111" s="9"/>
      <c r="AG111" s="22">
        <v>1.2313799999999999</v>
      </c>
      <c r="AH111" s="22">
        <v>58.701500000000003</v>
      </c>
      <c r="AI111" s="22">
        <v>-1.69617E-2</v>
      </c>
      <c r="AJ111" s="22">
        <v>101</v>
      </c>
      <c r="AK111" s="22">
        <v>1.22986</v>
      </c>
      <c r="AL111">
        <f t="shared" si="18"/>
        <v>16.9617</v>
      </c>
      <c r="AM111">
        <f t="shared" si="19"/>
        <v>20.886298145999998</v>
      </c>
      <c r="AP111" s="9"/>
      <c r="AQ111" s="22">
        <v>1.2313799999999999</v>
      </c>
      <c r="AR111" s="22">
        <v>97.344200000000001</v>
      </c>
      <c r="AS111" s="22">
        <v>-1.7269900000000001E-2</v>
      </c>
      <c r="AT111" s="22">
        <v>101</v>
      </c>
      <c r="AU111" s="22">
        <v>1.2301599999999999</v>
      </c>
      <c r="AV111">
        <f t="shared" si="20"/>
        <v>17.2699</v>
      </c>
      <c r="AW111">
        <f t="shared" si="21"/>
        <v>21.265809462</v>
      </c>
      <c r="AX111" s="9"/>
      <c r="AY111" s="22">
        <v>0.40862999999999999</v>
      </c>
      <c r="AZ111" s="22">
        <v>116.53</v>
      </c>
      <c r="BA111" s="22">
        <v>-1.77948E-2</v>
      </c>
      <c r="BB111" s="22">
        <v>101</v>
      </c>
      <c r="BC111" s="22">
        <v>0.40792800000000001</v>
      </c>
      <c r="BD111">
        <f t="shared" si="22"/>
        <v>17.794799999999999</v>
      </c>
      <c r="BE111">
        <f t="shared" si="23"/>
        <v>7.2714891239999995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1.2263500000000001</v>
      </c>
      <c r="H112" s="22">
        <v>20.128799999999998</v>
      </c>
      <c r="I112" s="22">
        <v>-1.23535E-2</v>
      </c>
      <c r="J112" s="22">
        <v>102</v>
      </c>
      <c r="K112" s="22">
        <v>1.22498</v>
      </c>
      <c r="L112">
        <f t="shared" si="12"/>
        <v>12.3535</v>
      </c>
      <c r="M112">
        <f t="shared" si="13"/>
        <v>15.149714725000001</v>
      </c>
      <c r="N112" s="9"/>
      <c r="O112" s="22">
        <v>1.2263500000000001</v>
      </c>
      <c r="P112" s="22">
        <v>20.128799999999998</v>
      </c>
      <c r="Q112" s="22">
        <v>-1.23535E-2</v>
      </c>
      <c r="R112" s="22">
        <v>102</v>
      </c>
      <c r="S112" s="22">
        <v>1.22498</v>
      </c>
      <c r="T112">
        <f t="shared" si="14"/>
        <v>12.3535</v>
      </c>
      <c r="U112">
        <f t="shared" si="15"/>
        <v>15.149714725000001</v>
      </c>
      <c r="X112" s="9"/>
      <c r="Y112" s="22">
        <v>1.2263500000000001</v>
      </c>
      <c r="Z112" s="22">
        <v>58.711500000000001</v>
      </c>
      <c r="AA112" s="22">
        <v>-1.6958600000000001E-2</v>
      </c>
      <c r="AB112" s="22">
        <v>102</v>
      </c>
      <c r="AC112" s="22">
        <v>1.2252799999999999</v>
      </c>
      <c r="AD112">
        <f t="shared" si="16"/>
        <v>16.958600000000001</v>
      </c>
      <c r="AE112">
        <f t="shared" si="17"/>
        <v>20.797179110000002</v>
      </c>
      <c r="AF112" s="9"/>
      <c r="AG112" s="22">
        <v>1.2263500000000001</v>
      </c>
      <c r="AH112" s="22">
        <v>58.711500000000001</v>
      </c>
      <c r="AI112" s="22">
        <v>-1.6958600000000001E-2</v>
      </c>
      <c r="AJ112" s="22">
        <v>102</v>
      </c>
      <c r="AK112" s="22">
        <v>1.2252799999999999</v>
      </c>
      <c r="AL112">
        <f t="shared" si="18"/>
        <v>16.958600000000001</v>
      </c>
      <c r="AM112">
        <f t="shared" si="19"/>
        <v>20.797179110000002</v>
      </c>
      <c r="AP112" s="9"/>
      <c r="AQ112" s="22">
        <v>1.2263500000000001</v>
      </c>
      <c r="AR112" s="22">
        <v>97.354299999999995</v>
      </c>
      <c r="AS112" s="22">
        <v>-1.7266799999999999E-2</v>
      </c>
      <c r="AT112" s="22">
        <v>102</v>
      </c>
      <c r="AU112" s="22">
        <v>1.22559</v>
      </c>
      <c r="AV112">
        <f t="shared" si="20"/>
        <v>17.2668</v>
      </c>
      <c r="AW112">
        <f t="shared" si="21"/>
        <v>21.17514018</v>
      </c>
      <c r="AX112" s="9"/>
      <c r="AY112" s="22">
        <v>0.41366599999999998</v>
      </c>
      <c r="AZ112" s="22">
        <v>116.54</v>
      </c>
      <c r="BA112" s="22">
        <v>-1.7791700000000001E-2</v>
      </c>
      <c r="BB112" s="22">
        <v>102</v>
      </c>
      <c r="BC112" s="22">
        <v>0.41302499999999998</v>
      </c>
      <c r="BD112">
        <f t="shared" si="22"/>
        <v>17.791700000000002</v>
      </c>
      <c r="BE112">
        <f t="shared" si="23"/>
        <v>7.3598213722000008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1.2213099999999999</v>
      </c>
      <c r="H113" s="22">
        <v>20.1389</v>
      </c>
      <c r="I113" s="22">
        <v>-1.2356600000000001E-2</v>
      </c>
      <c r="J113" s="22">
        <v>103</v>
      </c>
      <c r="K113" s="22">
        <v>1.2194799999999999</v>
      </c>
      <c r="L113">
        <f t="shared" si="12"/>
        <v>12.3566</v>
      </c>
      <c r="M113">
        <f t="shared" si="13"/>
        <v>15.091239145999999</v>
      </c>
      <c r="N113" s="9"/>
      <c r="O113" s="22">
        <v>1.2213099999999999</v>
      </c>
      <c r="P113" s="22">
        <v>20.1389</v>
      </c>
      <c r="Q113" s="22">
        <v>-1.2356600000000001E-2</v>
      </c>
      <c r="R113" s="22">
        <v>103</v>
      </c>
      <c r="S113" s="22">
        <v>1.2194799999999999</v>
      </c>
      <c r="T113">
        <f t="shared" si="14"/>
        <v>12.3566</v>
      </c>
      <c r="U113">
        <f t="shared" si="15"/>
        <v>15.091239145999999</v>
      </c>
      <c r="X113" s="9"/>
      <c r="Y113" s="22">
        <v>1.2213099999999999</v>
      </c>
      <c r="Z113" s="22">
        <v>58.721600000000002</v>
      </c>
      <c r="AA113" s="22">
        <v>-1.68945E-2</v>
      </c>
      <c r="AB113" s="22">
        <v>103</v>
      </c>
      <c r="AC113" s="22">
        <v>1.2206999999999999</v>
      </c>
      <c r="AD113">
        <f t="shared" si="16"/>
        <v>16.894500000000001</v>
      </c>
      <c r="AE113">
        <f t="shared" si="17"/>
        <v>20.633421795</v>
      </c>
      <c r="AF113" s="9"/>
      <c r="AG113" s="22">
        <v>1.2213099999999999</v>
      </c>
      <c r="AH113" s="22">
        <v>58.721600000000002</v>
      </c>
      <c r="AI113" s="22">
        <v>-1.68945E-2</v>
      </c>
      <c r="AJ113" s="22">
        <v>103</v>
      </c>
      <c r="AK113" s="22">
        <v>1.2206999999999999</v>
      </c>
      <c r="AL113">
        <f t="shared" si="18"/>
        <v>16.894500000000001</v>
      </c>
      <c r="AM113">
        <f t="shared" si="19"/>
        <v>20.633421795</v>
      </c>
      <c r="AP113" s="9"/>
      <c r="AQ113" s="22">
        <v>1.2213099999999999</v>
      </c>
      <c r="AR113" s="22">
        <v>97.364400000000003</v>
      </c>
      <c r="AS113" s="22">
        <v>-1.7269900000000001E-2</v>
      </c>
      <c r="AT113" s="22">
        <v>103</v>
      </c>
      <c r="AU113" s="22">
        <v>1.2203999999999999</v>
      </c>
      <c r="AV113">
        <f t="shared" si="20"/>
        <v>17.2699</v>
      </c>
      <c r="AW113">
        <f t="shared" si="21"/>
        <v>21.091901568999997</v>
      </c>
      <c r="AX113" s="9"/>
      <c r="AY113" s="22">
        <v>0.41870099999999999</v>
      </c>
      <c r="AZ113" s="22">
        <v>116.55</v>
      </c>
      <c r="BA113" s="22">
        <v>-1.7782599999999999E-2</v>
      </c>
      <c r="BB113" s="22">
        <v>103</v>
      </c>
      <c r="BC113" s="22">
        <v>0.41803000000000001</v>
      </c>
      <c r="BD113">
        <f t="shared" si="22"/>
        <v>17.782599999999999</v>
      </c>
      <c r="BE113">
        <f t="shared" si="23"/>
        <v>7.4455924025999991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1.21628</v>
      </c>
      <c r="H114" s="22">
        <v>20.149000000000001</v>
      </c>
      <c r="I114" s="22">
        <v>-1.23596E-2</v>
      </c>
      <c r="J114" s="22">
        <v>104</v>
      </c>
      <c r="K114" s="22">
        <v>1.2149000000000001</v>
      </c>
      <c r="L114">
        <f t="shared" si="12"/>
        <v>12.3596</v>
      </c>
      <c r="M114">
        <f t="shared" si="13"/>
        <v>15.032734288</v>
      </c>
      <c r="N114" s="9"/>
      <c r="O114" s="22">
        <v>1.21628</v>
      </c>
      <c r="P114" s="22">
        <v>20.149000000000001</v>
      </c>
      <c r="Q114" s="22">
        <v>-1.23596E-2</v>
      </c>
      <c r="R114" s="22">
        <v>104</v>
      </c>
      <c r="S114" s="22">
        <v>1.2149000000000001</v>
      </c>
      <c r="T114">
        <f t="shared" si="14"/>
        <v>12.3596</v>
      </c>
      <c r="U114">
        <f t="shared" si="15"/>
        <v>15.032734288</v>
      </c>
      <c r="X114" s="9"/>
      <c r="Y114" s="22">
        <v>1.21628</v>
      </c>
      <c r="Z114" s="22">
        <v>58.731699999999996</v>
      </c>
      <c r="AA114" s="22">
        <v>-1.69342E-2</v>
      </c>
      <c r="AB114" s="22">
        <v>104</v>
      </c>
      <c r="AC114" s="22">
        <v>1.2155199999999999</v>
      </c>
      <c r="AD114">
        <f t="shared" si="16"/>
        <v>16.934200000000001</v>
      </c>
      <c r="AE114">
        <f t="shared" si="17"/>
        <v>20.596728776000003</v>
      </c>
      <c r="AF114" s="9"/>
      <c r="AG114" s="22">
        <v>1.21628</v>
      </c>
      <c r="AH114" s="22">
        <v>58.731699999999996</v>
      </c>
      <c r="AI114" s="22">
        <v>-1.69342E-2</v>
      </c>
      <c r="AJ114" s="22">
        <v>104</v>
      </c>
      <c r="AK114" s="22">
        <v>1.2155199999999999</v>
      </c>
      <c r="AL114">
        <f t="shared" si="18"/>
        <v>16.934200000000001</v>
      </c>
      <c r="AM114">
        <f t="shared" si="19"/>
        <v>20.596728776000003</v>
      </c>
      <c r="AP114" s="9"/>
      <c r="AQ114" s="22">
        <v>1.21628</v>
      </c>
      <c r="AR114" s="22">
        <v>97.374399999999994</v>
      </c>
      <c r="AS114" s="22">
        <v>-1.7282100000000002E-2</v>
      </c>
      <c r="AT114" s="22">
        <v>104</v>
      </c>
      <c r="AU114" s="22">
        <v>1.2158199999999999</v>
      </c>
      <c r="AV114">
        <f t="shared" si="20"/>
        <v>17.282100000000003</v>
      </c>
      <c r="AW114">
        <f t="shared" si="21"/>
        <v>21.019872588000005</v>
      </c>
      <c r="AX114" s="9"/>
      <c r="AY114" s="22">
        <v>0.42373699999999997</v>
      </c>
      <c r="AZ114" s="22">
        <v>116.56</v>
      </c>
      <c r="BA114" s="22">
        <v>-1.7770399999999999E-2</v>
      </c>
      <c r="BB114" s="22">
        <v>104</v>
      </c>
      <c r="BC114" s="22">
        <v>0.42300399999999999</v>
      </c>
      <c r="BD114">
        <f t="shared" si="22"/>
        <v>17.770399999999999</v>
      </c>
      <c r="BE114">
        <f t="shared" si="23"/>
        <v>7.5299759847999992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1.2112400000000001</v>
      </c>
      <c r="H115" s="22">
        <v>20.158999999999999</v>
      </c>
      <c r="I115" s="22">
        <v>-1.23657E-2</v>
      </c>
      <c r="J115" s="22">
        <v>105</v>
      </c>
      <c r="K115" s="22">
        <v>1.2100200000000001</v>
      </c>
      <c r="L115">
        <f t="shared" si="12"/>
        <v>12.3657</v>
      </c>
      <c r="M115">
        <f t="shared" si="13"/>
        <v>14.977830468000002</v>
      </c>
      <c r="N115" s="9"/>
      <c r="O115" s="22">
        <v>1.2112400000000001</v>
      </c>
      <c r="P115" s="22">
        <v>20.158999999999999</v>
      </c>
      <c r="Q115" s="22">
        <v>-1.23657E-2</v>
      </c>
      <c r="R115" s="22">
        <v>105</v>
      </c>
      <c r="S115" s="22">
        <v>1.2100200000000001</v>
      </c>
      <c r="T115">
        <f t="shared" si="14"/>
        <v>12.3657</v>
      </c>
      <c r="U115">
        <f t="shared" si="15"/>
        <v>14.977830468000002</v>
      </c>
      <c r="X115" s="9"/>
      <c r="Y115" s="22">
        <v>1.2112400000000001</v>
      </c>
      <c r="Z115" s="22">
        <v>58.741799999999998</v>
      </c>
      <c r="AA115" s="22">
        <v>-1.6986100000000001E-2</v>
      </c>
      <c r="AB115" s="22">
        <v>105</v>
      </c>
      <c r="AC115" s="22">
        <v>1.2100200000000001</v>
      </c>
      <c r="AD115">
        <f t="shared" si="16"/>
        <v>16.9861</v>
      </c>
      <c r="AE115">
        <f t="shared" si="17"/>
        <v>20.574243764000002</v>
      </c>
      <c r="AF115" s="9"/>
      <c r="AG115" s="22">
        <v>1.2112400000000001</v>
      </c>
      <c r="AH115" s="22">
        <v>58.741799999999998</v>
      </c>
      <c r="AI115" s="22">
        <v>-1.6986100000000001E-2</v>
      </c>
      <c r="AJ115" s="22">
        <v>105</v>
      </c>
      <c r="AK115" s="22">
        <v>1.2100200000000001</v>
      </c>
      <c r="AL115">
        <f t="shared" si="18"/>
        <v>16.9861</v>
      </c>
      <c r="AM115">
        <f t="shared" si="19"/>
        <v>20.574243764000002</v>
      </c>
      <c r="AP115" s="9"/>
      <c r="AQ115" s="22">
        <v>1.2112400000000001</v>
      </c>
      <c r="AR115" s="22">
        <v>97.384500000000003</v>
      </c>
      <c r="AS115" s="22">
        <v>-1.7291299999999999E-2</v>
      </c>
      <c r="AT115" s="22">
        <v>105</v>
      </c>
      <c r="AU115" s="22">
        <v>1.2106300000000001</v>
      </c>
      <c r="AV115">
        <f t="shared" si="20"/>
        <v>17.2913</v>
      </c>
      <c r="AW115">
        <f t="shared" si="21"/>
        <v>20.943914212000003</v>
      </c>
      <c r="AX115" s="9"/>
      <c r="AY115" s="22">
        <v>0.42877199999999999</v>
      </c>
      <c r="AZ115" s="22">
        <v>116.57</v>
      </c>
      <c r="BA115" s="22">
        <v>-1.77673E-2</v>
      </c>
      <c r="BB115" s="22">
        <v>105</v>
      </c>
      <c r="BC115" s="22">
        <v>0.42810100000000001</v>
      </c>
      <c r="BD115">
        <f t="shared" si="22"/>
        <v>17.767299999999999</v>
      </c>
      <c r="BE115">
        <f t="shared" si="23"/>
        <v>7.6181207555999988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1.20621</v>
      </c>
      <c r="H116" s="22">
        <v>20.1691</v>
      </c>
      <c r="I116" s="22">
        <v>-1.23657E-2</v>
      </c>
      <c r="J116" s="22">
        <v>106</v>
      </c>
      <c r="K116" s="22">
        <v>1.2054400000000001</v>
      </c>
      <c r="L116">
        <f t="shared" si="12"/>
        <v>12.3657</v>
      </c>
      <c r="M116">
        <f t="shared" si="13"/>
        <v>14.915630997000001</v>
      </c>
      <c r="N116" s="9"/>
      <c r="O116" s="22">
        <v>1.20621</v>
      </c>
      <c r="P116" s="22">
        <v>20.1691</v>
      </c>
      <c r="Q116" s="22">
        <v>-1.23657E-2</v>
      </c>
      <c r="R116" s="22">
        <v>106</v>
      </c>
      <c r="S116" s="22">
        <v>1.2054400000000001</v>
      </c>
      <c r="T116">
        <f t="shared" si="14"/>
        <v>12.3657</v>
      </c>
      <c r="U116">
        <f t="shared" si="15"/>
        <v>14.915630997000001</v>
      </c>
      <c r="X116" s="9"/>
      <c r="Y116" s="22">
        <v>1.20621</v>
      </c>
      <c r="Z116" s="22">
        <v>58.751800000000003</v>
      </c>
      <c r="AA116" s="22">
        <v>-1.6937299999999999E-2</v>
      </c>
      <c r="AB116" s="22">
        <v>106</v>
      </c>
      <c r="AC116" s="22">
        <v>1.2051400000000001</v>
      </c>
      <c r="AD116">
        <f t="shared" si="16"/>
        <v>16.9373</v>
      </c>
      <c r="AE116">
        <f t="shared" si="17"/>
        <v>20.429940633000001</v>
      </c>
      <c r="AF116" s="9"/>
      <c r="AG116" s="22">
        <v>1.20621</v>
      </c>
      <c r="AH116" s="22">
        <v>58.751800000000003</v>
      </c>
      <c r="AI116" s="22">
        <v>-1.6937299999999999E-2</v>
      </c>
      <c r="AJ116" s="22">
        <v>106</v>
      </c>
      <c r="AK116" s="22">
        <v>1.2051400000000001</v>
      </c>
      <c r="AL116">
        <f t="shared" si="18"/>
        <v>16.9373</v>
      </c>
      <c r="AM116">
        <f t="shared" si="19"/>
        <v>20.429940633000001</v>
      </c>
      <c r="AP116" s="9"/>
      <c r="AQ116" s="22">
        <v>1.20621</v>
      </c>
      <c r="AR116" s="22">
        <v>97.394599999999997</v>
      </c>
      <c r="AS116" s="22">
        <v>-1.7294299999999999E-2</v>
      </c>
      <c r="AT116" s="22">
        <v>106</v>
      </c>
      <c r="AU116" s="22">
        <v>1.2051400000000001</v>
      </c>
      <c r="AV116">
        <f t="shared" si="20"/>
        <v>17.2943</v>
      </c>
      <c r="AW116">
        <f t="shared" si="21"/>
        <v>20.860557603</v>
      </c>
      <c r="AX116" s="9"/>
      <c r="AY116" s="22">
        <v>0.433807</v>
      </c>
      <c r="AZ116" s="22">
        <v>116.58</v>
      </c>
      <c r="BA116" s="22">
        <v>-1.7758199999999998E-2</v>
      </c>
      <c r="BB116" s="22">
        <v>106</v>
      </c>
      <c r="BC116" s="22">
        <v>0.43325799999999998</v>
      </c>
      <c r="BD116">
        <f t="shared" si="22"/>
        <v>17.758199999999999</v>
      </c>
      <c r="BE116">
        <f t="shared" si="23"/>
        <v>7.7036314673999993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1.2011700000000001</v>
      </c>
      <c r="H117" s="22">
        <v>20.179200000000002</v>
      </c>
      <c r="I117" s="22">
        <v>-1.2371800000000001E-2</v>
      </c>
      <c r="J117" s="22">
        <v>107</v>
      </c>
      <c r="K117" s="22">
        <v>1.2002600000000001</v>
      </c>
      <c r="L117">
        <f t="shared" si="12"/>
        <v>12.3718</v>
      </c>
      <c r="M117">
        <f t="shared" si="13"/>
        <v>14.860635006000001</v>
      </c>
      <c r="N117" s="9"/>
      <c r="O117" s="22">
        <v>1.2011700000000001</v>
      </c>
      <c r="P117" s="22">
        <v>20.179200000000002</v>
      </c>
      <c r="Q117" s="22">
        <v>-1.2371800000000001E-2</v>
      </c>
      <c r="R117" s="22">
        <v>107</v>
      </c>
      <c r="S117" s="22">
        <v>1.2002600000000001</v>
      </c>
      <c r="T117">
        <f t="shared" si="14"/>
        <v>12.3718</v>
      </c>
      <c r="U117">
        <f t="shared" si="15"/>
        <v>14.860635006000001</v>
      </c>
      <c r="X117" s="9"/>
      <c r="Y117" s="22">
        <v>1.2011700000000001</v>
      </c>
      <c r="Z117" s="22">
        <v>58.761899999999997</v>
      </c>
      <c r="AA117" s="22">
        <v>-1.6949499999999999E-2</v>
      </c>
      <c r="AB117" s="22">
        <v>107</v>
      </c>
      <c r="AC117" s="22">
        <v>1.2002600000000001</v>
      </c>
      <c r="AD117">
        <f t="shared" si="16"/>
        <v>16.9495</v>
      </c>
      <c r="AE117">
        <f t="shared" si="17"/>
        <v>20.359230915000001</v>
      </c>
      <c r="AF117" s="9"/>
      <c r="AG117" s="22">
        <v>1.2011700000000001</v>
      </c>
      <c r="AH117" s="22">
        <v>58.761899999999997</v>
      </c>
      <c r="AI117" s="22">
        <v>-1.6949499999999999E-2</v>
      </c>
      <c r="AJ117" s="22">
        <v>107</v>
      </c>
      <c r="AK117" s="22">
        <v>1.2002600000000001</v>
      </c>
      <c r="AL117">
        <f t="shared" si="18"/>
        <v>16.9495</v>
      </c>
      <c r="AM117">
        <f t="shared" si="19"/>
        <v>20.359230915000001</v>
      </c>
      <c r="AP117" s="9"/>
      <c r="AQ117" s="22">
        <v>1.2011700000000001</v>
      </c>
      <c r="AR117" s="22">
        <v>97.404600000000002</v>
      </c>
      <c r="AS117" s="22">
        <v>-1.7294299999999999E-2</v>
      </c>
      <c r="AT117" s="22">
        <v>107</v>
      </c>
      <c r="AU117" s="22">
        <v>1.1999500000000001</v>
      </c>
      <c r="AV117">
        <f t="shared" si="20"/>
        <v>17.2943</v>
      </c>
      <c r="AW117">
        <f t="shared" si="21"/>
        <v>20.773394331000002</v>
      </c>
      <c r="AX117" s="9"/>
      <c r="AY117" s="22">
        <v>0.43884299999999998</v>
      </c>
      <c r="AZ117" s="22">
        <v>116.59099999999999</v>
      </c>
      <c r="BA117" s="22">
        <v>-1.7755099999999999E-2</v>
      </c>
      <c r="BB117" s="22">
        <v>107</v>
      </c>
      <c r="BC117" s="22">
        <v>0.43808000000000002</v>
      </c>
      <c r="BD117">
        <f t="shared" si="22"/>
        <v>17.755099999999999</v>
      </c>
      <c r="BE117">
        <f t="shared" si="23"/>
        <v>7.7917013492999994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1.19614</v>
      </c>
      <c r="H118" s="22">
        <v>20.1892</v>
      </c>
      <c r="I118" s="22">
        <v>-1.2374899999999999E-2</v>
      </c>
      <c r="J118" s="22">
        <v>108</v>
      </c>
      <c r="K118" s="22">
        <v>1.19537</v>
      </c>
      <c r="L118">
        <f t="shared" si="12"/>
        <v>12.3749</v>
      </c>
      <c r="M118">
        <f t="shared" si="13"/>
        <v>14.802112886</v>
      </c>
      <c r="N118" s="9"/>
      <c r="O118" s="22">
        <v>1.19614</v>
      </c>
      <c r="P118" s="22">
        <v>20.1892</v>
      </c>
      <c r="Q118" s="22">
        <v>-1.2374899999999999E-2</v>
      </c>
      <c r="R118" s="22">
        <v>108</v>
      </c>
      <c r="S118" s="22">
        <v>1.19537</v>
      </c>
      <c r="T118">
        <f t="shared" si="14"/>
        <v>12.3749</v>
      </c>
      <c r="U118">
        <f t="shared" si="15"/>
        <v>14.802112886</v>
      </c>
      <c r="X118" s="9"/>
      <c r="Y118" s="22">
        <v>1.19614</v>
      </c>
      <c r="Z118" s="22">
        <v>58.771999999999998</v>
      </c>
      <c r="AA118" s="22">
        <v>-1.69464E-2</v>
      </c>
      <c r="AB118" s="22">
        <v>108</v>
      </c>
      <c r="AC118" s="22">
        <v>1.19476</v>
      </c>
      <c r="AD118">
        <f t="shared" si="16"/>
        <v>16.946400000000001</v>
      </c>
      <c r="AE118">
        <f t="shared" si="17"/>
        <v>20.270266895999999</v>
      </c>
      <c r="AF118" s="9"/>
      <c r="AG118" s="22">
        <v>1.19614</v>
      </c>
      <c r="AH118" s="22">
        <v>58.771999999999998</v>
      </c>
      <c r="AI118" s="22">
        <v>-1.69464E-2</v>
      </c>
      <c r="AJ118" s="22">
        <v>108</v>
      </c>
      <c r="AK118" s="22">
        <v>1.19476</v>
      </c>
      <c r="AL118">
        <f t="shared" si="18"/>
        <v>16.946400000000001</v>
      </c>
      <c r="AM118">
        <f t="shared" si="19"/>
        <v>20.270266895999999</v>
      </c>
      <c r="AP118" s="9"/>
      <c r="AQ118" s="22">
        <v>1.19614</v>
      </c>
      <c r="AR118" s="22">
        <v>97.414699999999996</v>
      </c>
      <c r="AS118" s="22">
        <v>-1.7321799999999998E-2</v>
      </c>
      <c r="AT118" s="22">
        <v>108</v>
      </c>
      <c r="AU118" s="22">
        <v>1.1950700000000001</v>
      </c>
      <c r="AV118">
        <f t="shared" si="20"/>
        <v>17.3218</v>
      </c>
      <c r="AW118">
        <f t="shared" si="21"/>
        <v>20.719297852</v>
      </c>
      <c r="AX118" s="9"/>
      <c r="AY118" s="22">
        <v>0.44387799999999999</v>
      </c>
      <c r="AZ118" s="22">
        <v>116.601</v>
      </c>
      <c r="BA118" s="22">
        <v>-1.7749000000000001E-2</v>
      </c>
      <c r="BB118" s="22">
        <v>108</v>
      </c>
      <c r="BC118" s="22">
        <v>0.443268</v>
      </c>
      <c r="BD118">
        <f t="shared" si="22"/>
        <v>17.749000000000002</v>
      </c>
      <c r="BE118">
        <f t="shared" si="23"/>
        <v>7.8783906220000013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1.1911</v>
      </c>
      <c r="H119" s="22">
        <v>20.199300000000001</v>
      </c>
      <c r="I119" s="22">
        <v>-1.2377900000000001E-2</v>
      </c>
      <c r="J119" s="22">
        <v>109</v>
      </c>
      <c r="K119" s="22">
        <v>1.1901900000000001</v>
      </c>
      <c r="L119">
        <f t="shared" si="12"/>
        <v>12.3779</v>
      </c>
      <c r="M119">
        <f t="shared" si="13"/>
        <v>14.74331669</v>
      </c>
      <c r="N119" s="9"/>
      <c r="O119" s="22">
        <v>1.1911</v>
      </c>
      <c r="P119" s="22">
        <v>20.199300000000001</v>
      </c>
      <c r="Q119" s="22">
        <v>-1.2377900000000001E-2</v>
      </c>
      <c r="R119" s="22">
        <v>109</v>
      </c>
      <c r="S119" s="22">
        <v>1.1901900000000001</v>
      </c>
      <c r="T119">
        <f t="shared" si="14"/>
        <v>12.3779</v>
      </c>
      <c r="U119">
        <f t="shared" si="15"/>
        <v>14.74331669</v>
      </c>
      <c r="X119" s="9"/>
      <c r="Y119" s="22">
        <v>1.1911</v>
      </c>
      <c r="Z119" s="22">
        <v>58.781999999999996</v>
      </c>
      <c r="AA119" s="22">
        <v>-1.6955600000000001E-2</v>
      </c>
      <c r="AB119" s="22">
        <v>109</v>
      </c>
      <c r="AC119" s="22">
        <v>1.19049</v>
      </c>
      <c r="AD119">
        <f t="shared" si="16"/>
        <v>16.9556</v>
      </c>
      <c r="AE119">
        <f t="shared" si="17"/>
        <v>20.195815160000002</v>
      </c>
      <c r="AF119" s="9"/>
      <c r="AG119" s="22">
        <v>1.1911</v>
      </c>
      <c r="AH119" s="22">
        <v>58.781999999999996</v>
      </c>
      <c r="AI119" s="22">
        <v>-1.6955600000000001E-2</v>
      </c>
      <c r="AJ119" s="22">
        <v>109</v>
      </c>
      <c r="AK119" s="22">
        <v>1.19049</v>
      </c>
      <c r="AL119">
        <f t="shared" si="18"/>
        <v>16.9556</v>
      </c>
      <c r="AM119">
        <f t="shared" si="19"/>
        <v>20.195815160000002</v>
      </c>
      <c r="AP119" s="9"/>
      <c r="AQ119" s="22">
        <v>1.1911</v>
      </c>
      <c r="AR119" s="22">
        <v>97.424800000000005</v>
      </c>
      <c r="AS119" s="22">
        <v>-1.73309E-2</v>
      </c>
      <c r="AT119" s="22">
        <v>109</v>
      </c>
      <c r="AU119" s="22">
        <v>1.1901900000000001</v>
      </c>
      <c r="AV119">
        <f t="shared" si="20"/>
        <v>17.3309</v>
      </c>
      <c r="AW119">
        <f t="shared" si="21"/>
        <v>20.642834990000001</v>
      </c>
      <c r="AX119" s="9"/>
      <c r="AY119" s="22">
        <v>0.44891399999999998</v>
      </c>
      <c r="AZ119" s="22">
        <v>116.611</v>
      </c>
      <c r="BA119" s="22">
        <v>-1.7742899999999999E-2</v>
      </c>
      <c r="BB119" s="22">
        <v>109</v>
      </c>
      <c r="BC119" s="22">
        <v>0.44830300000000001</v>
      </c>
      <c r="BD119">
        <f t="shared" si="22"/>
        <v>17.742899999999999</v>
      </c>
      <c r="BE119">
        <f t="shared" si="23"/>
        <v>7.9650362105999992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1.18607</v>
      </c>
      <c r="H120" s="22">
        <v>20.209399999999999</v>
      </c>
      <c r="I120" s="22">
        <v>-1.2390099999999999E-2</v>
      </c>
      <c r="J120" s="22">
        <v>110</v>
      </c>
      <c r="K120" s="22">
        <v>1.1853</v>
      </c>
      <c r="L120">
        <f t="shared" si="12"/>
        <v>12.390099999999999</v>
      </c>
      <c r="M120">
        <f t="shared" si="13"/>
        <v>14.695525906999999</v>
      </c>
      <c r="N120" s="9"/>
      <c r="O120" s="22">
        <v>1.18607</v>
      </c>
      <c r="P120" s="22">
        <v>20.209399999999999</v>
      </c>
      <c r="Q120" s="22">
        <v>-1.2390099999999999E-2</v>
      </c>
      <c r="R120" s="22">
        <v>110</v>
      </c>
      <c r="S120" s="22">
        <v>1.1853</v>
      </c>
      <c r="T120">
        <f t="shared" si="14"/>
        <v>12.390099999999999</v>
      </c>
      <c r="U120">
        <f t="shared" si="15"/>
        <v>14.695525906999999</v>
      </c>
      <c r="X120" s="9"/>
      <c r="Y120" s="22">
        <v>1.18607</v>
      </c>
      <c r="Z120" s="22">
        <v>58.792099999999998</v>
      </c>
      <c r="AA120" s="22">
        <v>-1.6983000000000002E-2</v>
      </c>
      <c r="AB120" s="22">
        <v>110</v>
      </c>
      <c r="AC120" s="22">
        <v>1.1850000000000001</v>
      </c>
      <c r="AD120">
        <f t="shared" si="16"/>
        <v>16.983000000000001</v>
      </c>
      <c r="AE120">
        <f t="shared" si="17"/>
        <v>20.143026809999999</v>
      </c>
      <c r="AF120" s="9"/>
      <c r="AG120" s="22">
        <v>1.18607</v>
      </c>
      <c r="AH120" s="22">
        <v>58.792099999999998</v>
      </c>
      <c r="AI120" s="22">
        <v>-1.6983000000000002E-2</v>
      </c>
      <c r="AJ120" s="22">
        <v>110</v>
      </c>
      <c r="AK120" s="22">
        <v>1.1850000000000001</v>
      </c>
      <c r="AL120">
        <f t="shared" si="18"/>
        <v>16.983000000000001</v>
      </c>
      <c r="AM120">
        <f t="shared" si="19"/>
        <v>20.143026809999999</v>
      </c>
      <c r="AP120" s="9"/>
      <c r="AQ120" s="22">
        <v>1.18607</v>
      </c>
      <c r="AR120" s="22">
        <v>97.434899999999999</v>
      </c>
      <c r="AS120" s="22">
        <v>-1.73431E-2</v>
      </c>
      <c r="AT120" s="22">
        <v>110</v>
      </c>
      <c r="AU120" s="22">
        <v>1.18469</v>
      </c>
      <c r="AV120">
        <f t="shared" si="20"/>
        <v>17.3431</v>
      </c>
      <c r="AW120">
        <f t="shared" si="21"/>
        <v>20.570130617</v>
      </c>
      <c r="AX120" s="9"/>
      <c r="AY120" s="22">
        <v>0.45394899999999999</v>
      </c>
      <c r="AZ120" s="22">
        <v>116.621</v>
      </c>
      <c r="BA120" s="22">
        <v>-1.7746000000000001E-2</v>
      </c>
      <c r="BB120" s="22">
        <v>110</v>
      </c>
      <c r="BC120" s="22">
        <v>0.45330799999999999</v>
      </c>
      <c r="BD120">
        <f t="shared" si="22"/>
        <v>17.746000000000002</v>
      </c>
      <c r="BE120">
        <f t="shared" si="23"/>
        <v>8.0557789540000009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1.18103</v>
      </c>
      <c r="H121" s="22">
        <v>20.2195</v>
      </c>
      <c r="I121" s="22">
        <v>-1.2383999999999999E-2</v>
      </c>
      <c r="J121" s="22">
        <v>111</v>
      </c>
      <c r="K121" s="22">
        <v>1.18042</v>
      </c>
      <c r="L121">
        <f t="shared" si="12"/>
        <v>12.383999999999999</v>
      </c>
      <c r="M121">
        <f t="shared" si="13"/>
        <v>14.625875519999999</v>
      </c>
      <c r="N121" s="9"/>
      <c r="O121" s="22">
        <v>1.18103</v>
      </c>
      <c r="P121" s="22">
        <v>20.2195</v>
      </c>
      <c r="Q121" s="22">
        <v>-1.2383999999999999E-2</v>
      </c>
      <c r="R121" s="22">
        <v>111</v>
      </c>
      <c r="S121" s="22">
        <v>1.18042</v>
      </c>
      <c r="T121">
        <f t="shared" si="14"/>
        <v>12.383999999999999</v>
      </c>
      <c r="U121">
        <f t="shared" si="15"/>
        <v>14.625875519999999</v>
      </c>
      <c r="X121" s="9"/>
      <c r="Y121" s="22">
        <v>1.18103</v>
      </c>
      <c r="Z121" s="22">
        <v>58.802199999999999</v>
      </c>
      <c r="AA121" s="22">
        <v>-1.6995199999999999E-2</v>
      </c>
      <c r="AB121" s="22">
        <v>111</v>
      </c>
      <c r="AC121" s="22">
        <v>1.18011</v>
      </c>
      <c r="AD121">
        <f t="shared" si="16"/>
        <v>16.995199999999997</v>
      </c>
      <c r="AE121">
        <f t="shared" si="17"/>
        <v>20.071841055999997</v>
      </c>
      <c r="AF121" s="9"/>
      <c r="AG121" s="22">
        <v>1.18103</v>
      </c>
      <c r="AH121" s="22">
        <v>58.802199999999999</v>
      </c>
      <c r="AI121" s="22">
        <v>-1.6995199999999999E-2</v>
      </c>
      <c r="AJ121" s="22">
        <v>111</v>
      </c>
      <c r="AK121" s="22">
        <v>1.18011</v>
      </c>
      <c r="AL121">
        <f t="shared" si="18"/>
        <v>16.995199999999997</v>
      </c>
      <c r="AM121">
        <f t="shared" si="19"/>
        <v>20.071841055999997</v>
      </c>
      <c r="AP121" s="9"/>
      <c r="AQ121" s="22">
        <v>1.18103</v>
      </c>
      <c r="AR121" s="22">
        <v>97.444900000000004</v>
      </c>
      <c r="AS121" s="22">
        <v>-1.7349199999999999E-2</v>
      </c>
      <c r="AT121" s="22">
        <v>111</v>
      </c>
      <c r="AU121" s="22">
        <v>1.18011</v>
      </c>
      <c r="AV121">
        <f t="shared" si="20"/>
        <v>17.3492</v>
      </c>
      <c r="AW121">
        <f t="shared" si="21"/>
        <v>20.489925675999999</v>
      </c>
      <c r="AX121" s="9"/>
      <c r="AY121" s="22">
        <v>0.458984</v>
      </c>
      <c r="AZ121" s="22">
        <v>116.631</v>
      </c>
      <c r="BA121" s="22">
        <v>-1.7739899999999999E-2</v>
      </c>
      <c r="BB121" s="22">
        <v>111</v>
      </c>
      <c r="BC121" s="22">
        <v>0.45834399999999997</v>
      </c>
      <c r="BD121">
        <f t="shared" si="22"/>
        <v>17.739899999999999</v>
      </c>
      <c r="BE121">
        <f t="shared" si="23"/>
        <v>8.1423302615999997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1.1759900000000001</v>
      </c>
      <c r="H122" s="22">
        <v>20.229500000000002</v>
      </c>
      <c r="I122" s="22">
        <v>-1.23932E-2</v>
      </c>
      <c r="J122" s="22">
        <v>112</v>
      </c>
      <c r="K122" s="22">
        <v>1.17462</v>
      </c>
      <c r="L122">
        <f t="shared" si="12"/>
        <v>12.3932</v>
      </c>
      <c r="M122">
        <f t="shared" si="13"/>
        <v>14.574279268000002</v>
      </c>
      <c r="N122" s="9"/>
      <c r="O122" s="22">
        <v>1.1759900000000001</v>
      </c>
      <c r="P122" s="22">
        <v>20.229500000000002</v>
      </c>
      <c r="Q122" s="22">
        <v>-1.23932E-2</v>
      </c>
      <c r="R122" s="22">
        <v>112</v>
      </c>
      <c r="S122" s="22">
        <v>1.17462</v>
      </c>
      <c r="T122">
        <f t="shared" si="14"/>
        <v>12.3932</v>
      </c>
      <c r="U122">
        <f t="shared" si="15"/>
        <v>14.574279268000002</v>
      </c>
      <c r="X122" s="9"/>
      <c r="Y122" s="22">
        <v>1.1759900000000001</v>
      </c>
      <c r="Z122" s="22">
        <v>58.8123</v>
      </c>
      <c r="AA122" s="22">
        <v>-1.6995199999999999E-2</v>
      </c>
      <c r="AB122" s="22">
        <v>112</v>
      </c>
      <c r="AC122" s="22">
        <v>1.17523</v>
      </c>
      <c r="AD122">
        <f t="shared" si="16"/>
        <v>16.995199999999997</v>
      </c>
      <c r="AE122">
        <f t="shared" si="17"/>
        <v>19.986185247999998</v>
      </c>
      <c r="AF122" s="9"/>
      <c r="AG122" s="22">
        <v>1.1759900000000001</v>
      </c>
      <c r="AH122" s="22">
        <v>58.8123</v>
      </c>
      <c r="AI122" s="22">
        <v>-1.6995199999999999E-2</v>
      </c>
      <c r="AJ122" s="22">
        <v>112</v>
      </c>
      <c r="AK122" s="22">
        <v>1.17523</v>
      </c>
      <c r="AL122">
        <f t="shared" si="18"/>
        <v>16.995199999999997</v>
      </c>
      <c r="AM122">
        <f t="shared" si="19"/>
        <v>19.986185247999998</v>
      </c>
      <c r="AP122" s="9"/>
      <c r="AQ122" s="22">
        <v>1.1759900000000001</v>
      </c>
      <c r="AR122" s="22">
        <v>97.454999999999998</v>
      </c>
      <c r="AS122" s="22">
        <v>-1.7340100000000001E-2</v>
      </c>
      <c r="AT122" s="22">
        <v>112</v>
      </c>
      <c r="AU122" s="22">
        <v>1.17462</v>
      </c>
      <c r="AV122">
        <f t="shared" si="20"/>
        <v>17.3401</v>
      </c>
      <c r="AW122">
        <f t="shared" si="21"/>
        <v>20.391784199</v>
      </c>
      <c r="AX122" s="9"/>
      <c r="AY122" s="22">
        <v>0.46401999999999999</v>
      </c>
      <c r="AZ122" s="22">
        <v>116.64100000000001</v>
      </c>
      <c r="BA122" s="22">
        <v>-1.77368E-2</v>
      </c>
      <c r="BB122" s="22">
        <v>112</v>
      </c>
      <c r="BC122" s="22">
        <v>0.46334799999999998</v>
      </c>
      <c r="BD122">
        <f t="shared" si="22"/>
        <v>17.736799999999999</v>
      </c>
      <c r="BE122">
        <f t="shared" si="23"/>
        <v>8.2302299359999989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1.17096</v>
      </c>
      <c r="H123" s="22">
        <v>20.239599999999999</v>
      </c>
      <c r="I123" s="22">
        <v>-1.23993E-2</v>
      </c>
      <c r="J123" s="22">
        <v>113</v>
      </c>
      <c r="K123" s="22">
        <v>1.16943</v>
      </c>
      <c r="L123">
        <f t="shared" si="12"/>
        <v>12.3993</v>
      </c>
      <c r="M123">
        <f t="shared" si="13"/>
        <v>14.519084328</v>
      </c>
      <c r="N123" s="9"/>
      <c r="O123" s="22">
        <v>1.17096</v>
      </c>
      <c r="P123" s="22">
        <v>20.239599999999999</v>
      </c>
      <c r="Q123" s="22">
        <v>-1.23993E-2</v>
      </c>
      <c r="R123" s="22">
        <v>113</v>
      </c>
      <c r="S123" s="22">
        <v>1.16943</v>
      </c>
      <c r="T123">
        <f t="shared" si="14"/>
        <v>12.3993</v>
      </c>
      <c r="U123">
        <f t="shared" si="15"/>
        <v>14.519084328</v>
      </c>
      <c r="X123" s="9"/>
      <c r="Y123" s="22">
        <v>1.17096</v>
      </c>
      <c r="Z123" s="22">
        <v>58.822299999999998</v>
      </c>
      <c r="AA123" s="22">
        <v>-1.7013500000000001E-2</v>
      </c>
      <c r="AB123" s="22">
        <v>113</v>
      </c>
      <c r="AC123" s="22">
        <v>1.16974</v>
      </c>
      <c r="AD123">
        <f t="shared" si="16"/>
        <v>17.013500000000001</v>
      </c>
      <c r="AE123">
        <f t="shared" si="17"/>
        <v>19.922127960000001</v>
      </c>
      <c r="AF123" s="9"/>
      <c r="AG123" s="22">
        <v>1.17096</v>
      </c>
      <c r="AH123" s="22">
        <v>58.822299999999998</v>
      </c>
      <c r="AI123" s="22">
        <v>-1.7013500000000001E-2</v>
      </c>
      <c r="AJ123" s="22">
        <v>113</v>
      </c>
      <c r="AK123" s="22">
        <v>1.16974</v>
      </c>
      <c r="AL123">
        <f t="shared" si="18"/>
        <v>17.013500000000001</v>
      </c>
      <c r="AM123">
        <f t="shared" si="19"/>
        <v>19.922127960000001</v>
      </c>
      <c r="AP123" s="9"/>
      <c r="AQ123" s="22">
        <v>1.17096</v>
      </c>
      <c r="AR123" s="22">
        <v>97.465100000000007</v>
      </c>
      <c r="AS123" s="22">
        <v>-1.7355300000000001E-2</v>
      </c>
      <c r="AT123" s="22">
        <v>113</v>
      </c>
      <c r="AU123" s="22">
        <v>1.16974</v>
      </c>
      <c r="AV123">
        <f t="shared" si="20"/>
        <v>17.3553</v>
      </c>
      <c r="AW123">
        <f t="shared" si="21"/>
        <v>20.322362087999998</v>
      </c>
      <c r="AX123" s="9"/>
      <c r="AY123" s="22">
        <v>0.469055</v>
      </c>
      <c r="AZ123" s="22">
        <v>116.651</v>
      </c>
      <c r="BA123" s="22">
        <v>-1.7727699999999999E-2</v>
      </c>
      <c r="BB123" s="22">
        <v>113</v>
      </c>
      <c r="BC123" s="22">
        <v>0.46847499999999997</v>
      </c>
      <c r="BD123">
        <f t="shared" si="22"/>
        <v>17.727699999999999</v>
      </c>
      <c r="BE123">
        <f t="shared" si="23"/>
        <v>8.3152663234999995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1.1659200000000001</v>
      </c>
      <c r="H124" s="22">
        <v>20.249700000000001</v>
      </c>
      <c r="I124" s="22">
        <v>-1.23993E-2</v>
      </c>
      <c r="J124" s="22">
        <v>114</v>
      </c>
      <c r="K124" s="22">
        <v>1.16486</v>
      </c>
      <c r="L124">
        <f t="shared" si="12"/>
        <v>12.3993</v>
      </c>
      <c r="M124">
        <f t="shared" si="13"/>
        <v>14.456591856000001</v>
      </c>
      <c r="N124" s="9"/>
      <c r="O124" s="22">
        <v>1.1659200000000001</v>
      </c>
      <c r="P124" s="22">
        <v>20.249700000000001</v>
      </c>
      <c r="Q124" s="22">
        <v>-1.23993E-2</v>
      </c>
      <c r="R124" s="22">
        <v>114</v>
      </c>
      <c r="S124" s="22">
        <v>1.16486</v>
      </c>
      <c r="T124">
        <f t="shared" si="14"/>
        <v>12.3993</v>
      </c>
      <c r="U124">
        <f t="shared" si="15"/>
        <v>14.456591856000001</v>
      </c>
      <c r="X124" s="9"/>
      <c r="Y124" s="22">
        <v>1.1659200000000001</v>
      </c>
      <c r="Z124" s="22">
        <v>58.8324</v>
      </c>
      <c r="AA124" s="22">
        <v>-1.7010500000000001E-2</v>
      </c>
      <c r="AB124" s="22">
        <v>114</v>
      </c>
      <c r="AC124" s="22">
        <v>1.16516</v>
      </c>
      <c r="AD124">
        <f t="shared" si="16"/>
        <v>17.0105</v>
      </c>
      <c r="AE124">
        <f t="shared" si="17"/>
        <v>19.83288216</v>
      </c>
      <c r="AF124" s="9"/>
      <c r="AG124" s="22">
        <v>1.1659200000000001</v>
      </c>
      <c r="AH124" s="22">
        <v>58.8324</v>
      </c>
      <c r="AI124" s="22">
        <v>-1.7010500000000001E-2</v>
      </c>
      <c r="AJ124" s="22">
        <v>114</v>
      </c>
      <c r="AK124" s="22">
        <v>1.16516</v>
      </c>
      <c r="AL124">
        <f t="shared" si="18"/>
        <v>17.0105</v>
      </c>
      <c r="AM124">
        <f t="shared" si="19"/>
        <v>19.83288216</v>
      </c>
      <c r="AP124" s="9"/>
      <c r="AQ124" s="22">
        <v>1.1659200000000001</v>
      </c>
      <c r="AR124" s="22">
        <v>97.475099999999998</v>
      </c>
      <c r="AS124" s="22">
        <v>-1.7266799999999999E-2</v>
      </c>
      <c r="AT124" s="22">
        <v>114</v>
      </c>
      <c r="AU124" s="22">
        <v>1.16394</v>
      </c>
      <c r="AV124">
        <f t="shared" si="20"/>
        <v>17.2668</v>
      </c>
      <c r="AW124">
        <f t="shared" si="21"/>
        <v>20.131707456000001</v>
      </c>
      <c r="AX124" s="9"/>
      <c r="AY124" s="22">
        <v>0.47409099999999998</v>
      </c>
      <c r="AZ124" s="22">
        <v>116.661</v>
      </c>
      <c r="BA124" s="22">
        <v>-1.7727699999999999E-2</v>
      </c>
      <c r="BB124" s="22">
        <v>114</v>
      </c>
      <c r="BC124" s="22">
        <v>0.47341899999999998</v>
      </c>
      <c r="BD124">
        <f t="shared" si="22"/>
        <v>17.727699999999999</v>
      </c>
      <c r="BE124">
        <f t="shared" si="23"/>
        <v>8.4045430206999985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1.16089</v>
      </c>
      <c r="H125" s="22">
        <v>20.259699999999999</v>
      </c>
      <c r="I125" s="22">
        <v>-1.24023E-2</v>
      </c>
      <c r="J125" s="22">
        <v>115</v>
      </c>
      <c r="K125" s="22">
        <v>1.15967</v>
      </c>
      <c r="L125">
        <f t="shared" si="12"/>
        <v>12.4023</v>
      </c>
      <c r="M125">
        <f t="shared" si="13"/>
        <v>14.397706047</v>
      </c>
      <c r="N125" s="9"/>
      <c r="O125" s="22">
        <v>1.16089</v>
      </c>
      <c r="P125" s="22">
        <v>20.259699999999999</v>
      </c>
      <c r="Q125" s="22">
        <v>-1.24023E-2</v>
      </c>
      <c r="R125" s="22">
        <v>115</v>
      </c>
      <c r="S125" s="22">
        <v>1.15967</v>
      </c>
      <c r="T125">
        <f t="shared" si="14"/>
        <v>12.4023</v>
      </c>
      <c r="U125">
        <f t="shared" si="15"/>
        <v>14.397706047</v>
      </c>
      <c r="X125" s="9"/>
      <c r="Y125" s="22">
        <v>1.16089</v>
      </c>
      <c r="Z125" s="22">
        <v>58.842500000000001</v>
      </c>
      <c r="AA125" s="22">
        <v>-1.7004399999999999E-2</v>
      </c>
      <c r="AB125" s="22">
        <v>115</v>
      </c>
      <c r="AC125" s="22">
        <v>1.1599699999999999</v>
      </c>
      <c r="AD125">
        <f t="shared" si="16"/>
        <v>17.0044</v>
      </c>
      <c r="AE125">
        <f t="shared" si="17"/>
        <v>19.740237916000002</v>
      </c>
      <c r="AF125" s="9"/>
      <c r="AG125" s="22">
        <v>1.16089</v>
      </c>
      <c r="AH125" s="22">
        <v>58.842500000000001</v>
      </c>
      <c r="AI125" s="22">
        <v>-1.7004399999999999E-2</v>
      </c>
      <c r="AJ125" s="22">
        <v>115</v>
      </c>
      <c r="AK125" s="22">
        <v>1.1599699999999999</v>
      </c>
      <c r="AL125">
        <f t="shared" si="18"/>
        <v>17.0044</v>
      </c>
      <c r="AM125">
        <f t="shared" si="19"/>
        <v>19.740237916000002</v>
      </c>
      <c r="AP125" s="9"/>
      <c r="AQ125" s="22">
        <v>1.16089</v>
      </c>
      <c r="AR125" s="22">
        <v>97.485200000000006</v>
      </c>
      <c r="AS125" s="22">
        <v>-1.7346199999999999E-2</v>
      </c>
      <c r="AT125" s="22">
        <v>115</v>
      </c>
      <c r="AU125" s="22">
        <v>1.1599699999999999</v>
      </c>
      <c r="AV125">
        <f t="shared" si="20"/>
        <v>17.3462</v>
      </c>
      <c r="AW125">
        <f t="shared" si="21"/>
        <v>20.137030117999998</v>
      </c>
      <c r="AX125" s="9"/>
      <c r="AY125" s="22">
        <v>0.479126</v>
      </c>
      <c r="AZ125" s="22">
        <v>116.67100000000001</v>
      </c>
      <c r="BA125" s="22">
        <v>-1.7721600000000001E-2</v>
      </c>
      <c r="BB125" s="22">
        <v>115</v>
      </c>
      <c r="BC125" s="22">
        <v>0.47848499999999999</v>
      </c>
      <c r="BD125">
        <f t="shared" si="22"/>
        <v>17.721600000000002</v>
      </c>
      <c r="BE125">
        <f t="shared" si="23"/>
        <v>8.4908793216000014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1.15585</v>
      </c>
      <c r="H126" s="22">
        <v>20.2698</v>
      </c>
      <c r="I126" s="22">
        <v>-1.24084E-2</v>
      </c>
      <c r="J126" s="22">
        <v>116</v>
      </c>
      <c r="K126" s="22">
        <v>1.15509</v>
      </c>
      <c r="L126">
        <f t="shared" si="12"/>
        <v>12.4084</v>
      </c>
      <c r="M126">
        <f t="shared" si="13"/>
        <v>14.342249140000002</v>
      </c>
      <c r="N126" s="9"/>
      <c r="O126" s="22">
        <v>1.15585</v>
      </c>
      <c r="P126" s="22">
        <v>20.2698</v>
      </c>
      <c r="Q126" s="22">
        <v>-1.24084E-2</v>
      </c>
      <c r="R126" s="22">
        <v>116</v>
      </c>
      <c r="S126" s="22">
        <v>1.15509</v>
      </c>
      <c r="T126">
        <f t="shared" si="14"/>
        <v>12.4084</v>
      </c>
      <c r="U126">
        <f t="shared" si="15"/>
        <v>14.342249140000002</v>
      </c>
      <c r="X126" s="9"/>
      <c r="Y126" s="22">
        <v>1.15585</v>
      </c>
      <c r="Z126" s="22">
        <v>58.852499999999999</v>
      </c>
      <c r="AA126" s="22">
        <v>-1.70288E-2</v>
      </c>
      <c r="AB126" s="22">
        <v>116</v>
      </c>
      <c r="AC126" s="22">
        <v>1.15509</v>
      </c>
      <c r="AD126">
        <f t="shared" si="16"/>
        <v>17.0288</v>
      </c>
      <c r="AE126">
        <f t="shared" si="17"/>
        <v>19.682738480000001</v>
      </c>
      <c r="AF126" s="9"/>
      <c r="AG126" s="22">
        <v>1.15585</v>
      </c>
      <c r="AH126" s="22">
        <v>58.852499999999999</v>
      </c>
      <c r="AI126" s="22">
        <v>-1.70288E-2</v>
      </c>
      <c r="AJ126" s="22">
        <v>116</v>
      </c>
      <c r="AK126" s="22">
        <v>1.15509</v>
      </c>
      <c r="AL126">
        <f t="shared" si="18"/>
        <v>17.0288</v>
      </c>
      <c r="AM126">
        <f t="shared" si="19"/>
        <v>19.682738480000001</v>
      </c>
      <c r="AP126" s="9"/>
      <c r="AQ126" s="22">
        <v>1.15585</v>
      </c>
      <c r="AR126" s="22">
        <v>97.4953</v>
      </c>
      <c r="AS126" s="22">
        <v>-1.73676E-2</v>
      </c>
      <c r="AT126" s="22">
        <v>116</v>
      </c>
      <c r="AU126" s="22">
        <v>1.15479</v>
      </c>
      <c r="AV126">
        <f t="shared" si="20"/>
        <v>17.367599999999999</v>
      </c>
      <c r="AW126">
        <f t="shared" si="21"/>
        <v>20.074340460000002</v>
      </c>
      <c r="AX126" s="9"/>
      <c r="AY126" s="22">
        <v>0.48416100000000001</v>
      </c>
      <c r="AZ126" s="22">
        <v>116.681</v>
      </c>
      <c r="BA126" s="22">
        <v>-1.7721600000000001E-2</v>
      </c>
      <c r="BB126" s="22">
        <v>116</v>
      </c>
      <c r="BC126" s="22">
        <v>0.48348999999999998</v>
      </c>
      <c r="BD126">
        <f t="shared" si="22"/>
        <v>17.721600000000002</v>
      </c>
      <c r="BE126">
        <f t="shared" si="23"/>
        <v>8.5801075776000015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1.15082</v>
      </c>
      <c r="H127" s="22">
        <v>20.279900000000001</v>
      </c>
      <c r="I127" s="22">
        <v>-1.24207E-2</v>
      </c>
      <c r="J127" s="22">
        <v>117</v>
      </c>
      <c r="K127" s="22">
        <v>1.1492899999999999</v>
      </c>
      <c r="L127">
        <f t="shared" si="12"/>
        <v>12.4207</v>
      </c>
      <c r="M127">
        <f t="shared" si="13"/>
        <v>14.293989973999999</v>
      </c>
      <c r="N127" s="9"/>
      <c r="O127" s="22">
        <v>1.15082</v>
      </c>
      <c r="P127" s="22">
        <v>20.279900000000001</v>
      </c>
      <c r="Q127" s="22">
        <v>-1.24207E-2</v>
      </c>
      <c r="R127" s="22">
        <v>117</v>
      </c>
      <c r="S127" s="22">
        <v>1.1492899999999999</v>
      </c>
      <c r="T127">
        <f t="shared" si="14"/>
        <v>12.4207</v>
      </c>
      <c r="U127">
        <f t="shared" si="15"/>
        <v>14.293989973999999</v>
      </c>
      <c r="X127" s="9"/>
      <c r="Y127" s="22">
        <v>1.15082</v>
      </c>
      <c r="Z127" s="22">
        <v>58.8626</v>
      </c>
      <c r="AA127" s="22">
        <v>-1.6983000000000002E-2</v>
      </c>
      <c r="AB127" s="22">
        <v>117</v>
      </c>
      <c r="AC127" s="22">
        <v>1.1498999999999999</v>
      </c>
      <c r="AD127">
        <f t="shared" si="16"/>
        <v>16.983000000000001</v>
      </c>
      <c r="AE127">
        <f t="shared" si="17"/>
        <v>19.544376060000001</v>
      </c>
      <c r="AF127" s="9"/>
      <c r="AG127" s="22">
        <v>1.15082</v>
      </c>
      <c r="AH127" s="22">
        <v>58.8626</v>
      </c>
      <c r="AI127" s="22">
        <v>-1.6983000000000002E-2</v>
      </c>
      <c r="AJ127" s="22">
        <v>117</v>
      </c>
      <c r="AK127" s="22">
        <v>1.1498999999999999</v>
      </c>
      <c r="AL127">
        <f t="shared" si="18"/>
        <v>16.983000000000001</v>
      </c>
      <c r="AM127">
        <f t="shared" si="19"/>
        <v>19.544376060000001</v>
      </c>
      <c r="AP127" s="9"/>
      <c r="AQ127" s="22">
        <v>1.15082</v>
      </c>
      <c r="AR127" s="22">
        <v>97.505399999999995</v>
      </c>
      <c r="AS127" s="22">
        <v>-1.73706E-2</v>
      </c>
      <c r="AT127" s="22">
        <v>117</v>
      </c>
      <c r="AU127" s="22">
        <v>1.1498999999999999</v>
      </c>
      <c r="AV127">
        <f t="shared" si="20"/>
        <v>17.3706</v>
      </c>
      <c r="AW127">
        <f t="shared" si="21"/>
        <v>19.990433891999999</v>
      </c>
      <c r="AX127" s="9"/>
      <c r="AY127" s="22">
        <v>0.48919699999999999</v>
      </c>
      <c r="AZ127" s="22">
        <v>116.691</v>
      </c>
      <c r="BA127" s="22">
        <v>-1.77246E-2</v>
      </c>
      <c r="BB127" s="22">
        <v>117</v>
      </c>
      <c r="BC127" s="22">
        <v>0.488647</v>
      </c>
      <c r="BD127">
        <f t="shared" si="22"/>
        <v>17.724599999999999</v>
      </c>
      <c r="BE127">
        <f t="shared" si="23"/>
        <v>8.6708211461999998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1.14578</v>
      </c>
      <c r="H128" s="22">
        <v>20.29</v>
      </c>
      <c r="I128" s="22">
        <v>-1.2423699999999999E-2</v>
      </c>
      <c r="J128" s="22">
        <v>118</v>
      </c>
      <c r="K128" s="22">
        <v>1.1444099999999999</v>
      </c>
      <c r="L128">
        <f t="shared" si="12"/>
        <v>12.4237</v>
      </c>
      <c r="M128">
        <f t="shared" si="13"/>
        <v>14.234826986</v>
      </c>
      <c r="N128" s="9"/>
      <c r="O128" s="22">
        <v>1.14578</v>
      </c>
      <c r="P128" s="22">
        <v>20.29</v>
      </c>
      <c r="Q128" s="22">
        <v>-1.2423699999999999E-2</v>
      </c>
      <c r="R128" s="22">
        <v>118</v>
      </c>
      <c r="S128" s="22">
        <v>1.1444099999999999</v>
      </c>
      <c r="T128">
        <f t="shared" si="14"/>
        <v>12.4237</v>
      </c>
      <c r="U128">
        <f t="shared" si="15"/>
        <v>14.234826986</v>
      </c>
      <c r="X128" s="9"/>
      <c r="Y128" s="22">
        <v>1.14578</v>
      </c>
      <c r="Z128" s="22">
        <v>58.872700000000002</v>
      </c>
      <c r="AA128" s="22">
        <v>-1.7010500000000001E-2</v>
      </c>
      <c r="AB128" s="22">
        <v>118</v>
      </c>
      <c r="AC128" s="22">
        <v>1.1450199999999999</v>
      </c>
      <c r="AD128">
        <f t="shared" si="16"/>
        <v>17.0105</v>
      </c>
      <c r="AE128">
        <f t="shared" si="17"/>
        <v>19.490290690000002</v>
      </c>
      <c r="AF128" s="9"/>
      <c r="AG128" s="22">
        <v>1.14578</v>
      </c>
      <c r="AH128" s="22">
        <v>58.872700000000002</v>
      </c>
      <c r="AI128" s="22">
        <v>-1.7010500000000001E-2</v>
      </c>
      <c r="AJ128" s="22">
        <v>118</v>
      </c>
      <c r="AK128" s="22">
        <v>1.1450199999999999</v>
      </c>
      <c r="AL128">
        <f t="shared" si="18"/>
        <v>17.0105</v>
      </c>
      <c r="AM128">
        <f t="shared" si="19"/>
        <v>19.490290690000002</v>
      </c>
      <c r="AP128" s="9"/>
      <c r="AQ128" s="22">
        <v>1.14578</v>
      </c>
      <c r="AR128" s="22">
        <v>97.5154</v>
      </c>
      <c r="AS128" s="22">
        <v>-1.7392000000000001E-2</v>
      </c>
      <c r="AT128" s="22">
        <v>118</v>
      </c>
      <c r="AU128" s="22">
        <v>1.1450199999999999</v>
      </c>
      <c r="AV128">
        <f t="shared" si="20"/>
        <v>17.391999999999999</v>
      </c>
      <c r="AW128">
        <f t="shared" si="21"/>
        <v>19.927405759999999</v>
      </c>
      <c r="AX128" s="9"/>
      <c r="AY128" s="22">
        <v>0.494232</v>
      </c>
      <c r="AZ128" s="22">
        <v>116.70099999999999</v>
      </c>
      <c r="BA128" s="22">
        <v>-1.7721600000000001E-2</v>
      </c>
      <c r="BB128" s="22">
        <v>118</v>
      </c>
      <c r="BC128" s="22">
        <v>0.493591</v>
      </c>
      <c r="BD128">
        <f t="shared" si="22"/>
        <v>17.721600000000002</v>
      </c>
      <c r="BE128">
        <f t="shared" si="23"/>
        <v>8.7585818112000009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1.1407499999999999</v>
      </c>
      <c r="H129" s="22">
        <v>20.3</v>
      </c>
      <c r="I129" s="22">
        <v>-1.24268E-2</v>
      </c>
      <c r="J129" s="22">
        <v>119</v>
      </c>
      <c r="K129" s="22">
        <v>1.1392199999999999</v>
      </c>
      <c r="L129">
        <f t="shared" si="12"/>
        <v>12.4268</v>
      </c>
      <c r="M129">
        <f t="shared" si="13"/>
        <v>14.175872099999999</v>
      </c>
      <c r="N129" s="9"/>
      <c r="O129" s="22">
        <v>1.1407499999999999</v>
      </c>
      <c r="P129" s="22">
        <v>20.3</v>
      </c>
      <c r="Q129" s="22">
        <v>-1.24268E-2</v>
      </c>
      <c r="R129" s="22">
        <v>119</v>
      </c>
      <c r="S129" s="22">
        <v>1.1392199999999999</v>
      </c>
      <c r="T129">
        <f t="shared" si="14"/>
        <v>12.4268</v>
      </c>
      <c r="U129">
        <f t="shared" si="15"/>
        <v>14.175872099999999</v>
      </c>
      <c r="X129" s="9"/>
      <c r="Y129" s="22">
        <v>1.1407499999999999</v>
      </c>
      <c r="Z129" s="22">
        <v>58.882800000000003</v>
      </c>
      <c r="AA129" s="22">
        <v>-1.7010500000000001E-2</v>
      </c>
      <c r="AB129" s="22">
        <v>119</v>
      </c>
      <c r="AC129" s="22">
        <v>1.1398299999999999</v>
      </c>
      <c r="AD129">
        <f t="shared" si="16"/>
        <v>17.0105</v>
      </c>
      <c r="AE129">
        <f t="shared" si="17"/>
        <v>19.404727874999999</v>
      </c>
      <c r="AF129" s="9"/>
      <c r="AG129" s="22">
        <v>1.1407499999999999</v>
      </c>
      <c r="AH129" s="22">
        <v>58.882800000000003</v>
      </c>
      <c r="AI129" s="22">
        <v>-1.7010500000000001E-2</v>
      </c>
      <c r="AJ129" s="22">
        <v>119</v>
      </c>
      <c r="AK129" s="22">
        <v>1.1398299999999999</v>
      </c>
      <c r="AL129">
        <f t="shared" si="18"/>
        <v>17.0105</v>
      </c>
      <c r="AM129">
        <f t="shared" si="19"/>
        <v>19.404727874999999</v>
      </c>
      <c r="AP129" s="9"/>
      <c r="AQ129" s="22">
        <v>1.1407499999999999</v>
      </c>
      <c r="AR129" s="22">
        <v>97.525499999999994</v>
      </c>
      <c r="AS129" s="22">
        <v>-1.7392000000000001E-2</v>
      </c>
      <c r="AT129" s="22">
        <v>119</v>
      </c>
      <c r="AU129" s="22">
        <v>1.1401399999999999</v>
      </c>
      <c r="AV129">
        <f t="shared" si="20"/>
        <v>17.391999999999999</v>
      </c>
      <c r="AW129">
        <f t="shared" si="21"/>
        <v>19.839924</v>
      </c>
      <c r="AX129" s="9"/>
      <c r="AY129" s="22">
        <v>0.49926799999999999</v>
      </c>
      <c r="AZ129" s="22">
        <v>116.711</v>
      </c>
      <c r="BA129" s="22">
        <v>-1.7715499999999999E-2</v>
      </c>
      <c r="BB129" s="22">
        <v>119</v>
      </c>
      <c r="BC129" s="22">
        <v>0.49862699999999999</v>
      </c>
      <c r="BD129">
        <f t="shared" si="22"/>
        <v>17.715499999999999</v>
      </c>
      <c r="BE129">
        <f t="shared" si="23"/>
        <v>8.8447822539999983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1.13571</v>
      </c>
      <c r="H130" s="22">
        <v>20.310099999999998</v>
      </c>
      <c r="I130" s="22">
        <v>-1.24268E-2</v>
      </c>
      <c r="J130" s="22">
        <v>120</v>
      </c>
      <c r="K130" s="22">
        <v>1.1346400000000001</v>
      </c>
      <c r="L130">
        <f t="shared" si="12"/>
        <v>12.4268</v>
      </c>
      <c r="M130">
        <f t="shared" si="13"/>
        <v>14.113241028000001</v>
      </c>
      <c r="N130" s="9"/>
      <c r="O130" s="22">
        <v>1.13571</v>
      </c>
      <c r="P130" s="22">
        <v>20.310099999999998</v>
      </c>
      <c r="Q130" s="22">
        <v>-1.24268E-2</v>
      </c>
      <c r="R130" s="22">
        <v>120</v>
      </c>
      <c r="S130" s="22">
        <v>1.1346400000000001</v>
      </c>
      <c r="T130">
        <f t="shared" si="14"/>
        <v>12.4268</v>
      </c>
      <c r="U130">
        <f t="shared" si="15"/>
        <v>14.113241028000001</v>
      </c>
      <c r="X130" s="9"/>
      <c r="Y130" s="22">
        <v>1.13571</v>
      </c>
      <c r="Z130" s="22">
        <v>58.892800000000001</v>
      </c>
      <c r="AA130" s="22">
        <v>-1.6998300000000001E-2</v>
      </c>
      <c r="AB130" s="22">
        <v>120</v>
      </c>
      <c r="AC130" s="22">
        <v>1.1349499999999999</v>
      </c>
      <c r="AD130">
        <f t="shared" si="16"/>
        <v>16.9983</v>
      </c>
      <c r="AE130">
        <f t="shared" si="17"/>
        <v>19.305139293</v>
      </c>
      <c r="AF130" s="9"/>
      <c r="AG130" s="22">
        <v>1.13571</v>
      </c>
      <c r="AH130" s="22">
        <v>58.892800000000001</v>
      </c>
      <c r="AI130" s="22">
        <v>-1.6998300000000001E-2</v>
      </c>
      <c r="AJ130" s="22">
        <v>120</v>
      </c>
      <c r="AK130" s="22">
        <v>1.1349499999999999</v>
      </c>
      <c r="AL130">
        <f t="shared" si="18"/>
        <v>16.9983</v>
      </c>
      <c r="AM130">
        <f t="shared" si="19"/>
        <v>19.305139293</v>
      </c>
      <c r="AP130" s="9"/>
      <c r="AQ130" s="22">
        <v>1.13571</v>
      </c>
      <c r="AR130" s="22">
        <v>97.535600000000002</v>
      </c>
      <c r="AS130" s="22">
        <v>-1.7401099999999999E-2</v>
      </c>
      <c r="AT130" s="22">
        <v>120</v>
      </c>
      <c r="AU130" s="22">
        <v>1.1349499999999999</v>
      </c>
      <c r="AV130">
        <f t="shared" si="20"/>
        <v>17.4011</v>
      </c>
      <c r="AW130">
        <f t="shared" si="21"/>
        <v>19.762603281000001</v>
      </c>
      <c r="AX130" s="9"/>
      <c r="AY130" s="22">
        <v>0.50430299999999995</v>
      </c>
      <c r="AZ130" s="22">
        <v>116.721</v>
      </c>
      <c r="BA130" s="22">
        <v>-1.77094E-2</v>
      </c>
      <c r="BB130" s="22">
        <v>120</v>
      </c>
      <c r="BC130" s="22">
        <v>0.50360099999999997</v>
      </c>
      <c r="BD130">
        <f t="shared" si="22"/>
        <v>17.709399999999999</v>
      </c>
      <c r="BE130">
        <f t="shared" si="23"/>
        <v>8.9309035481999981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1.1306799999999999</v>
      </c>
      <c r="H131" s="22">
        <v>20.3202</v>
      </c>
      <c r="I131" s="22">
        <v>-1.2445100000000001E-2</v>
      </c>
      <c r="J131" s="22">
        <v>121</v>
      </c>
      <c r="K131" s="22">
        <v>1.1300699999999999</v>
      </c>
      <c r="L131">
        <f t="shared" si="12"/>
        <v>12.4451</v>
      </c>
      <c r="M131">
        <f t="shared" si="13"/>
        <v>14.071425667999998</v>
      </c>
      <c r="N131" s="9"/>
      <c r="O131" s="22">
        <v>1.1306799999999999</v>
      </c>
      <c r="P131" s="22">
        <v>20.3202</v>
      </c>
      <c r="Q131" s="22">
        <v>-1.2445100000000001E-2</v>
      </c>
      <c r="R131" s="22">
        <v>121</v>
      </c>
      <c r="S131" s="22">
        <v>1.1300699999999999</v>
      </c>
      <c r="T131">
        <f t="shared" si="14"/>
        <v>12.4451</v>
      </c>
      <c r="U131">
        <f t="shared" si="15"/>
        <v>14.071425667999998</v>
      </c>
      <c r="X131" s="9"/>
      <c r="Y131" s="22">
        <v>1.1306799999999999</v>
      </c>
      <c r="Z131" s="22">
        <v>58.902900000000002</v>
      </c>
      <c r="AA131" s="22">
        <v>-1.70288E-2</v>
      </c>
      <c r="AB131" s="22">
        <v>121</v>
      </c>
      <c r="AC131" s="22">
        <v>1.1297600000000001</v>
      </c>
      <c r="AD131">
        <f t="shared" si="16"/>
        <v>17.0288</v>
      </c>
      <c r="AE131">
        <f t="shared" si="17"/>
        <v>19.254123583999998</v>
      </c>
      <c r="AF131" s="9"/>
      <c r="AG131" s="22">
        <v>1.1306799999999999</v>
      </c>
      <c r="AH131" s="22">
        <v>58.902900000000002</v>
      </c>
      <c r="AI131" s="22">
        <v>-1.70288E-2</v>
      </c>
      <c r="AJ131" s="22">
        <v>121</v>
      </c>
      <c r="AK131" s="22">
        <v>1.1297600000000001</v>
      </c>
      <c r="AL131">
        <f t="shared" si="18"/>
        <v>17.0288</v>
      </c>
      <c r="AM131">
        <f t="shared" si="19"/>
        <v>19.254123583999998</v>
      </c>
      <c r="AP131" s="9"/>
      <c r="AQ131" s="22">
        <v>1.1306799999999999</v>
      </c>
      <c r="AR131" s="22">
        <v>97.545599999999993</v>
      </c>
      <c r="AS131" s="22">
        <v>-1.7404200000000002E-2</v>
      </c>
      <c r="AT131" s="22">
        <v>121</v>
      </c>
      <c r="AU131" s="22">
        <v>1.1300699999999999</v>
      </c>
      <c r="AV131">
        <f t="shared" si="20"/>
        <v>17.404200000000003</v>
      </c>
      <c r="AW131">
        <f t="shared" si="21"/>
        <v>19.678580856000004</v>
      </c>
      <c r="AX131" s="9"/>
      <c r="AY131" s="22">
        <v>0.50933799999999996</v>
      </c>
      <c r="AZ131" s="22">
        <v>116.732</v>
      </c>
      <c r="BA131" s="22">
        <v>-1.7703199999999999E-2</v>
      </c>
      <c r="BB131" s="22">
        <v>121</v>
      </c>
      <c r="BC131" s="22">
        <v>0.50866699999999998</v>
      </c>
      <c r="BD131">
        <f t="shared" si="22"/>
        <v>17.703199999999999</v>
      </c>
      <c r="BE131">
        <f t="shared" si="23"/>
        <v>9.0169124815999986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1.12564</v>
      </c>
      <c r="H132" s="22">
        <v>20.330200000000001</v>
      </c>
      <c r="I132" s="22">
        <v>-1.2451200000000001E-2</v>
      </c>
      <c r="J132" s="22">
        <v>122</v>
      </c>
      <c r="K132" s="22">
        <v>1.1242700000000001</v>
      </c>
      <c r="L132">
        <f t="shared" si="12"/>
        <v>12.4512</v>
      </c>
      <c r="M132">
        <f t="shared" si="13"/>
        <v>14.015568768</v>
      </c>
      <c r="N132" s="9"/>
      <c r="O132" s="22">
        <v>1.12564</v>
      </c>
      <c r="P132" s="22">
        <v>20.330200000000001</v>
      </c>
      <c r="Q132" s="22">
        <v>-1.2451200000000001E-2</v>
      </c>
      <c r="R132" s="22">
        <v>122</v>
      </c>
      <c r="S132" s="22">
        <v>1.1242700000000001</v>
      </c>
      <c r="T132">
        <f t="shared" si="14"/>
        <v>12.4512</v>
      </c>
      <c r="U132">
        <f t="shared" si="15"/>
        <v>14.015568768</v>
      </c>
      <c r="X132" s="9"/>
      <c r="Y132" s="22">
        <v>1.12564</v>
      </c>
      <c r="Z132" s="22">
        <v>58.912999999999997</v>
      </c>
      <c r="AA132" s="22">
        <v>-1.7004399999999999E-2</v>
      </c>
      <c r="AB132" s="22">
        <v>122</v>
      </c>
      <c r="AC132" s="22">
        <v>1.1248800000000001</v>
      </c>
      <c r="AD132">
        <f t="shared" si="16"/>
        <v>17.0044</v>
      </c>
      <c r="AE132">
        <f t="shared" si="17"/>
        <v>19.140832816</v>
      </c>
      <c r="AF132" s="9"/>
      <c r="AG132" s="22">
        <v>1.12564</v>
      </c>
      <c r="AH132" s="22">
        <v>58.912999999999997</v>
      </c>
      <c r="AI132" s="22">
        <v>-1.7004399999999999E-2</v>
      </c>
      <c r="AJ132" s="22">
        <v>122</v>
      </c>
      <c r="AK132" s="22">
        <v>1.1248800000000001</v>
      </c>
      <c r="AL132">
        <f t="shared" si="18"/>
        <v>17.0044</v>
      </c>
      <c r="AM132">
        <f t="shared" si="19"/>
        <v>19.140832816</v>
      </c>
      <c r="AP132" s="9"/>
      <c r="AQ132" s="22">
        <v>1.12564</v>
      </c>
      <c r="AR132" s="22">
        <v>97.555700000000002</v>
      </c>
      <c r="AS132" s="22">
        <v>-1.7407200000000001E-2</v>
      </c>
      <c r="AT132" s="22">
        <v>122</v>
      </c>
      <c r="AU132" s="22">
        <v>1.1245700000000001</v>
      </c>
      <c r="AV132">
        <f t="shared" si="20"/>
        <v>17.4072</v>
      </c>
      <c r="AW132">
        <f t="shared" si="21"/>
        <v>19.594240608</v>
      </c>
      <c r="AX132" s="9"/>
      <c r="AY132" s="22">
        <v>0.514374</v>
      </c>
      <c r="AZ132" s="22">
        <v>116.742</v>
      </c>
      <c r="BA132" s="22">
        <v>-1.7706300000000001E-2</v>
      </c>
      <c r="BB132" s="22">
        <v>122</v>
      </c>
      <c r="BC132" s="22">
        <v>0.51376299999999997</v>
      </c>
      <c r="BD132">
        <f t="shared" si="22"/>
        <v>17.706300000000002</v>
      </c>
      <c r="BE132">
        <f t="shared" si="23"/>
        <v>9.107660356200002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1.1206100000000001</v>
      </c>
      <c r="H133" s="22">
        <v>20.340299999999999</v>
      </c>
      <c r="I133" s="22">
        <v>-1.24542E-2</v>
      </c>
      <c r="J133" s="22">
        <v>123</v>
      </c>
      <c r="K133" s="22">
        <v>1.1190800000000001</v>
      </c>
      <c r="L133">
        <f t="shared" si="12"/>
        <v>12.4542</v>
      </c>
      <c r="M133">
        <f t="shared" si="13"/>
        <v>13.956301062000001</v>
      </c>
      <c r="N133" s="9"/>
      <c r="O133" s="22">
        <v>1.1206100000000001</v>
      </c>
      <c r="P133" s="22">
        <v>20.340299999999999</v>
      </c>
      <c r="Q133" s="22">
        <v>-1.24542E-2</v>
      </c>
      <c r="R133" s="22">
        <v>123</v>
      </c>
      <c r="S133" s="22">
        <v>1.1190800000000001</v>
      </c>
      <c r="T133">
        <f t="shared" si="14"/>
        <v>12.4542</v>
      </c>
      <c r="U133">
        <f t="shared" si="15"/>
        <v>13.956301062000001</v>
      </c>
      <c r="X133" s="9"/>
      <c r="Y133" s="22">
        <v>1.1206100000000001</v>
      </c>
      <c r="Z133" s="22">
        <v>58.923000000000002</v>
      </c>
      <c r="AA133" s="22">
        <v>-1.7004399999999999E-2</v>
      </c>
      <c r="AB133" s="22">
        <v>123</v>
      </c>
      <c r="AC133" s="22">
        <v>1.11938</v>
      </c>
      <c r="AD133">
        <f t="shared" si="16"/>
        <v>17.0044</v>
      </c>
      <c r="AE133">
        <f t="shared" si="17"/>
        <v>19.055300684000002</v>
      </c>
      <c r="AF133" s="9"/>
      <c r="AG133" s="22">
        <v>1.1206100000000001</v>
      </c>
      <c r="AH133" s="22">
        <v>58.923000000000002</v>
      </c>
      <c r="AI133" s="22">
        <v>-1.7004399999999999E-2</v>
      </c>
      <c r="AJ133" s="22">
        <v>123</v>
      </c>
      <c r="AK133" s="22">
        <v>1.11938</v>
      </c>
      <c r="AL133">
        <f t="shared" si="18"/>
        <v>17.0044</v>
      </c>
      <c r="AM133">
        <f t="shared" si="19"/>
        <v>19.055300684000002</v>
      </c>
      <c r="AP133" s="9"/>
      <c r="AQ133" s="22">
        <v>1.1206100000000001</v>
      </c>
      <c r="AR133" s="22">
        <v>97.565799999999996</v>
      </c>
      <c r="AS133" s="22">
        <v>-1.74133E-2</v>
      </c>
      <c r="AT133" s="22">
        <v>123</v>
      </c>
      <c r="AU133" s="22">
        <v>1.1190800000000001</v>
      </c>
      <c r="AV133">
        <f t="shared" si="20"/>
        <v>17.4133</v>
      </c>
      <c r="AW133">
        <f t="shared" si="21"/>
        <v>19.513518113</v>
      </c>
      <c r="AX133" s="9"/>
      <c r="AY133" s="22">
        <v>0.51940900000000001</v>
      </c>
      <c r="AZ133" s="22">
        <v>116.752</v>
      </c>
      <c r="BA133" s="22">
        <v>-1.7700199999999999E-2</v>
      </c>
      <c r="BB133" s="22">
        <v>123</v>
      </c>
      <c r="BC133" s="22">
        <v>0.51870700000000003</v>
      </c>
      <c r="BD133">
        <f t="shared" si="22"/>
        <v>17.700199999999999</v>
      </c>
      <c r="BE133">
        <f t="shared" si="23"/>
        <v>9.1936431817999988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1.11557</v>
      </c>
      <c r="H134" s="22">
        <v>20.3504</v>
      </c>
      <c r="I134" s="22">
        <v>-1.2457299999999999E-2</v>
      </c>
      <c r="J134" s="22">
        <v>124</v>
      </c>
      <c r="K134" s="22">
        <v>1.11389</v>
      </c>
      <c r="L134">
        <f t="shared" si="12"/>
        <v>12.4573</v>
      </c>
      <c r="M134">
        <f t="shared" si="13"/>
        <v>13.896990161</v>
      </c>
      <c r="N134" s="9"/>
      <c r="O134" s="22">
        <v>1.11557</v>
      </c>
      <c r="P134" s="22">
        <v>20.3504</v>
      </c>
      <c r="Q134" s="22">
        <v>-1.2457299999999999E-2</v>
      </c>
      <c r="R134" s="22">
        <v>124</v>
      </c>
      <c r="S134" s="22">
        <v>1.11389</v>
      </c>
      <c r="T134">
        <f t="shared" si="14"/>
        <v>12.4573</v>
      </c>
      <c r="U134">
        <f t="shared" si="15"/>
        <v>13.896990161</v>
      </c>
      <c r="X134" s="9"/>
      <c r="Y134" s="22">
        <v>1.11557</v>
      </c>
      <c r="Z134" s="22">
        <v>58.933100000000003</v>
      </c>
      <c r="AA134" s="22">
        <v>-1.6992199999999999E-2</v>
      </c>
      <c r="AB134" s="22">
        <v>124</v>
      </c>
      <c r="AC134" s="22">
        <v>1.1142000000000001</v>
      </c>
      <c r="AD134">
        <f t="shared" si="16"/>
        <v>16.9922</v>
      </c>
      <c r="AE134">
        <f t="shared" si="17"/>
        <v>18.955988554000001</v>
      </c>
      <c r="AF134" s="9"/>
      <c r="AG134" s="22">
        <v>1.11557</v>
      </c>
      <c r="AH134" s="22">
        <v>58.933100000000003</v>
      </c>
      <c r="AI134" s="22">
        <v>-1.6992199999999999E-2</v>
      </c>
      <c r="AJ134" s="22">
        <v>124</v>
      </c>
      <c r="AK134" s="22">
        <v>1.1142000000000001</v>
      </c>
      <c r="AL134">
        <f t="shared" si="18"/>
        <v>16.9922</v>
      </c>
      <c r="AM134">
        <f t="shared" si="19"/>
        <v>18.955988554000001</v>
      </c>
      <c r="AP134" s="9"/>
      <c r="AQ134" s="22">
        <v>1.11557</v>
      </c>
      <c r="AR134" s="22">
        <v>97.575800000000001</v>
      </c>
      <c r="AS134" s="22">
        <v>-1.7419400000000002E-2</v>
      </c>
      <c r="AT134" s="22">
        <v>124</v>
      </c>
      <c r="AU134" s="22">
        <v>1.11389</v>
      </c>
      <c r="AV134">
        <f t="shared" si="20"/>
        <v>17.419400000000003</v>
      </c>
      <c r="AW134">
        <f t="shared" si="21"/>
        <v>19.432560058000004</v>
      </c>
      <c r="AX134" s="9"/>
      <c r="AY134" s="22">
        <v>0.52444500000000005</v>
      </c>
      <c r="AZ134" s="22">
        <v>116.762</v>
      </c>
      <c r="BA134" s="22">
        <v>-1.7700199999999999E-2</v>
      </c>
      <c r="BB134" s="22">
        <v>124</v>
      </c>
      <c r="BC134" s="22">
        <v>0.52374299999999996</v>
      </c>
      <c r="BD134">
        <f t="shared" si="22"/>
        <v>17.700199999999999</v>
      </c>
      <c r="BE134">
        <f t="shared" si="23"/>
        <v>9.2827813890000002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1.11053</v>
      </c>
      <c r="H135" s="22">
        <v>20.360499999999998</v>
      </c>
      <c r="I135" s="22">
        <v>-1.2463399999999999E-2</v>
      </c>
      <c r="J135" s="22">
        <v>125</v>
      </c>
      <c r="K135" s="22">
        <v>1.10931</v>
      </c>
      <c r="L135">
        <f t="shared" si="12"/>
        <v>12.4634</v>
      </c>
      <c r="M135">
        <f t="shared" si="13"/>
        <v>13.840979602000001</v>
      </c>
      <c r="N135" s="9"/>
      <c r="O135" s="22">
        <v>1.11053</v>
      </c>
      <c r="P135" s="22">
        <v>20.360499999999998</v>
      </c>
      <c r="Q135" s="22">
        <v>-1.2463399999999999E-2</v>
      </c>
      <c r="R135" s="22">
        <v>125</v>
      </c>
      <c r="S135" s="22">
        <v>1.10931</v>
      </c>
      <c r="T135">
        <f t="shared" si="14"/>
        <v>12.4634</v>
      </c>
      <c r="U135">
        <f t="shared" si="15"/>
        <v>13.840979602000001</v>
      </c>
      <c r="X135" s="9"/>
      <c r="Y135" s="22">
        <v>1.11053</v>
      </c>
      <c r="Z135" s="22">
        <v>58.943199999999997</v>
      </c>
      <c r="AA135" s="22">
        <v>-1.7022700000000002E-2</v>
      </c>
      <c r="AB135" s="22">
        <v>125</v>
      </c>
      <c r="AC135" s="22">
        <v>1.10992</v>
      </c>
      <c r="AD135">
        <f t="shared" si="16"/>
        <v>17.0227</v>
      </c>
      <c r="AE135">
        <f t="shared" si="17"/>
        <v>18.904219031</v>
      </c>
      <c r="AF135" s="9"/>
      <c r="AG135" s="22">
        <v>1.11053</v>
      </c>
      <c r="AH135" s="22">
        <v>58.943199999999997</v>
      </c>
      <c r="AI135" s="22">
        <v>-1.7022700000000002E-2</v>
      </c>
      <c r="AJ135" s="22">
        <v>125</v>
      </c>
      <c r="AK135" s="22">
        <v>1.10992</v>
      </c>
      <c r="AL135">
        <f t="shared" si="18"/>
        <v>17.0227</v>
      </c>
      <c r="AM135">
        <f t="shared" si="19"/>
        <v>18.904219031</v>
      </c>
      <c r="AP135" s="9"/>
      <c r="AQ135" s="22">
        <v>1.11053</v>
      </c>
      <c r="AR135" s="22">
        <v>97.585899999999995</v>
      </c>
      <c r="AS135" s="22">
        <v>-1.7419400000000002E-2</v>
      </c>
      <c r="AT135" s="22">
        <v>125</v>
      </c>
      <c r="AU135" s="22">
        <v>1.10992</v>
      </c>
      <c r="AV135">
        <f t="shared" si="20"/>
        <v>17.419400000000003</v>
      </c>
      <c r="AW135">
        <f t="shared" si="21"/>
        <v>19.344766282000005</v>
      </c>
      <c r="AX135" s="9"/>
      <c r="AY135" s="22">
        <v>0.52947999999999995</v>
      </c>
      <c r="AZ135" s="22">
        <v>116.77200000000001</v>
      </c>
      <c r="BA135" s="22">
        <v>-1.7694100000000001E-2</v>
      </c>
      <c r="BB135" s="22">
        <v>125</v>
      </c>
      <c r="BC135" s="22">
        <v>0.52883899999999995</v>
      </c>
      <c r="BD135">
        <f t="shared" si="22"/>
        <v>17.694100000000002</v>
      </c>
      <c r="BE135">
        <f t="shared" si="23"/>
        <v>9.3686720680000004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1.1054999999999999</v>
      </c>
      <c r="H136" s="22">
        <v>20.3705</v>
      </c>
      <c r="I136" s="22">
        <v>-1.2460300000000001E-2</v>
      </c>
      <c r="J136" s="22">
        <v>126</v>
      </c>
      <c r="K136" s="22">
        <v>1.10443</v>
      </c>
      <c r="L136">
        <f t="shared" si="12"/>
        <v>12.4603</v>
      </c>
      <c r="M136">
        <f t="shared" si="13"/>
        <v>13.77486165</v>
      </c>
      <c r="N136" s="9"/>
      <c r="O136" s="22">
        <v>1.1054999999999999</v>
      </c>
      <c r="P136" s="22">
        <v>20.3705</v>
      </c>
      <c r="Q136" s="22">
        <v>-1.2460300000000001E-2</v>
      </c>
      <c r="R136" s="22">
        <v>126</v>
      </c>
      <c r="S136" s="22">
        <v>1.10443</v>
      </c>
      <c r="T136">
        <f t="shared" si="14"/>
        <v>12.4603</v>
      </c>
      <c r="U136">
        <f t="shared" si="15"/>
        <v>13.77486165</v>
      </c>
      <c r="X136" s="9"/>
      <c r="Y136" s="22">
        <v>1.1054999999999999</v>
      </c>
      <c r="Z136" s="22">
        <v>58.953200000000002</v>
      </c>
      <c r="AA136" s="22">
        <v>-1.7022700000000002E-2</v>
      </c>
      <c r="AB136" s="22">
        <v>126</v>
      </c>
      <c r="AC136" s="22">
        <v>1.10443</v>
      </c>
      <c r="AD136">
        <f t="shared" si="16"/>
        <v>17.0227</v>
      </c>
      <c r="AE136">
        <f t="shared" si="17"/>
        <v>18.81859485</v>
      </c>
      <c r="AF136" s="9"/>
      <c r="AG136" s="22">
        <v>1.1054999999999999</v>
      </c>
      <c r="AH136" s="22">
        <v>58.953200000000002</v>
      </c>
      <c r="AI136" s="22">
        <v>-1.7022700000000002E-2</v>
      </c>
      <c r="AJ136" s="22">
        <v>126</v>
      </c>
      <c r="AK136" s="22">
        <v>1.10443</v>
      </c>
      <c r="AL136">
        <f t="shared" si="18"/>
        <v>17.0227</v>
      </c>
      <c r="AM136">
        <f t="shared" si="19"/>
        <v>18.81859485</v>
      </c>
      <c r="AP136" s="9"/>
      <c r="AQ136" s="22">
        <v>1.1054999999999999</v>
      </c>
      <c r="AR136" s="22">
        <v>97.596000000000004</v>
      </c>
      <c r="AS136" s="22">
        <v>-1.7407200000000001E-2</v>
      </c>
      <c r="AT136" s="22">
        <v>126</v>
      </c>
      <c r="AU136" s="22">
        <v>1.10504</v>
      </c>
      <c r="AV136">
        <f t="shared" si="20"/>
        <v>17.4072</v>
      </c>
      <c r="AW136">
        <f t="shared" si="21"/>
        <v>19.243659599999997</v>
      </c>
      <c r="AX136" s="9"/>
      <c r="AY136" s="22">
        <v>0.53451499999999996</v>
      </c>
      <c r="AZ136" s="22">
        <v>116.782</v>
      </c>
      <c r="BA136" s="22">
        <v>-1.7690999999999998E-2</v>
      </c>
      <c r="BB136" s="22">
        <v>126</v>
      </c>
      <c r="BC136" s="22">
        <v>0.533752</v>
      </c>
      <c r="BD136">
        <f t="shared" si="22"/>
        <v>17.690999999999999</v>
      </c>
      <c r="BE136">
        <f t="shared" si="23"/>
        <v>9.4561048649999986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1.10046</v>
      </c>
      <c r="H137" s="22">
        <v>20.380600000000001</v>
      </c>
      <c r="I137" s="22">
        <v>-1.2463399999999999E-2</v>
      </c>
      <c r="J137" s="22">
        <v>127</v>
      </c>
      <c r="K137" s="22">
        <v>1.09924</v>
      </c>
      <c r="L137">
        <f t="shared" si="12"/>
        <v>12.4634</v>
      </c>
      <c r="M137">
        <f t="shared" si="13"/>
        <v>13.715473164</v>
      </c>
      <c r="N137" s="9"/>
      <c r="O137" s="22">
        <v>1.10046</v>
      </c>
      <c r="P137" s="22">
        <v>20.380600000000001</v>
      </c>
      <c r="Q137" s="22">
        <v>-1.2463399999999999E-2</v>
      </c>
      <c r="R137" s="22">
        <v>127</v>
      </c>
      <c r="S137" s="22">
        <v>1.09924</v>
      </c>
      <c r="T137">
        <f t="shared" si="14"/>
        <v>12.4634</v>
      </c>
      <c r="U137">
        <f t="shared" si="15"/>
        <v>13.715473164</v>
      </c>
      <c r="X137" s="9"/>
      <c r="Y137" s="22">
        <v>1.10046</v>
      </c>
      <c r="Z137" s="22">
        <v>58.963299999999997</v>
      </c>
      <c r="AA137" s="22">
        <v>-1.70288E-2</v>
      </c>
      <c r="AB137" s="22">
        <v>127</v>
      </c>
      <c r="AC137" s="22">
        <v>1.09924</v>
      </c>
      <c r="AD137">
        <f t="shared" si="16"/>
        <v>17.0288</v>
      </c>
      <c r="AE137">
        <f t="shared" si="17"/>
        <v>18.739513248000002</v>
      </c>
      <c r="AF137" s="9"/>
      <c r="AG137" s="22">
        <v>1.10046</v>
      </c>
      <c r="AH137" s="22">
        <v>58.963299999999997</v>
      </c>
      <c r="AI137" s="22">
        <v>-1.70288E-2</v>
      </c>
      <c r="AJ137" s="22">
        <v>127</v>
      </c>
      <c r="AK137" s="22">
        <v>1.09924</v>
      </c>
      <c r="AL137">
        <f t="shared" si="18"/>
        <v>17.0288</v>
      </c>
      <c r="AM137">
        <f t="shared" si="19"/>
        <v>18.739513248000002</v>
      </c>
      <c r="AP137" s="9"/>
      <c r="AQ137" s="22">
        <v>1.10046</v>
      </c>
      <c r="AR137" s="22">
        <v>97.606099999999998</v>
      </c>
      <c r="AS137" s="22">
        <v>-1.7407200000000001E-2</v>
      </c>
      <c r="AT137" s="22">
        <v>127</v>
      </c>
      <c r="AU137" s="22">
        <v>1.09955</v>
      </c>
      <c r="AV137">
        <f t="shared" si="20"/>
        <v>17.4072</v>
      </c>
      <c r="AW137">
        <f t="shared" si="21"/>
        <v>19.155927311999999</v>
      </c>
      <c r="AX137" s="9"/>
      <c r="AY137" s="22">
        <v>0.539551</v>
      </c>
      <c r="AZ137" s="22">
        <v>116.792</v>
      </c>
      <c r="BA137" s="22">
        <v>-1.76849E-2</v>
      </c>
      <c r="BB137" s="22">
        <v>127</v>
      </c>
      <c r="BC137" s="22">
        <v>0.53881800000000002</v>
      </c>
      <c r="BD137">
        <f t="shared" si="22"/>
        <v>17.684899999999999</v>
      </c>
      <c r="BE137">
        <f t="shared" si="23"/>
        <v>9.5419054798999987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1.0954299999999999</v>
      </c>
      <c r="H138" s="22">
        <v>20.390699999999999</v>
      </c>
      <c r="I138" s="22">
        <v>-1.2463399999999999E-2</v>
      </c>
      <c r="J138" s="22">
        <v>128</v>
      </c>
      <c r="K138" s="22">
        <v>1.09467</v>
      </c>
      <c r="L138">
        <f t="shared" si="12"/>
        <v>12.4634</v>
      </c>
      <c r="M138">
        <f t="shared" si="13"/>
        <v>13.652782261999999</v>
      </c>
      <c r="N138" s="9"/>
      <c r="O138" s="22">
        <v>1.0954299999999999</v>
      </c>
      <c r="P138" s="22">
        <v>20.390699999999999</v>
      </c>
      <c r="Q138" s="22">
        <v>-1.2463399999999999E-2</v>
      </c>
      <c r="R138" s="22">
        <v>128</v>
      </c>
      <c r="S138" s="22">
        <v>1.09467</v>
      </c>
      <c r="T138">
        <f t="shared" si="14"/>
        <v>12.4634</v>
      </c>
      <c r="U138">
        <f t="shared" si="15"/>
        <v>13.652782261999999</v>
      </c>
      <c r="X138" s="9"/>
      <c r="Y138" s="22">
        <v>1.0954299999999999</v>
      </c>
      <c r="Z138" s="22">
        <v>58.973399999999998</v>
      </c>
      <c r="AA138" s="22">
        <v>-1.7031899999999999E-2</v>
      </c>
      <c r="AB138" s="22">
        <v>128</v>
      </c>
      <c r="AC138" s="22">
        <v>1.09467</v>
      </c>
      <c r="AD138">
        <f t="shared" si="16"/>
        <v>17.0319</v>
      </c>
      <c r="AE138">
        <f t="shared" si="17"/>
        <v>18.657254216999998</v>
      </c>
      <c r="AF138" s="9"/>
      <c r="AG138" s="22">
        <v>1.0954299999999999</v>
      </c>
      <c r="AH138" s="22">
        <v>58.973399999999998</v>
      </c>
      <c r="AI138" s="22">
        <v>-1.7031899999999999E-2</v>
      </c>
      <c r="AJ138" s="22">
        <v>128</v>
      </c>
      <c r="AK138" s="22">
        <v>1.09467</v>
      </c>
      <c r="AL138">
        <f t="shared" si="18"/>
        <v>17.0319</v>
      </c>
      <c r="AM138">
        <f t="shared" si="19"/>
        <v>18.657254216999998</v>
      </c>
      <c r="AP138" s="9"/>
      <c r="AQ138" s="22">
        <v>1.0954299999999999</v>
      </c>
      <c r="AR138" s="22">
        <v>97.616100000000003</v>
      </c>
      <c r="AS138" s="22">
        <v>-1.7419400000000002E-2</v>
      </c>
      <c r="AT138" s="22">
        <v>128</v>
      </c>
      <c r="AU138" s="22">
        <v>1.09467</v>
      </c>
      <c r="AV138">
        <f t="shared" si="20"/>
        <v>17.419400000000003</v>
      </c>
      <c r="AW138">
        <f t="shared" si="21"/>
        <v>19.081733342000003</v>
      </c>
      <c r="AX138" s="9"/>
      <c r="AY138" s="22">
        <v>0.54458600000000001</v>
      </c>
      <c r="AZ138" s="22">
        <v>116.80200000000001</v>
      </c>
      <c r="BA138" s="22">
        <v>-1.7687999999999999E-2</v>
      </c>
      <c r="BB138" s="22">
        <v>128</v>
      </c>
      <c r="BC138" s="22">
        <v>0.54391500000000004</v>
      </c>
      <c r="BD138">
        <f t="shared" si="22"/>
        <v>17.687999999999999</v>
      </c>
      <c r="BE138">
        <f t="shared" si="23"/>
        <v>9.6326371680000005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1.09039</v>
      </c>
      <c r="H139" s="22">
        <v>20.400700000000001</v>
      </c>
      <c r="I139" s="22">
        <v>-1.24695E-2</v>
      </c>
      <c r="J139" s="22">
        <v>129</v>
      </c>
      <c r="K139" s="22">
        <v>1.08978</v>
      </c>
      <c r="L139">
        <f t="shared" si="12"/>
        <v>12.4695</v>
      </c>
      <c r="M139">
        <f t="shared" si="13"/>
        <v>13.596618104999999</v>
      </c>
      <c r="N139" s="9"/>
      <c r="O139" s="22">
        <v>1.09039</v>
      </c>
      <c r="P139" s="22">
        <v>20.400700000000001</v>
      </c>
      <c r="Q139" s="22">
        <v>-1.24695E-2</v>
      </c>
      <c r="R139" s="22">
        <v>129</v>
      </c>
      <c r="S139" s="22">
        <v>1.08978</v>
      </c>
      <c r="T139">
        <f t="shared" si="14"/>
        <v>12.4695</v>
      </c>
      <c r="U139">
        <f t="shared" si="15"/>
        <v>13.596618104999999</v>
      </c>
      <c r="X139" s="9"/>
      <c r="Y139" s="22">
        <v>1.09039</v>
      </c>
      <c r="Z139" s="22">
        <v>58.983499999999999</v>
      </c>
      <c r="AA139" s="22">
        <v>-1.7038000000000001E-2</v>
      </c>
      <c r="AB139" s="22">
        <v>129</v>
      </c>
      <c r="AC139" s="22">
        <v>1.08917</v>
      </c>
      <c r="AD139">
        <f t="shared" si="16"/>
        <v>17.038</v>
      </c>
      <c r="AE139">
        <f t="shared" si="17"/>
        <v>18.578064819999998</v>
      </c>
      <c r="AF139" s="9"/>
      <c r="AG139" s="22">
        <v>1.09039</v>
      </c>
      <c r="AH139" s="22">
        <v>58.983499999999999</v>
      </c>
      <c r="AI139" s="22">
        <v>-1.7038000000000001E-2</v>
      </c>
      <c r="AJ139" s="22">
        <v>129</v>
      </c>
      <c r="AK139" s="22">
        <v>1.08917</v>
      </c>
      <c r="AL139">
        <f t="shared" si="18"/>
        <v>17.038</v>
      </c>
      <c r="AM139">
        <f t="shared" si="19"/>
        <v>18.578064819999998</v>
      </c>
      <c r="AP139" s="9"/>
      <c r="AQ139" s="22">
        <v>1.09039</v>
      </c>
      <c r="AR139" s="22">
        <v>97.626199999999997</v>
      </c>
      <c r="AS139" s="22">
        <v>-1.7416399999999999E-2</v>
      </c>
      <c r="AT139" s="22">
        <v>129</v>
      </c>
      <c r="AU139" s="22">
        <v>1.08948</v>
      </c>
      <c r="AV139">
        <f t="shared" si="20"/>
        <v>17.416399999999999</v>
      </c>
      <c r="AW139">
        <f t="shared" si="21"/>
        <v>18.990668396</v>
      </c>
      <c r="AX139" s="9"/>
      <c r="AY139" s="22">
        <v>0.54962200000000005</v>
      </c>
      <c r="AZ139" s="22">
        <v>116.812</v>
      </c>
      <c r="BA139" s="22">
        <v>-1.76819E-2</v>
      </c>
      <c r="BB139" s="22">
        <v>129</v>
      </c>
      <c r="BC139" s="22">
        <v>0.54904200000000003</v>
      </c>
      <c r="BD139">
        <f t="shared" si="22"/>
        <v>17.681899999999999</v>
      </c>
      <c r="BE139">
        <f t="shared" si="23"/>
        <v>9.7183612418000003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1.0853600000000001</v>
      </c>
      <c r="H140" s="22">
        <v>20.410799999999998</v>
      </c>
      <c r="I140" s="22">
        <v>-1.24817E-2</v>
      </c>
      <c r="J140" s="22">
        <v>130</v>
      </c>
      <c r="K140" s="22">
        <v>1.08429</v>
      </c>
      <c r="L140">
        <f t="shared" ref="L140:L203" si="24">-I140/$F$2*1000</f>
        <v>12.4817</v>
      </c>
      <c r="M140">
        <f t="shared" ref="M140:M203" si="25">L140*G140</f>
        <v>13.547137912000002</v>
      </c>
      <c r="N140" s="9"/>
      <c r="O140" s="22">
        <v>1.0853600000000001</v>
      </c>
      <c r="P140" s="22">
        <v>20.410799999999998</v>
      </c>
      <c r="Q140" s="22">
        <v>-1.24817E-2</v>
      </c>
      <c r="R140" s="22">
        <v>130</v>
      </c>
      <c r="S140" s="22">
        <v>1.08429</v>
      </c>
      <c r="T140">
        <f t="shared" ref="T140:T203" si="26">-Q140/$F$2*1000</f>
        <v>12.4817</v>
      </c>
      <c r="U140">
        <f t="shared" ref="U140:U203" si="27">T140*O140</f>
        <v>13.547137912000002</v>
      </c>
      <c r="X140" s="9"/>
      <c r="Y140" s="22">
        <v>1.0853600000000001</v>
      </c>
      <c r="Z140" s="22">
        <v>58.993499999999997</v>
      </c>
      <c r="AA140" s="22">
        <v>-1.70441E-2</v>
      </c>
      <c r="AB140" s="22">
        <v>130</v>
      </c>
      <c r="AC140" s="22">
        <v>1.08429</v>
      </c>
      <c r="AD140">
        <f t="shared" ref="AD140:AD203" si="28">-AA140/$F$2*1000</f>
        <v>17.0441</v>
      </c>
      <c r="AE140">
        <f t="shared" ref="AE140:AE203" si="29">AD140*Y140</f>
        <v>18.498984376000003</v>
      </c>
      <c r="AF140" s="9"/>
      <c r="AG140" s="22">
        <v>1.0853600000000001</v>
      </c>
      <c r="AH140" s="22">
        <v>58.993499999999997</v>
      </c>
      <c r="AI140" s="22">
        <v>-1.70441E-2</v>
      </c>
      <c r="AJ140" s="22">
        <v>130</v>
      </c>
      <c r="AK140" s="22">
        <v>1.08429</v>
      </c>
      <c r="AL140">
        <f t="shared" ref="AL140:AL203" si="30">-AI140/$F$2*1000</f>
        <v>17.0441</v>
      </c>
      <c r="AM140">
        <f t="shared" ref="AM140:AM203" si="31">AL140*AG140</f>
        <v>18.498984376000003</v>
      </c>
      <c r="AP140" s="9"/>
      <c r="AQ140" s="22">
        <v>1.0853600000000001</v>
      </c>
      <c r="AR140" s="22">
        <v>97.636300000000006</v>
      </c>
      <c r="AS140" s="22">
        <v>-1.74225E-2</v>
      </c>
      <c r="AT140" s="22">
        <v>130</v>
      </c>
      <c r="AU140" s="22">
        <v>1.08429</v>
      </c>
      <c r="AV140">
        <f t="shared" ref="AV140:AV203" si="32">-AS140/$F$2*1000</f>
        <v>17.422499999999999</v>
      </c>
      <c r="AW140">
        <f t="shared" ref="AW140:AW203" si="33">AV140*AQ140</f>
        <v>18.909684600000002</v>
      </c>
      <c r="AX140" s="9"/>
      <c r="AY140" s="22">
        <v>0.55465699999999996</v>
      </c>
      <c r="AZ140" s="22">
        <v>116.822</v>
      </c>
      <c r="BA140" s="22">
        <v>-1.7687999999999999E-2</v>
      </c>
      <c r="BB140" s="22">
        <v>130</v>
      </c>
      <c r="BC140" s="22">
        <v>0.55386400000000002</v>
      </c>
      <c r="BD140">
        <f t="shared" ref="BD140:BD203" si="34">-BA140/$F$2*1000</f>
        <v>17.687999999999999</v>
      </c>
      <c r="BE140">
        <f t="shared" ref="BE140:BE203" si="35">BD140*AY140</f>
        <v>9.8107730159999988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1.0803199999999999</v>
      </c>
      <c r="H141" s="22">
        <v>20.4209</v>
      </c>
      <c r="I141" s="22">
        <v>-1.24878E-2</v>
      </c>
      <c r="J141" s="22">
        <v>131</v>
      </c>
      <c r="K141" s="22">
        <v>1.07941</v>
      </c>
      <c r="L141">
        <f t="shared" si="24"/>
        <v>12.4878</v>
      </c>
      <c r="M141">
        <f t="shared" si="25"/>
        <v>13.490820096</v>
      </c>
      <c r="N141" s="9"/>
      <c r="O141" s="22">
        <v>1.0803199999999999</v>
      </c>
      <c r="P141" s="22">
        <v>20.4209</v>
      </c>
      <c r="Q141" s="22">
        <v>-1.24878E-2</v>
      </c>
      <c r="R141" s="22">
        <v>131</v>
      </c>
      <c r="S141" s="22">
        <v>1.07941</v>
      </c>
      <c r="T141">
        <f t="shared" si="26"/>
        <v>12.4878</v>
      </c>
      <c r="U141">
        <f t="shared" si="27"/>
        <v>13.490820096</v>
      </c>
      <c r="X141" s="9"/>
      <c r="Y141" s="22">
        <v>1.0803199999999999</v>
      </c>
      <c r="Z141" s="22">
        <v>59.003599999999999</v>
      </c>
      <c r="AA141" s="22">
        <v>-1.7041000000000001E-2</v>
      </c>
      <c r="AB141" s="22">
        <v>131</v>
      </c>
      <c r="AC141" s="22">
        <v>1.0790999999999999</v>
      </c>
      <c r="AD141">
        <f t="shared" si="28"/>
        <v>17.041</v>
      </c>
      <c r="AE141">
        <f t="shared" si="29"/>
        <v>18.409733119999999</v>
      </c>
      <c r="AF141" s="9"/>
      <c r="AG141" s="22">
        <v>1.0803199999999999</v>
      </c>
      <c r="AH141" s="22">
        <v>59.003599999999999</v>
      </c>
      <c r="AI141" s="22">
        <v>-1.7041000000000001E-2</v>
      </c>
      <c r="AJ141" s="22">
        <v>131</v>
      </c>
      <c r="AK141" s="22">
        <v>1.0790999999999999</v>
      </c>
      <c r="AL141">
        <f t="shared" si="30"/>
        <v>17.041</v>
      </c>
      <c r="AM141">
        <f t="shared" si="31"/>
        <v>18.409733119999999</v>
      </c>
      <c r="AP141" s="9"/>
      <c r="AQ141" s="22">
        <v>1.0803199999999999</v>
      </c>
      <c r="AR141" s="22">
        <v>97.646299999999997</v>
      </c>
      <c r="AS141" s="22">
        <v>-1.7416399999999999E-2</v>
      </c>
      <c r="AT141" s="22">
        <v>131</v>
      </c>
      <c r="AU141" s="22">
        <v>1.0797099999999999</v>
      </c>
      <c r="AV141">
        <f t="shared" si="32"/>
        <v>17.416399999999999</v>
      </c>
      <c r="AW141">
        <f t="shared" si="33"/>
        <v>18.815285247999999</v>
      </c>
      <c r="AX141" s="9"/>
      <c r="AY141" s="22">
        <v>0.55969199999999997</v>
      </c>
      <c r="AZ141" s="22">
        <v>116.83199999999999</v>
      </c>
      <c r="BA141" s="22">
        <v>-1.7678800000000001E-2</v>
      </c>
      <c r="BB141" s="22">
        <v>131</v>
      </c>
      <c r="BC141" s="22">
        <v>0.55902099999999999</v>
      </c>
      <c r="BD141">
        <f t="shared" si="34"/>
        <v>17.678800000000003</v>
      </c>
      <c r="BE141">
        <f t="shared" si="35"/>
        <v>9.8946829296000001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1.0752900000000001</v>
      </c>
      <c r="H142" s="22">
        <v>20.431000000000001</v>
      </c>
      <c r="I142" s="22">
        <v>-1.24969E-2</v>
      </c>
      <c r="J142" s="22">
        <v>132</v>
      </c>
      <c r="K142" s="22">
        <v>1.07422</v>
      </c>
      <c r="L142">
        <f t="shared" si="24"/>
        <v>12.4969</v>
      </c>
      <c r="M142">
        <f t="shared" si="25"/>
        <v>13.437791601000001</v>
      </c>
      <c r="N142" s="9"/>
      <c r="O142" s="22">
        <v>1.0752900000000001</v>
      </c>
      <c r="P142" s="22">
        <v>20.431000000000001</v>
      </c>
      <c r="Q142" s="22">
        <v>-1.24969E-2</v>
      </c>
      <c r="R142" s="22">
        <v>132</v>
      </c>
      <c r="S142" s="22">
        <v>1.07422</v>
      </c>
      <c r="T142">
        <f t="shared" si="26"/>
        <v>12.4969</v>
      </c>
      <c r="U142">
        <f t="shared" si="27"/>
        <v>13.437791601000001</v>
      </c>
      <c r="X142" s="9"/>
      <c r="Y142" s="22">
        <v>1.0752900000000001</v>
      </c>
      <c r="Z142" s="22">
        <v>59.0137</v>
      </c>
      <c r="AA142" s="22">
        <v>-1.7034899999999999E-2</v>
      </c>
      <c r="AB142" s="22">
        <v>132</v>
      </c>
      <c r="AC142" s="22">
        <v>1.0739099999999999</v>
      </c>
      <c r="AD142">
        <f t="shared" si="28"/>
        <v>17.0349</v>
      </c>
      <c r="AE142">
        <f t="shared" si="29"/>
        <v>18.317457621000003</v>
      </c>
      <c r="AF142" s="9"/>
      <c r="AG142" s="22">
        <v>1.0752900000000001</v>
      </c>
      <c r="AH142" s="22">
        <v>59.0137</v>
      </c>
      <c r="AI142" s="22">
        <v>-1.7034899999999999E-2</v>
      </c>
      <c r="AJ142" s="22">
        <v>132</v>
      </c>
      <c r="AK142" s="22">
        <v>1.0739099999999999</v>
      </c>
      <c r="AL142">
        <f t="shared" si="30"/>
        <v>17.0349</v>
      </c>
      <c r="AM142">
        <f t="shared" si="31"/>
        <v>18.317457621000003</v>
      </c>
      <c r="AP142" s="9"/>
      <c r="AQ142" s="22">
        <v>1.0752900000000001</v>
      </c>
      <c r="AR142" s="22">
        <v>97.656400000000005</v>
      </c>
      <c r="AS142" s="22">
        <v>-1.74255E-2</v>
      </c>
      <c r="AT142" s="22">
        <v>132</v>
      </c>
      <c r="AU142" s="22">
        <v>1.0745199999999999</v>
      </c>
      <c r="AV142">
        <f t="shared" si="32"/>
        <v>17.4255</v>
      </c>
      <c r="AW142">
        <f t="shared" si="33"/>
        <v>18.737465895</v>
      </c>
      <c r="AX142" s="9"/>
      <c r="AY142" s="22">
        <v>0.56472800000000001</v>
      </c>
      <c r="AZ142" s="22">
        <v>116.842</v>
      </c>
      <c r="BA142" s="22">
        <v>-1.76727E-2</v>
      </c>
      <c r="BB142" s="22">
        <v>132</v>
      </c>
      <c r="BC142" s="22">
        <v>0.56393400000000005</v>
      </c>
      <c r="BD142">
        <f t="shared" si="34"/>
        <v>17.672699999999999</v>
      </c>
      <c r="BE142">
        <f t="shared" si="35"/>
        <v>9.9802685255999997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1.0702499999999999</v>
      </c>
      <c r="H143" s="22">
        <v>20.440999999999999</v>
      </c>
      <c r="I143" s="22">
        <v>-1.2500000000000001E-2</v>
      </c>
      <c r="J143" s="22">
        <v>133</v>
      </c>
      <c r="K143" s="22">
        <v>1.06934</v>
      </c>
      <c r="L143">
        <f t="shared" si="24"/>
        <v>12.5</v>
      </c>
      <c r="M143">
        <f t="shared" si="25"/>
        <v>13.378124999999999</v>
      </c>
      <c r="N143" s="9"/>
      <c r="O143" s="22">
        <v>1.0702499999999999</v>
      </c>
      <c r="P143" s="22">
        <v>20.440999999999999</v>
      </c>
      <c r="Q143" s="22">
        <v>-1.2500000000000001E-2</v>
      </c>
      <c r="R143" s="22">
        <v>133</v>
      </c>
      <c r="S143" s="22">
        <v>1.06934</v>
      </c>
      <c r="T143">
        <f t="shared" si="26"/>
        <v>12.5</v>
      </c>
      <c r="U143">
        <f t="shared" si="27"/>
        <v>13.378124999999999</v>
      </c>
      <c r="X143" s="9"/>
      <c r="Y143" s="22">
        <v>1.0702499999999999</v>
      </c>
      <c r="Z143" s="22">
        <v>59.023699999999998</v>
      </c>
      <c r="AA143" s="22">
        <v>-1.7025800000000001E-2</v>
      </c>
      <c r="AB143" s="22">
        <v>133</v>
      </c>
      <c r="AC143" s="22">
        <v>1.06934</v>
      </c>
      <c r="AD143">
        <f t="shared" si="28"/>
        <v>17.0258</v>
      </c>
      <c r="AE143">
        <f t="shared" si="29"/>
        <v>18.22186245</v>
      </c>
      <c r="AF143" s="9"/>
      <c r="AG143" s="22">
        <v>1.0702499999999999</v>
      </c>
      <c r="AH143" s="22">
        <v>59.023699999999998</v>
      </c>
      <c r="AI143" s="22">
        <v>-1.7025800000000001E-2</v>
      </c>
      <c r="AJ143" s="22">
        <v>133</v>
      </c>
      <c r="AK143" s="22">
        <v>1.06934</v>
      </c>
      <c r="AL143">
        <f t="shared" si="30"/>
        <v>17.0258</v>
      </c>
      <c r="AM143">
        <f t="shared" si="31"/>
        <v>18.22186245</v>
      </c>
      <c r="AP143" s="9"/>
      <c r="AQ143" s="22">
        <v>1.0702499999999999</v>
      </c>
      <c r="AR143" s="22">
        <v>97.666499999999999</v>
      </c>
      <c r="AS143" s="22">
        <v>-1.7431599999999998E-2</v>
      </c>
      <c r="AT143" s="22">
        <v>133</v>
      </c>
      <c r="AU143" s="22">
        <v>1.0696399999999999</v>
      </c>
      <c r="AV143">
        <f t="shared" si="32"/>
        <v>17.4316</v>
      </c>
      <c r="AW143">
        <f t="shared" si="33"/>
        <v>18.656169899999998</v>
      </c>
      <c r="AX143" s="9"/>
      <c r="AY143" s="22">
        <v>0.56976300000000002</v>
      </c>
      <c r="AZ143" s="22">
        <v>116.852</v>
      </c>
      <c r="BA143" s="22">
        <v>-1.7675799999999998E-2</v>
      </c>
      <c r="BB143" s="22">
        <v>133</v>
      </c>
      <c r="BC143" s="22">
        <v>0.56906100000000004</v>
      </c>
      <c r="BD143">
        <f t="shared" si="34"/>
        <v>17.675799999999999</v>
      </c>
      <c r="BE143">
        <f t="shared" si="35"/>
        <v>10.0710168354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1.0652200000000001</v>
      </c>
      <c r="H144" s="22">
        <v>20.4511</v>
      </c>
      <c r="I144" s="22">
        <v>-1.2506099999999999E-2</v>
      </c>
      <c r="J144" s="22">
        <v>134</v>
      </c>
      <c r="K144" s="22">
        <v>1.0647599999999999</v>
      </c>
      <c r="L144">
        <f t="shared" si="24"/>
        <v>12.5061</v>
      </c>
      <c r="M144">
        <f t="shared" si="25"/>
        <v>13.321747842000001</v>
      </c>
      <c r="N144" s="9"/>
      <c r="O144" s="22">
        <v>1.0652200000000001</v>
      </c>
      <c r="P144" s="22">
        <v>20.4511</v>
      </c>
      <c r="Q144" s="22">
        <v>-1.2506099999999999E-2</v>
      </c>
      <c r="R144" s="22">
        <v>134</v>
      </c>
      <c r="S144" s="22">
        <v>1.0647599999999999</v>
      </c>
      <c r="T144">
        <f t="shared" si="26"/>
        <v>12.5061</v>
      </c>
      <c r="U144">
        <f t="shared" si="27"/>
        <v>13.321747842000001</v>
      </c>
      <c r="X144" s="9"/>
      <c r="Y144" s="22">
        <v>1.0652200000000001</v>
      </c>
      <c r="Z144" s="22">
        <v>59.033799999999999</v>
      </c>
      <c r="AA144" s="22">
        <v>-1.7013500000000001E-2</v>
      </c>
      <c r="AB144" s="22">
        <v>134</v>
      </c>
      <c r="AC144" s="22">
        <v>1.0638399999999999</v>
      </c>
      <c r="AD144">
        <f t="shared" si="28"/>
        <v>17.013500000000001</v>
      </c>
      <c r="AE144">
        <f t="shared" si="29"/>
        <v>18.12312047</v>
      </c>
      <c r="AF144" s="9"/>
      <c r="AG144" s="22">
        <v>1.0652200000000001</v>
      </c>
      <c r="AH144" s="22">
        <v>59.033799999999999</v>
      </c>
      <c r="AI144" s="22">
        <v>-1.7013500000000001E-2</v>
      </c>
      <c r="AJ144" s="22">
        <v>134</v>
      </c>
      <c r="AK144" s="22">
        <v>1.0638399999999999</v>
      </c>
      <c r="AL144">
        <f t="shared" si="30"/>
        <v>17.013500000000001</v>
      </c>
      <c r="AM144">
        <f t="shared" si="31"/>
        <v>18.12312047</v>
      </c>
      <c r="AP144" s="9"/>
      <c r="AQ144" s="22">
        <v>1.0652200000000001</v>
      </c>
      <c r="AR144" s="22">
        <v>97.676599999999993</v>
      </c>
      <c r="AS144" s="22">
        <v>-1.7416399999999999E-2</v>
      </c>
      <c r="AT144" s="22">
        <v>134</v>
      </c>
      <c r="AU144" s="22">
        <v>1.0647599999999999</v>
      </c>
      <c r="AV144">
        <f t="shared" si="32"/>
        <v>17.416399999999999</v>
      </c>
      <c r="AW144">
        <f t="shared" si="33"/>
        <v>18.552297608</v>
      </c>
      <c r="AX144" s="9"/>
      <c r="AY144" s="22">
        <v>0.57479899999999995</v>
      </c>
      <c r="AZ144" s="22">
        <v>116.86199999999999</v>
      </c>
      <c r="BA144" s="22">
        <v>-1.7663600000000002E-2</v>
      </c>
      <c r="BB144" s="22">
        <v>134</v>
      </c>
      <c r="BC144" s="22">
        <v>0.57403599999999999</v>
      </c>
      <c r="BD144">
        <f t="shared" si="34"/>
        <v>17.663600000000002</v>
      </c>
      <c r="BE144">
        <f t="shared" si="35"/>
        <v>10.1530196164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1.0601799999999999</v>
      </c>
      <c r="H145" s="22">
        <v>20.461200000000002</v>
      </c>
      <c r="I145" s="22">
        <v>-1.25092E-2</v>
      </c>
      <c r="J145" s="22">
        <v>135</v>
      </c>
      <c r="K145" s="22">
        <v>1.0595699999999999</v>
      </c>
      <c r="L145">
        <f t="shared" si="24"/>
        <v>12.5092</v>
      </c>
      <c r="M145">
        <f t="shared" si="25"/>
        <v>13.262003655999999</v>
      </c>
      <c r="N145" s="9"/>
      <c r="O145" s="22">
        <v>1.0601799999999999</v>
      </c>
      <c r="P145" s="22">
        <v>20.461200000000002</v>
      </c>
      <c r="Q145" s="22">
        <v>-1.25092E-2</v>
      </c>
      <c r="R145" s="22">
        <v>135</v>
      </c>
      <c r="S145" s="22">
        <v>1.0595699999999999</v>
      </c>
      <c r="T145">
        <f t="shared" si="26"/>
        <v>12.5092</v>
      </c>
      <c r="U145">
        <f t="shared" si="27"/>
        <v>13.262003655999999</v>
      </c>
      <c r="X145" s="9"/>
      <c r="Y145" s="22">
        <v>1.0601799999999999</v>
      </c>
      <c r="Z145" s="22">
        <v>59.043900000000001</v>
      </c>
      <c r="AA145" s="22">
        <v>-1.7010500000000001E-2</v>
      </c>
      <c r="AB145" s="22">
        <v>135</v>
      </c>
      <c r="AC145" s="22">
        <v>1.0589599999999999</v>
      </c>
      <c r="AD145">
        <f t="shared" si="28"/>
        <v>17.0105</v>
      </c>
      <c r="AE145">
        <f t="shared" si="29"/>
        <v>18.034191889999999</v>
      </c>
      <c r="AF145" s="9"/>
      <c r="AG145" s="22">
        <v>1.0601799999999999</v>
      </c>
      <c r="AH145" s="22">
        <v>59.043900000000001</v>
      </c>
      <c r="AI145" s="22">
        <v>-1.7010500000000001E-2</v>
      </c>
      <c r="AJ145" s="22">
        <v>135</v>
      </c>
      <c r="AK145" s="22">
        <v>1.0589599999999999</v>
      </c>
      <c r="AL145">
        <f t="shared" si="30"/>
        <v>17.0105</v>
      </c>
      <c r="AM145">
        <f t="shared" si="31"/>
        <v>18.034191889999999</v>
      </c>
      <c r="AP145" s="9"/>
      <c r="AQ145" s="22">
        <v>1.0601799999999999</v>
      </c>
      <c r="AR145" s="22">
        <v>97.686599999999999</v>
      </c>
      <c r="AS145" s="22">
        <v>-1.7373699999999999E-2</v>
      </c>
      <c r="AT145" s="22">
        <v>135</v>
      </c>
      <c r="AU145" s="22">
        <v>1.0592699999999999</v>
      </c>
      <c r="AV145">
        <f t="shared" si="32"/>
        <v>17.373699999999999</v>
      </c>
      <c r="AW145">
        <f t="shared" si="33"/>
        <v>18.419249265999998</v>
      </c>
      <c r="AX145" s="9"/>
      <c r="AY145" s="22">
        <v>0.57983399999999996</v>
      </c>
      <c r="AZ145" s="22">
        <v>116.873</v>
      </c>
      <c r="BA145" s="22">
        <v>-1.7666600000000001E-2</v>
      </c>
      <c r="BB145" s="22">
        <v>135</v>
      </c>
      <c r="BC145" s="22">
        <v>0.579071</v>
      </c>
      <c r="BD145">
        <f t="shared" si="34"/>
        <v>17.666600000000003</v>
      </c>
      <c r="BE145">
        <f t="shared" si="35"/>
        <v>10.243695344400001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1.05515</v>
      </c>
      <c r="H146" s="22">
        <v>20.4712</v>
      </c>
      <c r="I146" s="22">
        <v>-1.2512199999999999E-2</v>
      </c>
      <c r="J146" s="22">
        <v>136</v>
      </c>
      <c r="K146" s="22">
        <v>1.0540799999999999</v>
      </c>
      <c r="L146">
        <f t="shared" si="24"/>
        <v>12.5122</v>
      </c>
      <c r="M146">
        <f t="shared" si="25"/>
        <v>13.202247830000001</v>
      </c>
      <c r="N146" s="9"/>
      <c r="O146" s="22">
        <v>1.05515</v>
      </c>
      <c r="P146" s="22">
        <v>20.4712</v>
      </c>
      <c r="Q146" s="22">
        <v>-1.2512199999999999E-2</v>
      </c>
      <c r="R146" s="22">
        <v>136</v>
      </c>
      <c r="S146" s="22">
        <v>1.0540799999999999</v>
      </c>
      <c r="T146">
        <f t="shared" si="26"/>
        <v>12.5122</v>
      </c>
      <c r="U146">
        <f t="shared" si="27"/>
        <v>13.202247830000001</v>
      </c>
      <c r="X146" s="9"/>
      <c r="Y146" s="22">
        <v>1.05515</v>
      </c>
      <c r="Z146" s="22">
        <v>59.054000000000002</v>
      </c>
      <c r="AA146" s="22">
        <v>-1.7007399999999999E-2</v>
      </c>
      <c r="AB146" s="22">
        <v>136</v>
      </c>
      <c r="AC146" s="22">
        <v>1.0537700000000001</v>
      </c>
      <c r="AD146">
        <f t="shared" si="28"/>
        <v>17.007400000000001</v>
      </c>
      <c r="AE146">
        <f t="shared" si="29"/>
        <v>17.945358110000001</v>
      </c>
      <c r="AF146" s="9"/>
      <c r="AG146" s="22">
        <v>1.05515</v>
      </c>
      <c r="AH146" s="22">
        <v>59.054000000000002</v>
      </c>
      <c r="AI146" s="22">
        <v>-1.7007399999999999E-2</v>
      </c>
      <c r="AJ146" s="22">
        <v>136</v>
      </c>
      <c r="AK146" s="22">
        <v>1.0537700000000001</v>
      </c>
      <c r="AL146">
        <f t="shared" si="30"/>
        <v>17.007400000000001</v>
      </c>
      <c r="AM146">
        <f t="shared" si="31"/>
        <v>17.945358110000001</v>
      </c>
      <c r="AP146" s="9"/>
      <c r="AQ146" s="22">
        <v>1.05515</v>
      </c>
      <c r="AR146" s="22">
        <v>97.696700000000007</v>
      </c>
      <c r="AS146" s="22">
        <v>-1.7251599999999999E-2</v>
      </c>
      <c r="AT146" s="22">
        <v>136</v>
      </c>
      <c r="AU146" s="22">
        <v>1.0543800000000001</v>
      </c>
      <c r="AV146">
        <f t="shared" si="32"/>
        <v>17.2516</v>
      </c>
      <c r="AW146">
        <f t="shared" si="33"/>
        <v>18.203025740000001</v>
      </c>
      <c r="AX146" s="9"/>
      <c r="AY146" s="22">
        <v>0.58486899999999997</v>
      </c>
      <c r="AZ146" s="22">
        <v>116.883</v>
      </c>
      <c r="BA146" s="22">
        <v>-1.7666600000000001E-2</v>
      </c>
      <c r="BB146" s="22">
        <v>136</v>
      </c>
      <c r="BC146" s="22">
        <v>0.58416699999999999</v>
      </c>
      <c r="BD146">
        <f t="shared" si="34"/>
        <v>17.666600000000003</v>
      </c>
      <c r="BE146">
        <f t="shared" si="35"/>
        <v>10.332646675400001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1.0501100000000001</v>
      </c>
      <c r="H147" s="22">
        <v>20.481300000000001</v>
      </c>
      <c r="I147" s="22">
        <v>-1.25153E-2</v>
      </c>
      <c r="J147" s="22">
        <v>137</v>
      </c>
      <c r="K147" s="22">
        <v>1.0495000000000001</v>
      </c>
      <c r="L147">
        <f t="shared" si="24"/>
        <v>12.5153</v>
      </c>
      <c r="M147">
        <f t="shared" si="25"/>
        <v>13.142441683000001</v>
      </c>
      <c r="N147" s="9"/>
      <c r="O147" s="22">
        <v>1.0501100000000001</v>
      </c>
      <c r="P147" s="22">
        <v>20.481300000000001</v>
      </c>
      <c r="Q147" s="22">
        <v>-1.25153E-2</v>
      </c>
      <c r="R147" s="22">
        <v>137</v>
      </c>
      <c r="S147" s="22">
        <v>1.0495000000000001</v>
      </c>
      <c r="T147">
        <f t="shared" si="26"/>
        <v>12.5153</v>
      </c>
      <c r="U147">
        <f t="shared" si="27"/>
        <v>13.142441683000001</v>
      </c>
      <c r="X147" s="9"/>
      <c r="Y147" s="22">
        <v>1.0501100000000001</v>
      </c>
      <c r="Z147" s="22">
        <v>59.064</v>
      </c>
      <c r="AA147" s="22">
        <v>-1.69739E-2</v>
      </c>
      <c r="AB147" s="22">
        <v>137</v>
      </c>
      <c r="AC147" s="22">
        <v>1.0491900000000001</v>
      </c>
      <c r="AD147">
        <f t="shared" si="28"/>
        <v>16.9739</v>
      </c>
      <c r="AE147">
        <f t="shared" si="29"/>
        <v>17.824462129</v>
      </c>
      <c r="AF147" s="9"/>
      <c r="AG147" s="22">
        <v>1.0501100000000001</v>
      </c>
      <c r="AH147" s="22">
        <v>59.064</v>
      </c>
      <c r="AI147" s="22">
        <v>-1.69739E-2</v>
      </c>
      <c r="AJ147" s="22">
        <v>137</v>
      </c>
      <c r="AK147" s="22">
        <v>1.0491900000000001</v>
      </c>
      <c r="AL147">
        <f t="shared" si="30"/>
        <v>16.9739</v>
      </c>
      <c r="AM147">
        <f t="shared" si="31"/>
        <v>17.824462129</v>
      </c>
      <c r="AP147" s="9"/>
      <c r="AQ147" s="22">
        <v>1.0501100000000001</v>
      </c>
      <c r="AR147" s="22">
        <v>97.706800000000001</v>
      </c>
      <c r="AS147" s="22">
        <v>-1.7239399999999998E-2</v>
      </c>
      <c r="AT147" s="22">
        <v>137</v>
      </c>
      <c r="AU147" s="22">
        <v>1.0495000000000001</v>
      </c>
      <c r="AV147">
        <f t="shared" si="32"/>
        <v>17.2394</v>
      </c>
      <c r="AW147">
        <f t="shared" si="33"/>
        <v>18.103266334000001</v>
      </c>
      <c r="AX147" s="9"/>
      <c r="AY147" s="22">
        <v>0.58990500000000001</v>
      </c>
      <c r="AZ147" s="22">
        <v>116.893</v>
      </c>
      <c r="BA147" s="22">
        <v>-1.7654400000000001E-2</v>
      </c>
      <c r="BB147" s="22">
        <v>137</v>
      </c>
      <c r="BC147" s="22">
        <v>0.58917200000000003</v>
      </c>
      <c r="BD147">
        <f t="shared" si="34"/>
        <v>17.654399999999999</v>
      </c>
      <c r="BE147">
        <f t="shared" si="35"/>
        <v>10.414418831999999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1.0450699999999999</v>
      </c>
      <c r="H148" s="22">
        <v>20.491399999999999</v>
      </c>
      <c r="I148" s="22">
        <v>-1.25214E-2</v>
      </c>
      <c r="J148" s="22">
        <v>138</v>
      </c>
      <c r="K148" s="22">
        <v>1.0437000000000001</v>
      </c>
      <c r="L148">
        <f t="shared" si="24"/>
        <v>12.5214</v>
      </c>
      <c r="M148">
        <f t="shared" si="25"/>
        <v>13.085739497999999</v>
      </c>
      <c r="N148" s="9"/>
      <c r="O148" s="22">
        <v>1.0450699999999999</v>
      </c>
      <c r="P148" s="22">
        <v>20.491399999999999</v>
      </c>
      <c r="Q148" s="22">
        <v>-1.25214E-2</v>
      </c>
      <c r="R148" s="22">
        <v>138</v>
      </c>
      <c r="S148" s="22">
        <v>1.0437000000000001</v>
      </c>
      <c r="T148">
        <f t="shared" si="26"/>
        <v>12.5214</v>
      </c>
      <c r="U148">
        <f t="shared" si="27"/>
        <v>13.085739497999999</v>
      </c>
      <c r="X148" s="9"/>
      <c r="Y148" s="22">
        <v>1.0450699999999999</v>
      </c>
      <c r="Z148" s="22">
        <v>59.074100000000001</v>
      </c>
      <c r="AA148" s="22">
        <v>-1.7120400000000001E-2</v>
      </c>
      <c r="AB148" s="22">
        <v>138</v>
      </c>
      <c r="AC148" s="22">
        <v>1.0437000000000001</v>
      </c>
      <c r="AD148">
        <f t="shared" si="28"/>
        <v>17.1204</v>
      </c>
      <c r="AE148">
        <f t="shared" si="29"/>
        <v>17.892016427999998</v>
      </c>
      <c r="AF148" s="9"/>
      <c r="AG148" s="22">
        <v>1.0450699999999999</v>
      </c>
      <c r="AH148" s="22">
        <v>59.074100000000001</v>
      </c>
      <c r="AI148" s="22">
        <v>-1.7120400000000001E-2</v>
      </c>
      <c r="AJ148" s="22">
        <v>138</v>
      </c>
      <c r="AK148" s="22">
        <v>1.0437000000000001</v>
      </c>
      <c r="AL148">
        <f t="shared" si="30"/>
        <v>17.1204</v>
      </c>
      <c r="AM148">
        <f t="shared" si="31"/>
        <v>17.892016427999998</v>
      </c>
      <c r="AP148" s="9"/>
      <c r="AQ148" s="22">
        <v>1.0450699999999999</v>
      </c>
      <c r="AR148" s="22">
        <v>97.716800000000006</v>
      </c>
      <c r="AS148" s="22">
        <v>-1.7242400000000001E-2</v>
      </c>
      <c r="AT148" s="22">
        <v>138</v>
      </c>
      <c r="AU148" s="22">
        <v>1.0443100000000001</v>
      </c>
      <c r="AV148">
        <f t="shared" si="32"/>
        <v>17.2424</v>
      </c>
      <c r="AW148">
        <f t="shared" si="33"/>
        <v>18.019514967999999</v>
      </c>
      <c r="AX148" s="9"/>
      <c r="AY148" s="22">
        <v>0.59494000000000002</v>
      </c>
      <c r="AZ148" s="22">
        <v>116.90300000000001</v>
      </c>
      <c r="BA148" s="22">
        <v>-1.76575E-2</v>
      </c>
      <c r="BB148" s="22">
        <v>138</v>
      </c>
      <c r="BC148" s="22">
        <v>0.59426900000000005</v>
      </c>
      <c r="BD148">
        <f t="shared" si="34"/>
        <v>17.657499999999999</v>
      </c>
      <c r="BE148">
        <f t="shared" si="35"/>
        <v>10.505153050000001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1.0400400000000001</v>
      </c>
      <c r="H149" s="22">
        <v>20.5014</v>
      </c>
      <c r="I149" s="22">
        <v>-1.25305E-2</v>
      </c>
      <c r="J149" s="22">
        <v>139</v>
      </c>
      <c r="K149" s="22">
        <v>1.03912</v>
      </c>
      <c r="L149">
        <f t="shared" si="24"/>
        <v>12.5305</v>
      </c>
      <c r="M149">
        <f t="shared" si="25"/>
        <v>13.03222122</v>
      </c>
      <c r="N149" s="9"/>
      <c r="O149" s="22">
        <v>1.0400400000000001</v>
      </c>
      <c r="P149" s="22">
        <v>20.5014</v>
      </c>
      <c r="Q149" s="22">
        <v>-1.25305E-2</v>
      </c>
      <c r="R149" s="22">
        <v>139</v>
      </c>
      <c r="S149" s="22">
        <v>1.03912</v>
      </c>
      <c r="T149">
        <f t="shared" si="26"/>
        <v>12.5305</v>
      </c>
      <c r="U149">
        <f t="shared" si="27"/>
        <v>13.03222122</v>
      </c>
      <c r="X149" s="9"/>
      <c r="Y149" s="22">
        <v>1.0400400000000001</v>
      </c>
      <c r="Z149" s="22">
        <v>59.084200000000003</v>
      </c>
      <c r="AA149" s="22">
        <v>-1.7095900000000001E-2</v>
      </c>
      <c r="AB149" s="22">
        <v>139</v>
      </c>
      <c r="AC149" s="22">
        <v>1.0394300000000001</v>
      </c>
      <c r="AD149">
        <f t="shared" si="28"/>
        <v>17.0959</v>
      </c>
      <c r="AE149">
        <f t="shared" si="29"/>
        <v>17.780419836</v>
      </c>
      <c r="AF149" s="9"/>
      <c r="AG149" s="22">
        <v>1.0400400000000001</v>
      </c>
      <c r="AH149" s="22">
        <v>59.084200000000003</v>
      </c>
      <c r="AI149" s="22">
        <v>-1.7095900000000001E-2</v>
      </c>
      <c r="AJ149" s="22">
        <v>139</v>
      </c>
      <c r="AK149" s="22">
        <v>1.0394300000000001</v>
      </c>
      <c r="AL149">
        <f t="shared" si="30"/>
        <v>17.0959</v>
      </c>
      <c r="AM149">
        <f t="shared" si="31"/>
        <v>17.780419836</v>
      </c>
      <c r="AP149" s="9"/>
      <c r="AQ149" s="22">
        <v>1.0400400000000001</v>
      </c>
      <c r="AR149" s="22">
        <v>97.726900000000001</v>
      </c>
      <c r="AS149" s="22">
        <v>-1.7242400000000001E-2</v>
      </c>
      <c r="AT149" s="22">
        <v>139</v>
      </c>
      <c r="AU149" s="22">
        <v>1.03912</v>
      </c>
      <c r="AV149">
        <f t="shared" si="32"/>
        <v>17.2424</v>
      </c>
      <c r="AW149">
        <f t="shared" si="33"/>
        <v>17.932785696</v>
      </c>
      <c r="AX149" s="9"/>
      <c r="AY149" s="22">
        <v>0.59997599999999995</v>
      </c>
      <c r="AZ149" s="22">
        <v>116.913</v>
      </c>
      <c r="BA149" s="22">
        <v>-1.7651400000000001E-2</v>
      </c>
      <c r="BB149" s="22">
        <v>139</v>
      </c>
      <c r="BC149" s="22">
        <v>0.59930399999999995</v>
      </c>
      <c r="BD149">
        <f t="shared" si="34"/>
        <v>17.651400000000002</v>
      </c>
      <c r="BE149">
        <f t="shared" si="35"/>
        <v>10.590416366400001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1.0349999999999999</v>
      </c>
      <c r="H150" s="22">
        <v>20.511500000000002</v>
      </c>
      <c r="I150" s="22">
        <v>-1.2539700000000001E-2</v>
      </c>
      <c r="J150" s="22">
        <v>140</v>
      </c>
      <c r="K150" s="22">
        <v>1.03363</v>
      </c>
      <c r="L150">
        <f t="shared" si="24"/>
        <v>12.539700000000002</v>
      </c>
      <c r="M150">
        <f t="shared" si="25"/>
        <v>12.9785895</v>
      </c>
      <c r="N150" s="9"/>
      <c r="O150" s="22">
        <v>1.0349999999999999</v>
      </c>
      <c r="P150" s="22">
        <v>20.511500000000002</v>
      </c>
      <c r="Q150" s="22">
        <v>-1.2539700000000001E-2</v>
      </c>
      <c r="R150" s="22">
        <v>140</v>
      </c>
      <c r="S150" s="22">
        <v>1.03363</v>
      </c>
      <c r="T150">
        <f t="shared" si="26"/>
        <v>12.539700000000002</v>
      </c>
      <c r="U150">
        <f t="shared" si="27"/>
        <v>12.9785895</v>
      </c>
      <c r="X150" s="9"/>
      <c r="Y150" s="22">
        <v>1.0349999999999999</v>
      </c>
      <c r="Z150" s="22">
        <v>59.094200000000001</v>
      </c>
      <c r="AA150" s="22">
        <v>-1.7114299999999999E-2</v>
      </c>
      <c r="AB150" s="22">
        <v>140</v>
      </c>
      <c r="AC150" s="22">
        <v>1.0339400000000001</v>
      </c>
      <c r="AD150">
        <f t="shared" si="28"/>
        <v>17.1143</v>
      </c>
      <c r="AE150">
        <f t="shared" si="29"/>
        <v>17.713300499999999</v>
      </c>
      <c r="AF150" s="9"/>
      <c r="AG150" s="22">
        <v>1.0349999999999999</v>
      </c>
      <c r="AH150" s="22">
        <v>59.094200000000001</v>
      </c>
      <c r="AI150" s="22">
        <v>-1.7114299999999999E-2</v>
      </c>
      <c r="AJ150" s="22">
        <v>140</v>
      </c>
      <c r="AK150" s="22">
        <v>1.0339400000000001</v>
      </c>
      <c r="AL150">
        <f t="shared" si="30"/>
        <v>17.1143</v>
      </c>
      <c r="AM150">
        <f t="shared" si="31"/>
        <v>17.713300499999999</v>
      </c>
      <c r="AP150" s="9"/>
      <c r="AQ150" s="22">
        <v>1.0349999999999999</v>
      </c>
      <c r="AR150" s="22">
        <v>97.736999999999995</v>
      </c>
      <c r="AS150" s="22">
        <v>-1.7242400000000001E-2</v>
      </c>
      <c r="AT150" s="22">
        <v>140</v>
      </c>
      <c r="AU150" s="22">
        <v>1.0339400000000001</v>
      </c>
      <c r="AV150">
        <f t="shared" si="32"/>
        <v>17.2424</v>
      </c>
      <c r="AW150">
        <f t="shared" si="33"/>
        <v>17.845883999999998</v>
      </c>
      <c r="AX150" s="9"/>
      <c r="AY150" s="22">
        <v>0.60501099999999997</v>
      </c>
      <c r="AZ150" s="22">
        <v>116.923</v>
      </c>
      <c r="BA150" s="22">
        <v>-1.7645299999999999E-2</v>
      </c>
      <c r="BB150" s="22">
        <v>140</v>
      </c>
      <c r="BC150" s="22">
        <v>0.60433999999999999</v>
      </c>
      <c r="BD150">
        <f t="shared" si="34"/>
        <v>17.645299999999999</v>
      </c>
      <c r="BE150">
        <f t="shared" si="35"/>
        <v>10.675600598299999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1.0299700000000001</v>
      </c>
      <c r="H151" s="22">
        <v>20.521599999999999</v>
      </c>
      <c r="I151" s="22">
        <v>-1.2545799999999999E-2</v>
      </c>
      <c r="J151" s="22">
        <v>141</v>
      </c>
      <c r="K151" s="22">
        <v>1.02905</v>
      </c>
      <c r="L151">
        <f t="shared" si="24"/>
        <v>12.5458</v>
      </c>
      <c r="M151">
        <f t="shared" si="25"/>
        <v>12.921797626</v>
      </c>
      <c r="N151" s="9"/>
      <c r="O151" s="22">
        <v>1.0299700000000001</v>
      </c>
      <c r="P151" s="22">
        <v>20.521599999999999</v>
      </c>
      <c r="Q151" s="22">
        <v>-1.2545799999999999E-2</v>
      </c>
      <c r="R151" s="22">
        <v>141</v>
      </c>
      <c r="S151" s="22">
        <v>1.02905</v>
      </c>
      <c r="T151">
        <f t="shared" si="26"/>
        <v>12.5458</v>
      </c>
      <c r="U151">
        <f t="shared" si="27"/>
        <v>12.921797626</v>
      </c>
      <c r="X151" s="9"/>
      <c r="Y151" s="22">
        <v>1.0299700000000001</v>
      </c>
      <c r="Z151" s="22">
        <v>59.104300000000002</v>
      </c>
      <c r="AA151" s="22">
        <v>-1.7126499999999999E-2</v>
      </c>
      <c r="AB151" s="22">
        <v>141</v>
      </c>
      <c r="AC151" s="22">
        <v>1.0287500000000001</v>
      </c>
      <c r="AD151">
        <f t="shared" si="28"/>
        <v>17.1265</v>
      </c>
      <c r="AE151">
        <f t="shared" si="29"/>
        <v>17.639781205000002</v>
      </c>
      <c r="AF151" s="9"/>
      <c r="AG151" s="22">
        <v>1.0299700000000001</v>
      </c>
      <c r="AH151" s="22">
        <v>59.104300000000002</v>
      </c>
      <c r="AI151" s="22">
        <v>-1.7126499999999999E-2</v>
      </c>
      <c r="AJ151" s="22">
        <v>141</v>
      </c>
      <c r="AK151" s="22">
        <v>1.0287500000000001</v>
      </c>
      <c r="AL151">
        <f t="shared" si="30"/>
        <v>17.1265</v>
      </c>
      <c r="AM151">
        <f t="shared" si="31"/>
        <v>17.639781205000002</v>
      </c>
      <c r="AP151" s="9"/>
      <c r="AQ151" s="22">
        <v>1.0299700000000001</v>
      </c>
      <c r="AR151" s="22">
        <v>97.747100000000003</v>
      </c>
      <c r="AS151" s="22">
        <v>-1.7227200000000002E-2</v>
      </c>
      <c r="AT151" s="22">
        <v>141</v>
      </c>
      <c r="AU151" s="22">
        <v>1.0293600000000001</v>
      </c>
      <c r="AV151">
        <f t="shared" si="32"/>
        <v>17.2272</v>
      </c>
      <c r="AW151">
        <f t="shared" si="33"/>
        <v>17.743499184000001</v>
      </c>
      <c r="AX151" s="9"/>
      <c r="AY151" s="22">
        <v>0.61004599999999998</v>
      </c>
      <c r="AZ151" s="22">
        <v>116.93300000000001</v>
      </c>
      <c r="BA151" s="22">
        <v>-1.76422E-2</v>
      </c>
      <c r="BB151" s="22">
        <v>141</v>
      </c>
      <c r="BC151" s="22">
        <v>0.60931400000000002</v>
      </c>
      <c r="BD151">
        <f t="shared" si="34"/>
        <v>17.642199999999999</v>
      </c>
      <c r="BE151">
        <f t="shared" si="35"/>
        <v>10.762553541199999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1.0249299999999999</v>
      </c>
      <c r="H152" s="22">
        <v>20.531700000000001</v>
      </c>
      <c r="I152" s="22">
        <v>-1.25519E-2</v>
      </c>
      <c r="J152" s="22">
        <v>142</v>
      </c>
      <c r="K152" s="22">
        <v>1.02417</v>
      </c>
      <c r="L152">
        <f t="shared" si="24"/>
        <v>12.5519</v>
      </c>
      <c r="M152">
        <f t="shared" si="25"/>
        <v>12.864818866999999</v>
      </c>
      <c r="N152" s="9"/>
      <c r="O152" s="22">
        <v>1.0249299999999999</v>
      </c>
      <c r="P152" s="22">
        <v>20.531700000000001</v>
      </c>
      <c r="Q152" s="22">
        <v>-1.25519E-2</v>
      </c>
      <c r="R152" s="22">
        <v>142</v>
      </c>
      <c r="S152" s="22">
        <v>1.02417</v>
      </c>
      <c r="T152">
        <f t="shared" si="26"/>
        <v>12.5519</v>
      </c>
      <c r="U152">
        <f t="shared" si="27"/>
        <v>12.864818866999999</v>
      </c>
      <c r="X152" s="9"/>
      <c r="Y152" s="22">
        <v>1.0249299999999999</v>
      </c>
      <c r="Z152" s="22">
        <v>59.114400000000003</v>
      </c>
      <c r="AA152" s="22">
        <v>-1.7062399999999998E-2</v>
      </c>
      <c r="AB152" s="22">
        <v>142</v>
      </c>
      <c r="AC152" s="22">
        <v>1.02386</v>
      </c>
      <c r="AD152">
        <f t="shared" si="28"/>
        <v>17.062399999999997</v>
      </c>
      <c r="AE152">
        <f t="shared" si="29"/>
        <v>17.487765631999995</v>
      </c>
      <c r="AF152" s="9"/>
      <c r="AG152" s="22">
        <v>1.0249299999999999</v>
      </c>
      <c r="AH152" s="22">
        <v>59.114400000000003</v>
      </c>
      <c r="AI152" s="22">
        <v>-1.7062399999999998E-2</v>
      </c>
      <c r="AJ152" s="22">
        <v>142</v>
      </c>
      <c r="AK152" s="22">
        <v>1.02386</v>
      </c>
      <c r="AL152">
        <f t="shared" si="30"/>
        <v>17.062399999999997</v>
      </c>
      <c r="AM152">
        <f t="shared" si="31"/>
        <v>17.487765631999995</v>
      </c>
      <c r="AP152" s="9"/>
      <c r="AQ152" s="22">
        <v>1.0249299999999999</v>
      </c>
      <c r="AR152" s="22">
        <v>97.757099999999994</v>
      </c>
      <c r="AS152" s="22">
        <v>-1.7224099999999999E-2</v>
      </c>
      <c r="AT152" s="22">
        <v>142</v>
      </c>
      <c r="AU152" s="22">
        <v>1.02417</v>
      </c>
      <c r="AV152">
        <f t="shared" si="32"/>
        <v>17.2241</v>
      </c>
      <c r="AW152">
        <f t="shared" si="33"/>
        <v>17.653496812999997</v>
      </c>
      <c r="AX152" s="9"/>
      <c r="AY152" s="22">
        <v>0.61508200000000002</v>
      </c>
      <c r="AZ152" s="22">
        <v>116.943</v>
      </c>
      <c r="BA152" s="22">
        <v>-1.7639200000000001E-2</v>
      </c>
      <c r="BB152" s="22">
        <v>142</v>
      </c>
      <c r="BC152" s="22">
        <v>0.61434900000000003</v>
      </c>
      <c r="BD152">
        <f t="shared" si="34"/>
        <v>17.639200000000002</v>
      </c>
      <c r="BE152">
        <f t="shared" si="35"/>
        <v>10.849554414400002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1.0199</v>
      </c>
      <c r="H153" s="22">
        <v>20.541699999999999</v>
      </c>
      <c r="I153" s="22">
        <v>-1.2554900000000001E-2</v>
      </c>
      <c r="J153" s="22">
        <v>143</v>
      </c>
      <c r="K153" s="22">
        <v>1.01868</v>
      </c>
      <c r="L153">
        <f t="shared" si="24"/>
        <v>12.5549</v>
      </c>
      <c r="M153">
        <f t="shared" si="25"/>
        <v>12.804742510000001</v>
      </c>
      <c r="N153" s="9"/>
      <c r="O153" s="22">
        <v>1.0199</v>
      </c>
      <c r="P153" s="22">
        <v>20.541699999999999</v>
      </c>
      <c r="Q153" s="22">
        <v>-1.2554900000000001E-2</v>
      </c>
      <c r="R153" s="22">
        <v>143</v>
      </c>
      <c r="S153" s="22">
        <v>1.01868</v>
      </c>
      <c r="T153">
        <f t="shared" si="26"/>
        <v>12.5549</v>
      </c>
      <c r="U153">
        <f t="shared" si="27"/>
        <v>12.804742510000001</v>
      </c>
      <c r="X153" s="9"/>
      <c r="Y153" s="22">
        <v>1.0199</v>
      </c>
      <c r="Z153" s="22">
        <v>59.124499999999998</v>
      </c>
      <c r="AA153" s="22">
        <v>-1.7099E-2</v>
      </c>
      <c r="AB153" s="22">
        <v>143</v>
      </c>
      <c r="AC153" s="22">
        <v>1.01898</v>
      </c>
      <c r="AD153">
        <f t="shared" si="28"/>
        <v>17.099</v>
      </c>
      <c r="AE153">
        <f t="shared" si="29"/>
        <v>17.439270100000002</v>
      </c>
      <c r="AF153" s="9"/>
      <c r="AG153" s="22">
        <v>1.0199</v>
      </c>
      <c r="AH153" s="22">
        <v>59.124499999999998</v>
      </c>
      <c r="AI153" s="22">
        <v>-1.7099E-2</v>
      </c>
      <c r="AJ153" s="22">
        <v>143</v>
      </c>
      <c r="AK153" s="22">
        <v>1.01898</v>
      </c>
      <c r="AL153">
        <f t="shared" si="30"/>
        <v>17.099</v>
      </c>
      <c r="AM153">
        <f t="shared" si="31"/>
        <v>17.439270100000002</v>
      </c>
      <c r="AP153" s="9"/>
      <c r="AQ153" s="22">
        <v>1.0199</v>
      </c>
      <c r="AR153" s="22">
        <v>97.767200000000003</v>
      </c>
      <c r="AS153" s="22">
        <v>-1.7202800000000001E-2</v>
      </c>
      <c r="AT153" s="22">
        <v>143</v>
      </c>
      <c r="AU153" s="22">
        <v>1.01929</v>
      </c>
      <c r="AV153">
        <f t="shared" si="32"/>
        <v>17.2028</v>
      </c>
      <c r="AW153">
        <f t="shared" si="33"/>
        <v>17.545135720000001</v>
      </c>
      <c r="AX153" s="9"/>
      <c r="AY153" s="22">
        <v>0.62011700000000003</v>
      </c>
      <c r="AZ153" s="22">
        <v>116.953</v>
      </c>
      <c r="BA153" s="22">
        <v>-1.7651400000000001E-2</v>
      </c>
      <c r="BB153" s="22">
        <v>143</v>
      </c>
      <c r="BC153" s="22">
        <v>0.61947600000000003</v>
      </c>
      <c r="BD153">
        <f t="shared" si="34"/>
        <v>17.651400000000002</v>
      </c>
      <c r="BE153">
        <f t="shared" si="35"/>
        <v>10.945933213800002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1.0148600000000001</v>
      </c>
      <c r="H154" s="22">
        <v>20.5518</v>
      </c>
      <c r="I154" s="22">
        <v>-1.2558E-2</v>
      </c>
      <c r="J154" s="22">
        <v>144</v>
      </c>
      <c r="K154" s="22">
        <v>1.01349</v>
      </c>
      <c r="L154">
        <f t="shared" si="24"/>
        <v>12.558</v>
      </c>
      <c r="M154">
        <f t="shared" si="25"/>
        <v>12.744611880000001</v>
      </c>
      <c r="N154" s="9"/>
      <c r="O154" s="22">
        <v>1.0148600000000001</v>
      </c>
      <c r="P154" s="22">
        <v>20.5518</v>
      </c>
      <c r="Q154" s="22">
        <v>-1.2558E-2</v>
      </c>
      <c r="R154" s="22">
        <v>144</v>
      </c>
      <c r="S154" s="22">
        <v>1.01349</v>
      </c>
      <c r="T154">
        <f t="shared" si="26"/>
        <v>12.558</v>
      </c>
      <c r="U154">
        <f t="shared" si="27"/>
        <v>12.744611880000001</v>
      </c>
      <c r="X154" s="9"/>
      <c r="Y154" s="22">
        <v>1.0148600000000001</v>
      </c>
      <c r="Z154" s="22">
        <v>59.134500000000003</v>
      </c>
      <c r="AA154" s="22">
        <v>-1.7120400000000001E-2</v>
      </c>
      <c r="AB154" s="22">
        <v>144</v>
      </c>
      <c r="AC154" s="22">
        <v>1.0141</v>
      </c>
      <c r="AD154">
        <f t="shared" si="28"/>
        <v>17.1204</v>
      </c>
      <c r="AE154">
        <f t="shared" si="29"/>
        <v>17.374809144</v>
      </c>
      <c r="AF154" s="9"/>
      <c r="AG154" s="22">
        <v>1.0148600000000001</v>
      </c>
      <c r="AH154" s="22">
        <v>59.134500000000003</v>
      </c>
      <c r="AI154" s="22">
        <v>-1.7120400000000001E-2</v>
      </c>
      <c r="AJ154" s="22">
        <v>144</v>
      </c>
      <c r="AK154" s="22">
        <v>1.0141</v>
      </c>
      <c r="AL154">
        <f t="shared" si="30"/>
        <v>17.1204</v>
      </c>
      <c r="AM154">
        <f t="shared" si="31"/>
        <v>17.374809144</v>
      </c>
      <c r="AP154" s="9"/>
      <c r="AQ154" s="22">
        <v>1.0148600000000001</v>
      </c>
      <c r="AR154" s="22">
        <v>97.777299999999997</v>
      </c>
      <c r="AS154" s="22">
        <v>-1.72058E-2</v>
      </c>
      <c r="AT154" s="22">
        <v>144</v>
      </c>
      <c r="AU154" s="22">
        <v>1.01318</v>
      </c>
      <c r="AV154">
        <f t="shared" si="32"/>
        <v>17.2058</v>
      </c>
      <c r="AW154">
        <f t="shared" si="33"/>
        <v>17.461478188000001</v>
      </c>
      <c r="AX154" s="9"/>
      <c r="AY154" s="22">
        <v>0.62515299999999996</v>
      </c>
      <c r="AZ154" s="22">
        <v>116.96299999999999</v>
      </c>
      <c r="BA154" s="22">
        <v>-1.76422E-2</v>
      </c>
      <c r="BB154" s="22">
        <v>144</v>
      </c>
      <c r="BC154" s="22">
        <v>0.62451199999999996</v>
      </c>
      <c r="BD154">
        <f t="shared" si="34"/>
        <v>17.642199999999999</v>
      </c>
      <c r="BE154">
        <f t="shared" si="35"/>
        <v>11.0290742566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1.00983</v>
      </c>
      <c r="H155" s="22">
        <v>20.561900000000001</v>
      </c>
      <c r="I155" s="22">
        <v>-1.25641E-2</v>
      </c>
      <c r="J155" s="22">
        <v>145</v>
      </c>
      <c r="K155" s="22">
        <v>1.00891</v>
      </c>
      <c r="L155">
        <f t="shared" si="24"/>
        <v>12.5641</v>
      </c>
      <c r="M155">
        <f t="shared" si="25"/>
        <v>12.687605102999999</v>
      </c>
      <c r="N155" s="9"/>
      <c r="O155" s="22">
        <v>1.00983</v>
      </c>
      <c r="P155" s="22">
        <v>20.561900000000001</v>
      </c>
      <c r="Q155" s="22">
        <v>-1.25641E-2</v>
      </c>
      <c r="R155" s="22">
        <v>145</v>
      </c>
      <c r="S155" s="22">
        <v>1.00891</v>
      </c>
      <c r="T155">
        <f t="shared" si="26"/>
        <v>12.5641</v>
      </c>
      <c r="U155">
        <f t="shared" si="27"/>
        <v>12.687605102999999</v>
      </c>
      <c r="X155" s="9"/>
      <c r="Y155" s="22">
        <v>1.00983</v>
      </c>
      <c r="Z155" s="22">
        <v>59.144599999999997</v>
      </c>
      <c r="AA155" s="22">
        <v>-1.7132600000000001E-2</v>
      </c>
      <c r="AB155" s="22">
        <v>145</v>
      </c>
      <c r="AC155" s="22">
        <v>1.00891</v>
      </c>
      <c r="AD155">
        <f t="shared" si="28"/>
        <v>17.1326</v>
      </c>
      <c r="AE155">
        <f t="shared" si="29"/>
        <v>17.301013458</v>
      </c>
      <c r="AF155" s="9"/>
      <c r="AG155" s="22">
        <v>1.00983</v>
      </c>
      <c r="AH155" s="22">
        <v>59.144599999999997</v>
      </c>
      <c r="AI155" s="22">
        <v>-1.7132600000000001E-2</v>
      </c>
      <c r="AJ155" s="22">
        <v>145</v>
      </c>
      <c r="AK155" s="22">
        <v>1.00891</v>
      </c>
      <c r="AL155">
        <f t="shared" si="30"/>
        <v>17.1326</v>
      </c>
      <c r="AM155">
        <f t="shared" si="31"/>
        <v>17.301013458</v>
      </c>
      <c r="AP155" s="9"/>
      <c r="AQ155" s="22">
        <v>1.00983</v>
      </c>
      <c r="AR155" s="22">
        <v>97.787300000000002</v>
      </c>
      <c r="AS155" s="22">
        <v>-1.7196699999999999E-2</v>
      </c>
      <c r="AT155" s="22">
        <v>145</v>
      </c>
      <c r="AU155" s="22">
        <v>1.00861</v>
      </c>
      <c r="AV155">
        <f t="shared" si="32"/>
        <v>17.1967</v>
      </c>
      <c r="AW155">
        <f t="shared" si="33"/>
        <v>17.365743560999999</v>
      </c>
      <c r="AX155" s="9"/>
      <c r="AY155" s="22">
        <v>0.63018799999999997</v>
      </c>
      <c r="AZ155" s="22">
        <v>116.973</v>
      </c>
      <c r="BA155" s="22">
        <v>-1.763E-2</v>
      </c>
      <c r="BB155" s="22">
        <v>145</v>
      </c>
      <c r="BC155" s="22">
        <v>0.62945600000000002</v>
      </c>
      <c r="BD155">
        <f t="shared" si="34"/>
        <v>17.63</v>
      </c>
      <c r="BE155">
        <f t="shared" si="35"/>
        <v>11.110214439999998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1.0047900000000001</v>
      </c>
      <c r="H156" s="22">
        <v>20.571899999999999</v>
      </c>
      <c r="I156" s="22">
        <v>-1.2567099999999999E-2</v>
      </c>
      <c r="J156" s="22">
        <v>146</v>
      </c>
      <c r="K156" s="22">
        <v>1.00403</v>
      </c>
      <c r="L156">
        <f t="shared" si="24"/>
        <v>12.5671</v>
      </c>
      <c r="M156">
        <f t="shared" si="25"/>
        <v>12.627296409000001</v>
      </c>
      <c r="N156" s="9"/>
      <c r="O156" s="22">
        <v>1.0047900000000001</v>
      </c>
      <c r="P156" s="22">
        <v>20.571899999999999</v>
      </c>
      <c r="Q156" s="22">
        <v>-1.2567099999999999E-2</v>
      </c>
      <c r="R156" s="22">
        <v>146</v>
      </c>
      <c r="S156" s="22">
        <v>1.00403</v>
      </c>
      <c r="T156">
        <f t="shared" si="26"/>
        <v>12.5671</v>
      </c>
      <c r="U156">
        <f t="shared" si="27"/>
        <v>12.627296409000001</v>
      </c>
      <c r="X156" s="9"/>
      <c r="Y156" s="22">
        <v>1.0047900000000001</v>
      </c>
      <c r="Z156" s="22">
        <v>59.154699999999998</v>
      </c>
      <c r="AA156" s="22">
        <v>-1.7141699999999999E-2</v>
      </c>
      <c r="AB156" s="22">
        <v>146</v>
      </c>
      <c r="AC156" s="22">
        <v>1.0037199999999999</v>
      </c>
      <c r="AD156">
        <f t="shared" si="28"/>
        <v>17.1417</v>
      </c>
      <c r="AE156">
        <f t="shared" si="29"/>
        <v>17.223808743000003</v>
      </c>
      <c r="AF156" s="9"/>
      <c r="AG156" s="22">
        <v>1.0047900000000001</v>
      </c>
      <c r="AH156" s="22">
        <v>59.154699999999998</v>
      </c>
      <c r="AI156" s="22">
        <v>-1.7141699999999999E-2</v>
      </c>
      <c r="AJ156" s="22">
        <v>146</v>
      </c>
      <c r="AK156" s="22">
        <v>1.0037199999999999</v>
      </c>
      <c r="AL156">
        <f t="shared" si="30"/>
        <v>17.1417</v>
      </c>
      <c r="AM156">
        <f t="shared" si="31"/>
        <v>17.223808743000003</v>
      </c>
      <c r="AP156" s="9"/>
      <c r="AQ156" s="22">
        <v>1.0047900000000001</v>
      </c>
      <c r="AR156" s="22">
        <v>97.797399999999996</v>
      </c>
      <c r="AS156" s="22">
        <v>-1.71936E-2</v>
      </c>
      <c r="AT156" s="22">
        <v>146</v>
      </c>
      <c r="AU156" s="22">
        <v>1.0037199999999999</v>
      </c>
      <c r="AV156">
        <f t="shared" si="32"/>
        <v>17.1936</v>
      </c>
      <c r="AW156">
        <f t="shared" si="33"/>
        <v>17.275957344000002</v>
      </c>
      <c r="AX156" s="9"/>
      <c r="AY156" s="22">
        <v>0.63522299999999998</v>
      </c>
      <c r="AZ156" s="22">
        <v>116.983</v>
      </c>
      <c r="BA156" s="22">
        <v>-1.7648299999999999E-2</v>
      </c>
      <c r="BB156" s="22">
        <v>146</v>
      </c>
      <c r="BC156" s="22">
        <v>0.634521</v>
      </c>
      <c r="BD156">
        <f t="shared" si="34"/>
        <v>17.648299999999999</v>
      </c>
      <c r="BE156">
        <f t="shared" si="35"/>
        <v>11.210606070899999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0.99975599999999998</v>
      </c>
      <c r="H157" s="22">
        <v>20.582000000000001</v>
      </c>
      <c r="I157" s="22">
        <v>-1.25732E-2</v>
      </c>
      <c r="J157" s="22">
        <v>147</v>
      </c>
      <c r="K157" s="22">
        <v>0.99914599999999998</v>
      </c>
      <c r="L157">
        <f t="shared" si="24"/>
        <v>12.5732</v>
      </c>
      <c r="M157">
        <f t="shared" si="25"/>
        <v>12.5701321392</v>
      </c>
      <c r="N157" s="9"/>
      <c r="O157" s="22">
        <v>0.99975599999999998</v>
      </c>
      <c r="P157" s="22">
        <v>20.582000000000001</v>
      </c>
      <c r="Q157" s="22">
        <v>-1.25732E-2</v>
      </c>
      <c r="R157" s="22">
        <v>147</v>
      </c>
      <c r="S157" s="22">
        <v>0.99914599999999998</v>
      </c>
      <c r="T157">
        <f t="shared" si="26"/>
        <v>12.5732</v>
      </c>
      <c r="U157">
        <f t="shared" si="27"/>
        <v>12.5701321392</v>
      </c>
      <c r="X157" s="9"/>
      <c r="Y157" s="22">
        <v>0.99975599999999998</v>
      </c>
      <c r="Z157" s="22">
        <v>59.164700000000003</v>
      </c>
      <c r="AA157" s="22">
        <v>-1.71509E-2</v>
      </c>
      <c r="AB157" s="22">
        <v>147</v>
      </c>
      <c r="AC157" s="22">
        <v>0.99914599999999998</v>
      </c>
      <c r="AD157">
        <f t="shared" si="28"/>
        <v>17.1509</v>
      </c>
      <c r="AE157">
        <f t="shared" si="29"/>
        <v>17.146715180400001</v>
      </c>
      <c r="AF157" s="9"/>
      <c r="AG157" s="22">
        <v>0.99975599999999998</v>
      </c>
      <c r="AH157" s="22">
        <v>59.164700000000003</v>
      </c>
      <c r="AI157" s="22">
        <v>-1.71509E-2</v>
      </c>
      <c r="AJ157" s="22">
        <v>147</v>
      </c>
      <c r="AK157" s="22">
        <v>0.99914599999999998</v>
      </c>
      <c r="AL157">
        <f t="shared" si="30"/>
        <v>17.1509</v>
      </c>
      <c r="AM157">
        <f t="shared" si="31"/>
        <v>17.146715180400001</v>
      </c>
      <c r="AP157" s="9"/>
      <c r="AQ157" s="22">
        <v>0.99975599999999998</v>
      </c>
      <c r="AR157" s="22">
        <v>97.807500000000005</v>
      </c>
      <c r="AS157" s="22">
        <v>-1.7211899999999999E-2</v>
      </c>
      <c r="AT157" s="22">
        <v>147</v>
      </c>
      <c r="AU157" s="22">
        <v>0.99914599999999998</v>
      </c>
      <c r="AV157">
        <f t="shared" si="32"/>
        <v>17.2119</v>
      </c>
      <c r="AW157">
        <f t="shared" si="33"/>
        <v>17.207700296399999</v>
      </c>
      <c r="AX157" s="9"/>
      <c r="AY157" s="22">
        <v>0.64025900000000002</v>
      </c>
      <c r="AZ157" s="22">
        <v>116.99299999999999</v>
      </c>
      <c r="BA157" s="22">
        <v>-1.7663600000000002E-2</v>
      </c>
      <c r="BB157" s="22">
        <v>147</v>
      </c>
      <c r="BC157" s="22">
        <v>0.63961800000000002</v>
      </c>
      <c r="BD157">
        <f t="shared" si="34"/>
        <v>17.663600000000002</v>
      </c>
      <c r="BE157">
        <f t="shared" si="35"/>
        <v>11.309278872400002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0.99472000000000005</v>
      </c>
      <c r="H158" s="22">
        <v>20.592099999999999</v>
      </c>
      <c r="I158" s="22">
        <v>-1.25763E-2</v>
      </c>
      <c r="J158" s="22">
        <v>148</v>
      </c>
      <c r="K158" s="22">
        <v>0.99426300000000001</v>
      </c>
      <c r="L158">
        <f t="shared" si="24"/>
        <v>12.5763</v>
      </c>
      <c r="M158">
        <f t="shared" si="25"/>
        <v>12.509897136000001</v>
      </c>
      <c r="N158" s="9"/>
      <c r="O158" s="22">
        <v>0.99472000000000005</v>
      </c>
      <c r="P158" s="22">
        <v>20.592099999999999</v>
      </c>
      <c r="Q158" s="22">
        <v>-1.25763E-2</v>
      </c>
      <c r="R158" s="22">
        <v>148</v>
      </c>
      <c r="S158" s="22">
        <v>0.99426300000000001</v>
      </c>
      <c r="T158">
        <f t="shared" si="26"/>
        <v>12.5763</v>
      </c>
      <c r="U158">
        <f t="shared" si="27"/>
        <v>12.509897136000001</v>
      </c>
      <c r="X158" s="9"/>
      <c r="Y158" s="22">
        <v>0.99472000000000005</v>
      </c>
      <c r="Z158" s="22">
        <v>59.174799999999998</v>
      </c>
      <c r="AA158" s="22">
        <v>-1.71661E-2</v>
      </c>
      <c r="AB158" s="22">
        <v>148</v>
      </c>
      <c r="AC158" s="22">
        <v>0.99365199999999998</v>
      </c>
      <c r="AD158">
        <f t="shared" si="28"/>
        <v>17.1661</v>
      </c>
      <c r="AE158">
        <f t="shared" si="29"/>
        <v>17.075462992000002</v>
      </c>
      <c r="AF158" s="9"/>
      <c r="AG158" s="22">
        <v>0.99472000000000005</v>
      </c>
      <c r="AH158" s="22">
        <v>59.174799999999998</v>
      </c>
      <c r="AI158" s="22">
        <v>-1.71661E-2</v>
      </c>
      <c r="AJ158" s="22">
        <v>148</v>
      </c>
      <c r="AK158" s="22">
        <v>0.99365199999999998</v>
      </c>
      <c r="AL158">
        <f t="shared" si="30"/>
        <v>17.1661</v>
      </c>
      <c r="AM158">
        <f t="shared" si="31"/>
        <v>17.075462992000002</v>
      </c>
      <c r="AP158" s="9"/>
      <c r="AQ158" s="22">
        <v>0.99472000000000005</v>
      </c>
      <c r="AR158" s="22">
        <v>97.817599999999999</v>
      </c>
      <c r="AS158" s="22">
        <v>-1.7208899999999999E-2</v>
      </c>
      <c r="AT158" s="22">
        <v>148</v>
      </c>
      <c r="AU158" s="22">
        <v>0.99365199999999998</v>
      </c>
      <c r="AV158">
        <f t="shared" si="32"/>
        <v>17.2089</v>
      </c>
      <c r="AW158">
        <f t="shared" si="33"/>
        <v>17.118037008000002</v>
      </c>
      <c r="AX158" s="9"/>
      <c r="AY158" s="22">
        <v>0.64529400000000003</v>
      </c>
      <c r="AZ158" s="22">
        <v>117.003</v>
      </c>
      <c r="BA158" s="22">
        <v>-1.7660499999999999E-2</v>
      </c>
      <c r="BB158" s="22">
        <v>148</v>
      </c>
      <c r="BC158" s="22">
        <v>0.64453099999999997</v>
      </c>
      <c r="BD158">
        <f t="shared" si="34"/>
        <v>17.660499999999999</v>
      </c>
      <c r="BE158">
        <f t="shared" si="35"/>
        <v>11.396214687000001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0.98968500000000004</v>
      </c>
      <c r="H159" s="22">
        <v>20.6022</v>
      </c>
      <c r="I159" s="22">
        <v>-1.25793E-2</v>
      </c>
      <c r="J159" s="22">
        <v>149</v>
      </c>
      <c r="K159" s="22">
        <v>0.98907500000000004</v>
      </c>
      <c r="L159">
        <f t="shared" si="24"/>
        <v>12.5793</v>
      </c>
      <c r="M159">
        <f t="shared" si="25"/>
        <v>12.4495445205</v>
      </c>
      <c r="N159" s="9"/>
      <c r="O159" s="22">
        <v>0.98968500000000004</v>
      </c>
      <c r="P159" s="22">
        <v>20.6022</v>
      </c>
      <c r="Q159" s="22">
        <v>-1.25793E-2</v>
      </c>
      <c r="R159" s="22">
        <v>149</v>
      </c>
      <c r="S159" s="22">
        <v>0.98907500000000004</v>
      </c>
      <c r="T159">
        <f t="shared" si="26"/>
        <v>12.5793</v>
      </c>
      <c r="U159">
        <f t="shared" si="27"/>
        <v>12.4495445205</v>
      </c>
      <c r="X159" s="9"/>
      <c r="Y159" s="22">
        <v>0.98968500000000004</v>
      </c>
      <c r="Z159" s="22">
        <v>59.184899999999999</v>
      </c>
      <c r="AA159" s="22">
        <v>-1.7175300000000001E-2</v>
      </c>
      <c r="AB159" s="22">
        <v>149</v>
      </c>
      <c r="AC159" s="22">
        <v>0.98877000000000004</v>
      </c>
      <c r="AD159">
        <f t="shared" si="28"/>
        <v>17.1753</v>
      </c>
      <c r="AE159">
        <f t="shared" si="29"/>
        <v>16.998136780500001</v>
      </c>
      <c r="AF159" s="9"/>
      <c r="AG159" s="22">
        <v>0.98968500000000004</v>
      </c>
      <c r="AH159" s="22">
        <v>59.184899999999999</v>
      </c>
      <c r="AI159" s="22">
        <v>-1.7175300000000001E-2</v>
      </c>
      <c r="AJ159" s="22">
        <v>149</v>
      </c>
      <c r="AK159" s="22">
        <v>0.98877000000000004</v>
      </c>
      <c r="AL159">
        <f t="shared" si="30"/>
        <v>17.1753</v>
      </c>
      <c r="AM159">
        <f t="shared" si="31"/>
        <v>16.998136780500001</v>
      </c>
      <c r="AP159" s="9"/>
      <c r="AQ159" s="22">
        <v>0.98968500000000004</v>
      </c>
      <c r="AR159" s="22">
        <v>97.827600000000004</v>
      </c>
      <c r="AS159" s="22">
        <v>-1.7202800000000001E-2</v>
      </c>
      <c r="AT159" s="22">
        <v>149</v>
      </c>
      <c r="AU159" s="22">
        <v>0.98907500000000004</v>
      </c>
      <c r="AV159">
        <f t="shared" si="32"/>
        <v>17.2028</v>
      </c>
      <c r="AW159">
        <f t="shared" si="33"/>
        <v>17.025353118000002</v>
      </c>
      <c r="AX159" s="9"/>
      <c r="AY159" s="22">
        <v>0.65032999999999996</v>
      </c>
      <c r="AZ159" s="22">
        <v>117.014</v>
      </c>
      <c r="BA159" s="22">
        <v>-1.76575E-2</v>
      </c>
      <c r="BB159" s="22">
        <v>149</v>
      </c>
      <c r="BC159" s="22">
        <v>0.64959699999999998</v>
      </c>
      <c r="BD159">
        <f t="shared" si="34"/>
        <v>17.657499999999999</v>
      </c>
      <c r="BE159">
        <f t="shared" si="35"/>
        <v>11.483201974999998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0.98465000000000003</v>
      </c>
      <c r="H160" s="22">
        <v>20.612200000000001</v>
      </c>
      <c r="I160" s="22">
        <v>-1.2588500000000001E-2</v>
      </c>
      <c r="J160" s="22">
        <v>150</v>
      </c>
      <c r="K160" s="22">
        <v>0.98419199999999996</v>
      </c>
      <c r="L160">
        <f t="shared" si="24"/>
        <v>12.588500000000002</v>
      </c>
      <c r="M160">
        <f t="shared" si="25"/>
        <v>12.395266525000002</v>
      </c>
      <c r="N160" s="9"/>
      <c r="O160" s="22">
        <v>0.98465000000000003</v>
      </c>
      <c r="P160" s="22">
        <v>20.612200000000001</v>
      </c>
      <c r="Q160" s="22">
        <v>-1.2588500000000001E-2</v>
      </c>
      <c r="R160" s="22">
        <v>150</v>
      </c>
      <c r="S160" s="22">
        <v>0.98419199999999996</v>
      </c>
      <c r="T160">
        <f t="shared" si="26"/>
        <v>12.588500000000002</v>
      </c>
      <c r="U160">
        <f t="shared" si="27"/>
        <v>12.395266525000002</v>
      </c>
      <c r="X160" s="9"/>
      <c r="Y160" s="22">
        <v>0.98465000000000003</v>
      </c>
      <c r="Z160" s="22">
        <v>59.195</v>
      </c>
      <c r="AA160" s="22">
        <v>-1.7184399999999999E-2</v>
      </c>
      <c r="AB160" s="22">
        <v>150</v>
      </c>
      <c r="AC160" s="22">
        <v>0.98419199999999996</v>
      </c>
      <c r="AD160">
        <f t="shared" si="28"/>
        <v>17.1844</v>
      </c>
      <c r="AE160">
        <f t="shared" si="29"/>
        <v>16.920619460000001</v>
      </c>
      <c r="AF160" s="9"/>
      <c r="AG160" s="22">
        <v>0.98465000000000003</v>
      </c>
      <c r="AH160" s="22">
        <v>59.195</v>
      </c>
      <c r="AI160" s="22">
        <v>-1.7184399999999999E-2</v>
      </c>
      <c r="AJ160" s="22">
        <v>150</v>
      </c>
      <c r="AK160" s="22">
        <v>0.98419199999999996</v>
      </c>
      <c r="AL160">
        <f t="shared" si="30"/>
        <v>17.1844</v>
      </c>
      <c r="AM160">
        <f t="shared" si="31"/>
        <v>16.920619460000001</v>
      </c>
      <c r="AP160" s="9"/>
      <c r="AQ160" s="22">
        <v>0.98465000000000003</v>
      </c>
      <c r="AR160" s="22">
        <v>97.837699999999998</v>
      </c>
      <c r="AS160" s="22">
        <v>-1.71936E-2</v>
      </c>
      <c r="AT160" s="22">
        <v>150</v>
      </c>
      <c r="AU160" s="22">
        <v>0.98419199999999996</v>
      </c>
      <c r="AV160">
        <f t="shared" si="32"/>
        <v>17.1936</v>
      </c>
      <c r="AW160">
        <f t="shared" si="33"/>
        <v>16.929678240000001</v>
      </c>
      <c r="AX160" s="9"/>
      <c r="AY160" s="22">
        <v>0.65536499999999998</v>
      </c>
      <c r="AZ160" s="22">
        <v>117.024</v>
      </c>
      <c r="BA160" s="22">
        <v>-1.76575E-2</v>
      </c>
      <c r="BB160" s="22">
        <v>150</v>
      </c>
      <c r="BC160" s="22">
        <v>0.654694</v>
      </c>
      <c r="BD160">
        <f t="shared" si="34"/>
        <v>17.657499999999999</v>
      </c>
      <c r="BE160">
        <f t="shared" si="35"/>
        <v>11.572107487499999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0.97961399999999998</v>
      </c>
      <c r="H161" s="22">
        <v>20.622299999999999</v>
      </c>
      <c r="I161" s="22">
        <v>-1.25916E-2</v>
      </c>
      <c r="J161" s="22">
        <v>151</v>
      </c>
      <c r="K161" s="22">
        <v>0.97869899999999999</v>
      </c>
      <c r="L161">
        <f t="shared" si="24"/>
        <v>12.5916</v>
      </c>
      <c r="M161">
        <f t="shared" si="25"/>
        <v>12.334907642399999</v>
      </c>
      <c r="N161" s="9"/>
      <c r="O161" s="22">
        <v>0.97961399999999998</v>
      </c>
      <c r="P161" s="22">
        <v>20.622299999999999</v>
      </c>
      <c r="Q161" s="22">
        <v>-1.25916E-2</v>
      </c>
      <c r="R161" s="22">
        <v>151</v>
      </c>
      <c r="S161" s="22">
        <v>0.97869899999999999</v>
      </c>
      <c r="T161">
        <f t="shared" si="26"/>
        <v>12.5916</v>
      </c>
      <c r="U161">
        <f t="shared" si="27"/>
        <v>12.334907642399999</v>
      </c>
      <c r="X161" s="9"/>
      <c r="Y161" s="22">
        <v>0.97961399999999998</v>
      </c>
      <c r="Z161" s="22">
        <v>59.204999999999998</v>
      </c>
      <c r="AA161" s="22">
        <v>-1.72058E-2</v>
      </c>
      <c r="AB161" s="22">
        <v>151</v>
      </c>
      <c r="AC161" s="22">
        <v>0.97900399999999999</v>
      </c>
      <c r="AD161">
        <f t="shared" si="28"/>
        <v>17.2058</v>
      </c>
      <c r="AE161">
        <f t="shared" si="29"/>
        <v>16.855042561200001</v>
      </c>
      <c r="AF161" s="9"/>
      <c r="AG161" s="22">
        <v>0.97961399999999998</v>
      </c>
      <c r="AH161" s="22">
        <v>59.204999999999998</v>
      </c>
      <c r="AI161" s="22">
        <v>-1.72058E-2</v>
      </c>
      <c r="AJ161" s="22">
        <v>151</v>
      </c>
      <c r="AK161" s="22">
        <v>0.97900399999999999</v>
      </c>
      <c r="AL161">
        <f t="shared" si="30"/>
        <v>17.2058</v>
      </c>
      <c r="AM161">
        <f t="shared" si="31"/>
        <v>16.855042561200001</v>
      </c>
      <c r="AP161" s="9"/>
      <c r="AQ161" s="22">
        <v>0.97961399999999998</v>
      </c>
      <c r="AR161" s="22">
        <v>97.847800000000007</v>
      </c>
      <c r="AS161" s="22">
        <v>-1.7202800000000001E-2</v>
      </c>
      <c r="AT161" s="22">
        <v>151</v>
      </c>
      <c r="AU161" s="22">
        <v>0.97900399999999999</v>
      </c>
      <c r="AV161">
        <f t="shared" si="32"/>
        <v>17.2028</v>
      </c>
      <c r="AW161">
        <f t="shared" si="33"/>
        <v>16.852103719199999</v>
      </c>
      <c r="AX161" s="9"/>
      <c r="AY161" s="22">
        <v>0.66039999999999999</v>
      </c>
      <c r="AZ161" s="22">
        <v>117.03400000000001</v>
      </c>
      <c r="BA161" s="22">
        <v>-1.7654400000000001E-2</v>
      </c>
      <c r="BB161" s="22">
        <v>151</v>
      </c>
      <c r="BC161" s="22">
        <v>0.65969800000000001</v>
      </c>
      <c r="BD161">
        <f t="shared" si="34"/>
        <v>17.654399999999999</v>
      </c>
      <c r="BE161">
        <f t="shared" si="35"/>
        <v>11.658965759999999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0.97457899999999997</v>
      </c>
      <c r="H162" s="22">
        <v>20.632400000000001</v>
      </c>
      <c r="I162" s="22">
        <v>-1.25916E-2</v>
      </c>
      <c r="J162" s="22">
        <v>152</v>
      </c>
      <c r="K162" s="22">
        <v>0.97289999999999999</v>
      </c>
      <c r="L162">
        <f t="shared" si="24"/>
        <v>12.5916</v>
      </c>
      <c r="M162">
        <f t="shared" si="25"/>
        <v>12.2715089364</v>
      </c>
      <c r="N162" s="9"/>
      <c r="O162" s="22">
        <v>0.97457899999999997</v>
      </c>
      <c r="P162" s="22">
        <v>20.632400000000001</v>
      </c>
      <c r="Q162" s="22">
        <v>-1.25916E-2</v>
      </c>
      <c r="R162" s="22">
        <v>152</v>
      </c>
      <c r="S162" s="22">
        <v>0.97289999999999999</v>
      </c>
      <c r="T162">
        <f t="shared" si="26"/>
        <v>12.5916</v>
      </c>
      <c r="U162">
        <f t="shared" si="27"/>
        <v>12.2715089364</v>
      </c>
      <c r="X162" s="9"/>
      <c r="Y162" s="22">
        <v>0.97457899999999997</v>
      </c>
      <c r="Z162" s="22">
        <v>59.2151</v>
      </c>
      <c r="AA162" s="22">
        <v>-1.7211899999999999E-2</v>
      </c>
      <c r="AB162" s="22">
        <v>152</v>
      </c>
      <c r="AC162" s="22">
        <v>0.97381600000000001</v>
      </c>
      <c r="AD162">
        <f t="shared" si="28"/>
        <v>17.2119</v>
      </c>
      <c r="AE162">
        <f t="shared" si="29"/>
        <v>16.774356290099998</v>
      </c>
      <c r="AF162" s="9"/>
      <c r="AG162" s="22">
        <v>0.97457899999999997</v>
      </c>
      <c r="AH162" s="22">
        <v>59.2151</v>
      </c>
      <c r="AI162" s="22">
        <v>-1.7211899999999999E-2</v>
      </c>
      <c r="AJ162" s="22">
        <v>152</v>
      </c>
      <c r="AK162" s="22">
        <v>0.97381600000000001</v>
      </c>
      <c r="AL162">
        <f t="shared" si="30"/>
        <v>17.2119</v>
      </c>
      <c r="AM162">
        <f t="shared" si="31"/>
        <v>16.774356290099998</v>
      </c>
      <c r="AP162" s="9"/>
      <c r="AQ162" s="22">
        <v>0.97457899999999997</v>
      </c>
      <c r="AR162" s="22">
        <v>97.857799999999997</v>
      </c>
      <c r="AS162" s="22">
        <v>-1.7196699999999999E-2</v>
      </c>
      <c r="AT162" s="22">
        <v>152</v>
      </c>
      <c r="AU162" s="22">
        <v>0.97320600000000002</v>
      </c>
      <c r="AV162">
        <f t="shared" si="32"/>
        <v>17.1967</v>
      </c>
      <c r="AW162">
        <f t="shared" si="33"/>
        <v>16.759542689299998</v>
      </c>
      <c r="AX162" s="9"/>
      <c r="AY162" s="22">
        <v>0.66543600000000003</v>
      </c>
      <c r="AZ162" s="22">
        <v>117.044</v>
      </c>
      <c r="BA162" s="22">
        <v>-1.7654400000000001E-2</v>
      </c>
      <c r="BB162" s="22">
        <v>152</v>
      </c>
      <c r="BC162" s="22">
        <v>0.66470300000000004</v>
      </c>
      <c r="BD162">
        <f t="shared" si="34"/>
        <v>17.654399999999999</v>
      </c>
      <c r="BE162">
        <f t="shared" si="35"/>
        <v>11.7478733184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0.96954300000000004</v>
      </c>
      <c r="H163" s="22">
        <v>20.642399999999999</v>
      </c>
      <c r="I163" s="22">
        <v>-1.26038E-2</v>
      </c>
      <c r="J163" s="22">
        <v>153</v>
      </c>
      <c r="K163" s="22">
        <v>0.96801800000000005</v>
      </c>
      <c r="L163">
        <f t="shared" si="24"/>
        <v>12.6038</v>
      </c>
      <c r="M163">
        <f t="shared" si="25"/>
        <v>12.219926063400001</v>
      </c>
      <c r="N163" s="9"/>
      <c r="O163" s="22">
        <v>0.96954300000000004</v>
      </c>
      <c r="P163" s="22">
        <v>20.642399999999999</v>
      </c>
      <c r="Q163" s="22">
        <v>-1.26038E-2</v>
      </c>
      <c r="R163" s="22">
        <v>153</v>
      </c>
      <c r="S163" s="22">
        <v>0.96801800000000005</v>
      </c>
      <c r="T163">
        <f t="shared" si="26"/>
        <v>12.6038</v>
      </c>
      <c r="U163">
        <f t="shared" si="27"/>
        <v>12.219926063400001</v>
      </c>
      <c r="X163" s="9"/>
      <c r="Y163" s="22">
        <v>0.96954300000000004</v>
      </c>
      <c r="Z163" s="22">
        <v>59.225200000000001</v>
      </c>
      <c r="AA163" s="22">
        <v>-1.7215000000000001E-2</v>
      </c>
      <c r="AB163" s="22">
        <v>153</v>
      </c>
      <c r="AC163" s="22">
        <v>0.96862800000000004</v>
      </c>
      <c r="AD163">
        <f t="shared" si="28"/>
        <v>17.215</v>
      </c>
      <c r="AE163">
        <f t="shared" si="29"/>
        <v>16.690682745</v>
      </c>
      <c r="AF163" s="9"/>
      <c r="AG163" s="22">
        <v>0.96954300000000004</v>
      </c>
      <c r="AH163" s="22">
        <v>59.225200000000001</v>
      </c>
      <c r="AI163" s="22">
        <v>-1.7215000000000001E-2</v>
      </c>
      <c r="AJ163" s="22">
        <v>153</v>
      </c>
      <c r="AK163" s="22">
        <v>0.96862800000000004</v>
      </c>
      <c r="AL163">
        <f t="shared" si="30"/>
        <v>17.215</v>
      </c>
      <c r="AM163">
        <f t="shared" si="31"/>
        <v>16.690682745</v>
      </c>
      <c r="AP163" s="9"/>
      <c r="AQ163" s="22">
        <v>0.96954300000000004</v>
      </c>
      <c r="AR163" s="22">
        <v>97.867900000000006</v>
      </c>
      <c r="AS163" s="22">
        <v>-1.71936E-2</v>
      </c>
      <c r="AT163" s="22">
        <v>153</v>
      </c>
      <c r="AU163" s="22">
        <v>0.96893300000000004</v>
      </c>
      <c r="AV163">
        <f t="shared" si="32"/>
        <v>17.1936</v>
      </c>
      <c r="AW163">
        <f t="shared" si="33"/>
        <v>16.669934524800002</v>
      </c>
      <c r="AX163" s="9"/>
      <c r="AY163" s="22">
        <v>0.67047100000000004</v>
      </c>
      <c r="AZ163" s="22">
        <v>117.054</v>
      </c>
      <c r="BA163" s="22">
        <v>-1.7654400000000001E-2</v>
      </c>
      <c r="BB163" s="22">
        <v>153</v>
      </c>
      <c r="BC163" s="22">
        <v>0.66976899999999995</v>
      </c>
      <c r="BD163">
        <f t="shared" si="34"/>
        <v>17.654399999999999</v>
      </c>
      <c r="BE163">
        <f t="shared" si="35"/>
        <v>11.8367632224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0.96450800000000003</v>
      </c>
      <c r="H164" s="22">
        <v>20.6525</v>
      </c>
      <c r="I164" s="22">
        <v>-1.2616E-2</v>
      </c>
      <c r="J164" s="22">
        <v>154</v>
      </c>
      <c r="K164" s="22">
        <v>0.96343999999999996</v>
      </c>
      <c r="L164">
        <f t="shared" si="24"/>
        <v>12.616</v>
      </c>
      <c r="M164">
        <f t="shared" si="25"/>
        <v>12.168232928</v>
      </c>
      <c r="N164" s="9"/>
      <c r="O164" s="22">
        <v>0.96450800000000003</v>
      </c>
      <c r="P164" s="22">
        <v>20.6525</v>
      </c>
      <c r="Q164" s="22">
        <v>-1.2616E-2</v>
      </c>
      <c r="R164" s="22">
        <v>154</v>
      </c>
      <c r="S164" s="22">
        <v>0.96343999999999996</v>
      </c>
      <c r="T164">
        <f t="shared" si="26"/>
        <v>12.616</v>
      </c>
      <c r="U164">
        <f t="shared" si="27"/>
        <v>12.168232928</v>
      </c>
      <c r="X164" s="9"/>
      <c r="Y164" s="22">
        <v>0.96450800000000003</v>
      </c>
      <c r="Z164" s="22">
        <v>59.235199999999999</v>
      </c>
      <c r="AA164" s="22">
        <v>-1.7224099999999999E-2</v>
      </c>
      <c r="AB164" s="22">
        <v>154</v>
      </c>
      <c r="AC164" s="22">
        <v>0.96343999999999996</v>
      </c>
      <c r="AD164">
        <f t="shared" si="28"/>
        <v>17.2241</v>
      </c>
      <c r="AE164">
        <f t="shared" si="29"/>
        <v>16.612782242800002</v>
      </c>
      <c r="AF164" s="9"/>
      <c r="AG164" s="22">
        <v>0.96450800000000003</v>
      </c>
      <c r="AH164" s="22">
        <v>59.235199999999999</v>
      </c>
      <c r="AI164" s="22">
        <v>-1.7224099999999999E-2</v>
      </c>
      <c r="AJ164" s="22">
        <v>154</v>
      </c>
      <c r="AK164" s="22">
        <v>0.96343999999999996</v>
      </c>
      <c r="AL164">
        <f t="shared" si="30"/>
        <v>17.2241</v>
      </c>
      <c r="AM164">
        <f t="shared" si="31"/>
        <v>16.612782242800002</v>
      </c>
      <c r="AP164" s="9"/>
      <c r="AQ164" s="22">
        <v>0.96450800000000003</v>
      </c>
      <c r="AR164" s="22">
        <v>97.878</v>
      </c>
      <c r="AS164" s="22">
        <v>-1.71906E-2</v>
      </c>
      <c r="AT164" s="22">
        <v>154</v>
      </c>
      <c r="AU164" s="22">
        <v>0.96313499999999996</v>
      </c>
      <c r="AV164">
        <f t="shared" si="32"/>
        <v>17.1906</v>
      </c>
      <c r="AW164">
        <f t="shared" si="33"/>
        <v>16.5804712248</v>
      </c>
      <c r="AX164" s="9"/>
      <c r="AY164" s="22">
        <v>0.67550699999999997</v>
      </c>
      <c r="AZ164" s="22">
        <v>117.06399999999999</v>
      </c>
      <c r="BA164" s="22">
        <v>-1.7648299999999999E-2</v>
      </c>
      <c r="BB164" s="22">
        <v>154</v>
      </c>
      <c r="BC164" s="22">
        <v>0.67477399999999998</v>
      </c>
      <c r="BD164">
        <f t="shared" si="34"/>
        <v>17.648299999999999</v>
      </c>
      <c r="BE164">
        <f t="shared" si="35"/>
        <v>11.921550188099999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0.95947300000000002</v>
      </c>
      <c r="H165" s="22">
        <v>20.662600000000001</v>
      </c>
      <c r="I165" s="22">
        <v>-1.2622100000000001E-2</v>
      </c>
      <c r="J165" s="22">
        <v>155</v>
      </c>
      <c r="K165" s="22">
        <v>0.95855699999999999</v>
      </c>
      <c r="L165">
        <f t="shared" si="24"/>
        <v>12.622100000000001</v>
      </c>
      <c r="M165">
        <f t="shared" si="25"/>
        <v>12.110564153300002</v>
      </c>
      <c r="N165" s="9"/>
      <c r="O165" s="22">
        <v>0.95947300000000002</v>
      </c>
      <c r="P165" s="22">
        <v>20.662600000000001</v>
      </c>
      <c r="Q165" s="22">
        <v>-1.2622100000000001E-2</v>
      </c>
      <c r="R165" s="22">
        <v>155</v>
      </c>
      <c r="S165" s="22">
        <v>0.95855699999999999</v>
      </c>
      <c r="T165">
        <f t="shared" si="26"/>
        <v>12.622100000000001</v>
      </c>
      <c r="U165">
        <f t="shared" si="27"/>
        <v>12.110564153300002</v>
      </c>
      <c r="X165" s="9"/>
      <c r="Y165" s="22">
        <v>0.95947300000000002</v>
      </c>
      <c r="Z165" s="22">
        <v>59.2453</v>
      </c>
      <c r="AA165" s="22">
        <v>-1.7224099999999999E-2</v>
      </c>
      <c r="AB165" s="22">
        <v>155</v>
      </c>
      <c r="AC165" s="22">
        <v>0.95855699999999999</v>
      </c>
      <c r="AD165">
        <f t="shared" si="28"/>
        <v>17.2241</v>
      </c>
      <c r="AE165">
        <f t="shared" si="29"/>
        <v>16.526058899300001</v>
      </c>
      <c r="AF165" s="9"/>
      <c r="AG165" s="22">
        <v>0.95947300000000002</v>
      </c>
      <c r="AH165" s="22">
        <v>59.2453</v>
      </c>
      <c r="AI165" s="22">
        <v>-1.7224099999999999E-2</v>
      </c>
      <c r="AJ165" s="22">
        <v>155</v>
      </c>
      <c r="AK165" s="22">
        <v>0.95855699999999999</v>
      </c>
      <c r="AL165">
        <f t="shared" si="30"/>
        <v>17.2241</v>
      </c>
      <c r="AM165">
        <f t="shared" si="31"/>
        <v>16.526058899300001</v>
      </c>
      <c r="AP165" s="9"/>
      <c r="AQ165" s="22">
        <v>0.95947300000000002</v>
      </c>
      <c r="AR165" s="22">
        <v>97.888000000000005</v>
      </c>
      <c r="AS165" s="22">
        <v>-1.7178300000000001E-2</v>
      </c>
      <c r="AT165" s="22">
        <v>155</v>
      </c>
      <c r="AU165" s="22">
        <v>0.95855699999999999</v>
      </c>
      <c r="AV165">
        <f t="shared" si="32"/>
        <v>17.1783</v>
      </c>
      <c r="AW165">
        <f t="shared" si="33"/>
        <v>16.482115035900001</v>
      </c>
      <c r="AX165" s="9"/>
      <c r="AY165" s="22">
        <v>0.68054199999999998</v>
      </c>
      <c r="AZ165" s="22">
        <v>117.074</v>
      </c>
      <c r="BA165" s="22">
        <v>-1.7645299999999999E-2</v>
      </c>
      <c r="BB165" s="22">
        <v>155</v>
      </c>
      <c r="BC165" s="22">
        <v>0.679871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0.95443699999999998</v>
      </c>
      <c r="H166" s="22">
        <v>20.672699999999999</v>
      </c>
      <c r="I166" s="22">
        <v>-1.2628199999999999E-2</v>
      </c>
      <c r="J166" s="22">
        <v>156</v>
      </c>
      <c r="K166" s="22">
        <v>0.95336900000000002</v>
      </c>
      <c r="L166">
        <f t="shared" si="24"/>
        <v>12.6282</v>
      </c>
      <c r="M166">
        <f t="shared" si="25"/>
        <v>12.0528213234</v>
      </c>
      <c r="N166" s="9"/>
      <c r="O166" s="22">
        <v>0.95443699999999998</v>
      </c>
      <c r="P166" s="22">
        <v>20.672699999999999</v>
      </c>
      <c r="Q166" s="22">
        <v>-1.2628199999999999E-2</v>
      </c>
      <c r="R166" s="22">
        <v>156</v>
      </c>
      <c r="S166" s="22">
        <v>0.95336900000000002</v>
      </c>
      <c r="T166">
        <f t="shared" si="26"/>
        <v>12.6282</v>
      </c>
      <c r="U166">
        <f t="shared" si="27"/>
        <v>12.0528213234</v>
      </c>
      <c r="X166" s="9"/>
      <c r="Y166" s="22">
        <v>0.95443699999999998</v>
      </c>
      <c r="Z166" s="22">
        <v>59.255400000000002</v>
      </c>
      <c r="AA166" s="22">
        <v>-1.72333E-2</v>
      </c>
      <c r="AB166" s="22">
        <v>156</v>
      </c>
      <c r="AC166" s="22">
        <v>0.95397900000000002</v>
      </c>
      <c r="AD166">
        <f t="shared" si="28"/>
        <v>17.2333</v>
      </c>
      <c r="AE166">
        <f t="shared" si="29"/>
        <v>16.448099152099999</v>
      </c>
      <c r="AF166" s="9"/>
      <c r="AG166" s="22">
        <v>0.95443699999999998</v>
      </c>
      <c r="AH166" s="22">
        <v>59.255400000000002</v>
      </c>
      <c r="AI166" s="22">
        <v>-1.72333E-2</v>
      </c>
      <c r="AJ166" s="22">
        <v>156</v>
      </c>
      <c r="AK166" s="22">
        <v>0.95397900000000002</v>
      </c>
      <c r="AL166">
        <f t="shared" si="30"/>
        <v>17.2333</v>
      </c>
      <c r="AM166">
        <f t="shared" si="31"/>
        <v>16.448099152099999</v>
      </c>
      <c r="AP166" s="9"/>
      <c r="AQ166" s="22">
        <v>0.95443699999999998</v>
      </c>
      <c r="AR166" s="22">
        <v>97.898099999999999</v>
      </c>
      <c r="AS166" s="22">
        <v>-1.7169199999999999E-2</v>
      </c>
      <c r="AT166" s="22">
        <v>156</v>
      </c>
      <c r="AU166" s="22">
        <v>0.95367400000000002</v>
      </c>
      <c r="AV166">
        <f t="shared" si="32"/>
        <v>17.1692</v>
      </c>
      <c r="AW166">
        <f t="shared" si="33"/>
        <v>16.3869197404</v>
      </c>
      <c r="AX166" s="9"/>
      <c r="AY166" s="22">
        <v>0.68557699999999999</v>
      </c>
      <c r="AZ166" s="22">
        <v>117.084</v>
      </c>
      <c r="BA166" s="22">
        <v>-1.7639200000000001E-2</v>
      </c>
      <c r="BB166" s="22">
        <v>156</v>
      </c>
      <c r="BC166" s="22">
        <v>0.68481400000000003</v>
      </c>
      <c r="BD166">
        <f t="shared" si="34"/>
        <v>17.639200000000002</v>
      </c>
      <c r="BE166">
        <f t="shared" si="35"/>
        <v>12.093029818400002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0.94940199999999997</v>
      </c>
      <c r="H167" s="22">
        <v>20.682700000000001</v>
      </c>
      <c r="I167" s="22">
        <v>-1.2634299999999999E-2</v>
      </c>
      <c r="J167" s="22">
        <v>157</v>
      </c>
      <c r="K167" s="22">
        <v>0.94848600000000005</v>
      </c>
      <c r="L167">
        <f t="shared" si="24"/>
        <v>12.6343</v>
      </c>
      <c r="M167">
        <f t="shared" si="25"/>
        <v>11.995029688599999</v>
      </c>
      <c r="N167" s="9"/>
      <c r="O167" s="22">
        <v>0.94940199999999997</v>
      </c>
      <c r="P167" s="22">
        <v>20.682700000000001</v>
      </c>
      <c r="Q167" s="22">
        <v>-1.2634299999999999E-2</v>
      </c>
      <c r="R167" s="22">
        <v>157</v>
      </c>
      <c r="S167" s="22">
        <v>0.94848600000000005</v>
      </c>
      <c r="T167">
        <f t="shared" si="26"/>
        <v>12.6343</v>
      </c>
      <c r="U167">
        <f t="shared" si="27"/>
        <v>11.995029688599999</v>
      </c>
      <c r="X167" s="9"/>
      <c r="Y167" s="22">
        <v>0.94940199999999997</v>
      </c>
      <c r="Z167" s="22">
        <v>59.265500000000003</v>
      </c>
      <c r="AA167" s="22">
        <v>-1.72363E-2</v>
      </c>
      <c r="AB167" s="22">
        <v>157</v>
      </c>
      <c r="AC167" s="22">
        <v>0.94879199999999997</v>
      </c>
      <c r="AD167">
        <f t="shared" si="28"/>
        <v>17.2363</v>
      </c>
      <c r="AE167">
        <f t="shared" si="29"/>
        <v>16.364177692599998</v>
      </c>
      <c r="AF167" s="9"/>
      <c r="AG167" s="22">
        <v>0.94940199999999997</v>
      </c>
      <c r="AH167" s="22">
        <v>59.265500000000003</v>
      </c>
      <c r="AI167" s="22">
        <v>-1.72363E-2</v>
      </c>
      <c r="AJ167" s="22">
        <v>157</v>
      </c>
      <c r="AK167" s="22">
        <v>0.94879199999999997</v>
      </c>
      <c r="AL167">
        <f t="shared" si="30"/>
        <v>17.2363</v>
      </c>
      <c r="AM167">
        <f t="shared" si="31"/>
        <v>16.364177692599998</v>
      </c>
      <c r="AP167" s="9"/>
      <c r="AQ167" s="22">
        <v>0.94940199999999997</v>
      </c>
      <c r="AR167" s="22">
        <v>97.908199999999994</v>
      </c>
      <c r="AS167" s="22">
        <v>-1.7169199999999999E-2</v>
      </c>
      <c r="AT167" s="22">
        <v>157</v>
      </c>
      <c r="AU167" s="22">
        <v>0.94818100000000005</v>
      </c>
      <c r="AV167">
        <f t="shared" si="32"/>
        <v>17.1692</v>
      </c>
      <c r="AW167">
        <f t="shared" si="33"/>
        <v>16.300472818399999</v>
      </c>
      <c r="AX167" s="9"/>
      <c r="AY167" s="22">
        <v>0.69061300000000003</v>
      </c>
      <c r="AZ167" s="22">
        <v>117.09399999999999</v>
      </c>
      <c r="BA167" s="22">
        <v>-1.7636099999999998E-2</v>
      </c>
      <c r="BB167" s="22">
        <v>157</v>
      </c>
      <c r="BC167" s="22">
        <v>0.68991100000000005</v>
      </c>
      <c r="BD167">
        <f t="shared" si="34"/>
        <v>17.636099999999999</v>
      </c>
      <c r="BE167">
        <f t="shared" si="35"/>
        <v>12.179719929299999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0.94436600000000004</v>
      </c>
      <c r="H168" s="22">
        <v>20.692799999999998</v>
      </c>
      <c r="I168" s="22">
        <v>-1.26465E-2</v>
      </c>
      <c r="J168" s="22">
        <v>158</v>
      </c>
      <c r="K168" s="22">
        <v>0.94329799999999997</v>
      </c>
      <c r="L168">
        <f t="shared" si="24"/>
        <v>12.6465</v>
      </c>
      <c r="M168">
        <f t="shared" si="25"/>
        <v>11.942924618999999</v>
      </c>
      <c r="N168" s="9"/>
      <c r="O168" s="22">
        <v>0.94436600000000004</v>
      </c>
      <c r="P168" s="22">
        <v>20.692799999999998</v>
      </c>
      <c r="Q168" s="22">
        <v>-1.26465E-2</v>
      </c>
      <c r="R168" s="22">
        <v>158</v>
      </c>
      <c r="S168" s="22">
        <v>0.94329799999999997</v>
      </c>
      <c r="T168">
        <f t="shared" si="26"/>
        <v>12.6465</v>
      </c>
      <c r="U168">
        <f t="shared" si="27"/>
        <v>11.942924618999999</v>
      </c>
      <c r="X168" s="9"/>
      <c r="Y168" s="22">
        <v>0.94436600000000004</v>
      </c>
      <c r="Z168" s="22">
        <v>59.275500000000001</v>
      </c>
      <c r="AA168" s="22">
        <v>-1.7242400000000001E-2</v>
      </c>
      <c r="AB168" s="22">
        <v>158</v>
      </c>
      <c r="AC168" s="22">
        <v>0.943604</v>
      </c>
      <c r="AD168">
        <f t="shared" si="28"/>
        <v>17.2424</v>
      </c>
      <c r="AE168">
        <f t="shared" si="29"/>
        <v>16.2831363184</v>
      </c>
      <c r="AF168" s="9"/>
      <c r="AG168" s="22">
        <v>0.94436600000000004</v>
      </c>
      <c r="AH168" s="22">
        <v>59.275500000000001</v>
      </c>
      <c r="AI168" s="22">
        <v>-1.7242400000000001E-2</v>
      </c>
      <c r="AJ168" s="22">
        <v>158</v>
      </c>
      <c r="AK168" s="22">
        <v>0.943604</v>
      </c>
      <c r="AL168">
        <f t="shared" si="30"/>
        <v>17.2424</v>
      </c>
      <c r="AM168">
        <f t="shared" si="31"/>
        <v>16.2831363184</v>
      </c>
      <c r="AP168" s="9"/>
      <c r="AQ168" s="22">
        <v>0.94436600000000004</v>
      </c>
      <c r="AR168" s="22">
        <v>97.918300000000002</v>
      </c>
      <c r="AS168" s="22">
        <v>-1.71539E-2</v>
      </c>
      <c r="AT168" s="22">
        <v>158</v>
      </c>
      <c r="AU168" s="22">
        <v>0.943604</v>
      </c>
      <c r="AV168">
        <f t="shared" si="32"/>
        <v>17.1539</v>
      </c>
      <c r="AW168">
        <f t="shared" si="33"/>
        <v>16.199559927399999</v>
      </c>
      <c r="AX168" s="9"/>
      <c r="AY168" s="22">
        <v>0.69564800000000004</v>
      </c>
      <c r="AZ168" s="22">
        <v>117.104</v>
      </c>
      <c r="BA168" s="22">
        <v>-1.7633099999999999E-2</v>
      </c>
      <c r="BB168" s="22">
        <v>158</v>
      </c>
      <c r="BC168" s="22">
        <v>0.69497699999999996</v>
      </c>
      <c r="BD168">
        <f t="shared" si="34"/>
        <v>17.633099999999999</v>
      </c>
      <c r="BE168">
        <f t="shared" si="35"/>
        <v>12.2664307488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0.93933100000000003</v>
      </c>
      <c r="H169" s="22">
        <v>20.7029</v>
      </c>
      <c r="I169" s="22">
        <v>-1.26953E-2</v>
      </c>
      <c r="J169" s="22">
        <v>159</v>
      </c>
      <c r="K169" s="22">
        <v>0.93872100000000003</v>
      </c>
      <c r="L169">
        <f t="shared" si="24"/>
        <v>12.6953</v>
      </c>
      <c r="M169">
        <f t="shared" si="25"/>
        <v>11.925088844299999</v>
      </c>
      <c r="N169" s="9"/>
      <c r="O169" s="22">
        <v>0.93933100000000003</v>
      </c>
      <c r="P169" s="22">
        <v>20.7029</v>
      </c>
      <c r="Q169" s="22">
        <v>-1.26953E-2</v>
      </c>
      <c r="R169" s="22">
        <v>159</v>
      </c>
      <c r="S169" s="22">
        <v>0.93872100000000003</v>
      </c>
      <c r="T169">
        <f t="shared" si="26"/>
        <v>12.6953</v>
      </c>
      <c r="U169">
        <f t="shared" si="27"/>
        <v>11.925088844299999</v>
      </c>
      <c r="X169" s="9"/>
      <c r="Y169" s="22">
        <v>0.93933100000000003</v>
      </c>
      <c r="Z169" s="22">
        <v>59.285600000000002</v>
      </c>
      <c r="AA169" s="22">
        <v>-1.72455E-2</v>
      </c>
      <c r="AB169" s="22">
        <v>159</v>
      </c>
      <c r="AC169" s="22">
        <v>0.93872100000000003</v>
      </c>
      <c r="AD169">
        <f t="shared" si="28"/>
        <v>17.2455</v>
      </c>
      <c r="AE169">
        <f t="shared" si="29"/>
        <v>16.199232760499999</v>
      </c>
      <c r="AF169" s="9"/>
      <c r="AG169" s="22">
        <v>0.93933100000000003</v>
      </c>
      <c r="AH169" s="22">
        <v>59.285600000000002</v>
      </c>
      <c r="AI169" s="22">
        <v>-1.72455E-2</v>
      </c>
      <c r="AJ169" s="22">
        <v>159</v>
      </c>
      <c r="AK169" s="22">
        <v>0.93872100000000003</v>
      </c>
      <c r="AL169">
        <f t="shared" si="30"/>
        <v>17.2455</v>
      </c>
      <c r="AM169">
        <f t="shared" si="31"/>
        <v>16.199232760499999</v>
      </c>
      <c r="AP169" s="9"/>
      <c r="AQ169" s="22">
        <v>0.93933100000000003</v>
      </c>
      <c r="AR169" s="22">
        <v>97.928299999999993</v>
      </c>
      <c r="AS169" s="22">
        <v>-1.7175300000000001E-2</v>
      </c>
      <c r="AT169" s="22">
        <v>159</v>
      </c>
      <c r="AU169" s="22">
        <v>0.93811</v>
      </c>
      <c r="AV169">
        <f t="shared" si="32"/>
        <v>17.1753</v>
      </c>
      <c r="AW169">
        <f t="shared" si="33"/>
        <v>16.133291724300001</v>
      </c>
      <c r="AX169" s="9"/>
      <c r="AY169" s="22">
        <v>0.70068399999999997</v>
      </c>
      <c r="AZ169" s="22">
        <v>117.114</v>
      </c>
      <c r="BA169" s="22">
        <v>-1.7639200000000001E-2</v>
      </c>
      <c r="BB169" s="22">
        <v>159</v>
      </c>
      <c r="BC169" s="22">
        <v>0.69998199999999999</v>
      </c>
      <c r="BD169">
        <f t="shared" si="34"/>
        <v>17.639200000000002</v>
      </c>
      <c r="BE169">
        <f t="shared" si="35"/>
        <v>12.359505212800002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0.93429600000000002</v>
      </c>
      <c r="H170" s="22">
        <v>20.712900000000001</v>
      </c>
      <c r="I170" s="22">
        <v>-1.2722799999999999E-2</v>
      </c>
      <c r="J170" s="22">
        <v>160</v>
      </c>
      <c r="K170" s="22">
        <v>0.93353299999999995</v>
      </c>
      <c r="L170">
        <f t="shared" si="24"/>
        <v>12.722799999999999</v>
      </c>
      <c r="M170">
        <f t="shared" si="25"/>
        <v>11.8868611488</v>
      </c>
      <c r="N170" s="9"/>
      <c r="O170" s="22">
        <v>0.93429600000000002</v>
      </c>
      <c r="P170" s="22">
        <v>20.712900000000001</v>
      </c>
      <c r="Q170" s="22">
        <v>-1.2722799999999999E-2</v>
      </c>
      <c r="R170" s="22">
        <v>160</v>
      </c>
      <c r="S170" s="22">
        <v>0.93353299999999995</v>
      </c>
      <c r="T170">
        <f t="shared" si="26"/>
        <v>12.722799999999999</v>
      </c>
      <c r="U170">
        <f t="shared" si="27"/>
        <v>11.8868611488</v>
      </c>
      <c r="X170" s="9"/>
      <c r="Y170" s="22">
        <v>0.93429600000000002</v>
      </c>
      <c r="Z170" s="22">
        <v>59.295699999999997</v>
      </c>
      <c r="AA170" s="22">
        <v>-1.72485E-2</v>
      </c>
      <c r="AB170" s="22">
        <v>160</v>
      </c>
      <c r="AC170" s="22">
        <v>0.93322799999999995</v>
      </c>
      <c r="AD170">
        <f t="shared" si="28"/>
        <v>17.2485</v>
      </c>
      <c r="AE170">
        <f t="shared" si="29"/>
        <v>16.115204556000002</v>
      </c>
      <c r="AF170" s="9"/>
      <c r="AG170" s="22">
        <v>0.93429600000000002</v>
      </c>
      <c r="AH170" s="22">
        <v>59.295699999999997</v>
      </c>
      <c r="AI170" s="22">
        <v>-1.72485E-2</v>
      </c>
      <c r="AJ170" s="22">
        <v>160</v>
      </c>
      <c r="AK170" s="22">
        <v>0.93322799999999995</v>
      </c>
      <c r="AL170">
        <f t="shared" si="30"/>
        <v>17.2485</v>
      </c>
      <c r="AM170">
        <f t="shared" si="31"/>
        <v>16.115204556000002</v>
      </c>
      <c r="AP170" s="9"/>
      <c r="AQ170" s="22">
        <v>0.93429600000000002</v>
      </c>
      <c r="AR170" s="22">
        <v>97.938400000000001</v>
      </c>
      <c r="AS170" s="22">
        <v>-1.7297400000000001E-2</v>
      </c>
      <c r="AT170" s="22">
        <v>160</v>
      </c>
      <c r="AU170" s="22">
        <v>0.93322799999999995</v>
      </c>
      <c r="AV170">
        <f t="shared" si="32"/>
        <v>17.2974</v>
      </c>
      <c r="AW170">
        <f t="shared" si="33"/>
        <v>16.160891630399998</v>
      </c>
      <c r="AX170" s="9"/>
      <c r="AY170" s="22">
        <v>0.70571899999999999</v>
      </c>
      <c r="AZ170" s="22">
        <v>117.124</v>
      </c>
      <c r="BA170" s="22">
        <v>-1.7633099999999999E-2</v>
      </c>
      <c r="BB170" s="22">
        <v>160</v>
      </c>
      <c r="BC170" s="22">
        <v>0.705017</v>
      </c>
      <c r="BD170">
        <f t="shared" si="34"/>
        <v>17.633099999999999</v>
      </c>
      <c r="BE170">
        <f t="shared" si="35"/>
        <v>12.444013698899999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0.92925999999999997</v>
      </c>
      <c r="H171" s="22">
        <v>20.722999999999999</v>
      </c>
      <c r="I171" s="22">
        <v>-1.27014E-2</v>
      </c>
      <c r="J171" s="22">
        <v>161</v>
      </c>
      <c r="K171" s="22">
        <v>0.92803999999999998</v>
      </c>
      <c r="L171">
        <f t="shared" si="24"/>
        <v>12.7014</v>
      </c>
      <c r="M171">
        <f t="shared" si="25"/>
        <v>11.802902963999999</v>
      </c>
      <c r="N171" s="9"/>
      <c r="O171" s="22">
        <v>0.92925999999999997</v>
      </c>
      <c r="P171" s="22">
        <v>20.722999999999999</v>
      </c>
      <c r="Q171" s="22">
        <v>-1.27014E-2</v>
      </c>
      <c r="R171" s="22">
        <v>161</v>
      </c>
      <c r="S171" s="22">
        <v>0.92803999999999998</v>
      </c>
      <c r="T171">
        <f t="shared" si="26"/>
        <v>12.7014</v>
      </c>
      <c r="U171">
        <f t="shared" si="27"/>
        <v>11.802902963999999</v>
      </c>
      <c r="X171" s="9"/>
      <c r="Y171" s="22">
        <v>0.92925999999999997</v>
      </c>
      <c r="Z171" s="22">
        <v>59.305700000000002</v>
      </c>
      <c r="AA171" s="22">
        <v>-1.7254599999999998E-2</v>
      </c>
      <c r="AB171" s="22">
        <v>161</v>
      </c>
      <c r="AC171" s="22">
        <v>0.92834499999999998</v>
      </c>
      <c r="AD171">
        <f t="shared" si="28"/>
        <v>17.2546</v>
      </c>
      <c r="AE171">
        <f t="shared" si="29"/>
        <v>16.034009596000001</v>
      </c>
      <c r="AF171" s="9"/>
      <c r="AG171" s="22">
        <v>0.92925999999999997</v>
      </c>
      <c r="AH171" s="22">
        <v>59.305700000000002</v>
      </c>
      <c r="AI171" s="22">
        <v>-1.7254599999999998E-2</v>
      </c>
      <c r="AJ171" s="22">
        <v>161</v>
      </c>
      <c r="AK171" s="22">
        <v>0.92834499999999998</v>
      </c>
      <c r="AL171">
        <f t="shared" si="30"/>
        <v>17.2546</v>
      </c>
      <c r="AM171">
        <f t="shared" si="31"/>
        <v>16.034009596000001</v>
      </c>
      <c r="AP171" s="9"/>
      <c r="AQ171" s="22">
        <v>0.92925999999999997</v>
      </c>
      <c r="AR171" s="22">
        <v>97.948499999999996</v>
      </c>
      <c r="AS171" s="22">
        <v>-1.72607E-2</v>
      </c>
      <c r="AT171" s="22">
        <v>161</v>
      </c>
      <c r="AU171" s="22">
        <v>0.92834499999999998</v>
      </c>
      <c r="AV171">
        <f t="shared" si="32"/>
        <v>17.2607</v>
      </c>
      <c r="AW171">
        <f t="shared" si="33"/>
        <v>16.039678081999998</v>
      </c>
      <c r="AX171" s="9"/>
      <c r="AY171" s="22">
        <v>0.710754</v>
      </c>
      <c r="AZ171" s="22">
        <v>117.134</v>
      </c>
      <c r="BA171" s="22">
        <v>-1.7627E-2</v>
      </c>
      <c r="BB171" s="22">
        <v>161</v>
      </c>
      <c r="BC171" s="22">
        <v>0.71008300000000002</v>
      </c>
      <c r="BD171">
        <f t="shared" si="34"/>
        <v>17.626999999999999</v>
      </c>
      <c r="BE171">
        <f t="shared" si="35"/>
        <v>12.528460758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0.92422499999999996</v>
      </c>
      <c r="H172" s="22">
        <v>20.7331</v>
      </c>
      <c r="I172" s="22">
        <v>-1.2737999999999999E-2</v>
      </c>
      <c r="J172" s="22">
        <v>162</v>
      </c>
      <c r="K172" s="22">
        <v>0.923767</v>
      </c>
      <c r="L172">
        <f t="shared" si="24"/>
        <v>12.738</v>
      </c>
      <c r="M172">
        <f t="shared" si="25"/>
        <v>11.772778049999999</v>
      </c>
      <c r="N172" s="9"/>
      <c r="O172" s="22">
        <v>0.92422499999999996</v>
      </c>
      <c r="P172" s="22">
        <v>20.7331</v>
      </c>
      <c r="Q172" s="22">
        <v>-1.2737999999999999E-2</v>
      </c>
      <c r="R172" s="22">
        <v>162</v>
      </c>
      <c r="S172" s="22">
        <v>0.923767</v>
      </c>
      <c r="T172">
        <f t="shared" si="26"/>
        <v>12.738</v>
      </c>
      <c r="U172">
        <f t="shared" si="27"/>
        <v>11.772778049999999</v>
      </c>
      <c r="X172" s="9"/>
      <c r="Y172" s="22">
        <v>0.92422499999999996</v>
      </c>
      <c r="Z172" s="22">
        <v>59.315800000000003</v>
      </c>
      <c r="AA172" s="22">
        <v>-1.7257700000000001E-2</v>
      </c>
      <c r="AB172" s="22">
        <v>162</v>
      </c>
      <c r="AC172" s="22">
        <v>0.92346200000000001</v>
      </c>
      <c r="AD172">
        <f t="shared" si="28"/>
        <v>17.2577</v>
      </c>
      <c r="AE172">
        <f t="shared" si="29"/>
        <v>15.949997782499999</v>
      </c>
      <c r="AF172" s="9"/>
      <c r="AG172" s="22">
        <v>0.92422499999999996</v>
      </c>
      <c r="AH172" s="22">
        <v>59.315800000000003</v>
      </c>
      <c r="AI172" s="22">
        <v>-1.7257700000000001E-2</v>
      </c>
      <c r="AJ172" s="22">
        <v>162</v>
      </c>
      <c r="AK172" s="22">
        <v>0.92346200000000001</v>
      </c>
      <c r="AL172">
        <f t="shared" si="30"/>
        <v>17.2577</v>
      </c>
      <c r="AM172">
        <f t="shared" si="31"/>
        <v>15.949997782499999</v>
      </c>
      <c r="AP172" s="9"/>
      <c r="AQ172" s="22">
        <v>0.92422499999999996</v>
      </c>
      <c r="AR172" s="22">
        <v>97.958500000000001</v>
      </c>
      <c r="AS172" s="22">
        <v>-1.7251599999999999E-2</v>
      </c>
      <c r="AT172" s="22">
        <v>162</v>
      </c>
      <c r="AU172" s="22">
        <v>0.92285200000000001</v>
      </c>
      <c r="AV172">
        <f t="shared" si="32"/>
        <v>17.2516</v>
      </c>
      <c r="AW172">
        <f t="shared" si="33"/>
        <v>15.944360009999999</v>
      </c>
      <c r="AX172" s="9"/>
      <c r="AY172" s="22">
        <v>0.71579000000000004</v>
      </c>
      <c r="AZ172" s="22">
        <v>117.14400000000001</v>
      </c>
      <c r="BA172" s="22">
        <v>-1.7623900000000001E-2</v>
      </c>
      <c r="BB172" s="22">
        <v>162</v>
      </c>
      <c r="BC172" s="22">
        <v>0.71511800000000003</v>
      </c>
      <c r="BD172">
        <f t="shared" si="34"/>
        <v>17.623900000000003</v>
      </c>
      <c r="BE172">
        <f t="shared" si="35"/>
        <v>12.615011381000002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0.91918900000000003</v>
      </c>
      <c r="H173" s="22">
        <v>20.743200000000002</v>
      </c>
      <c r="I173" s="22">
        <v>-1.27563E-2</v>
      </c>
      <c r="J173" s="22">
        <v>163</v>
      </c>
      <c r="K173" s="22">
        <v>0.91888400000000003</v>
      </c>
      <c r="L173">
        <f t="shared" si="24"/>
        <v>12.7563</v>
      </c>
      <c r="M173">
        <f t="shared" si="25"/>
        <v>11.7254506407</v>
      </c>
      <c r="N173" s="9"/>
      <c r="O173" s="22">
        <v>0.91918900000000003</v>
      </c>
      <c r="P173" s="22">
        <v>20.743200000000002</v>
      </c>
      <c r="Q173" s="22">
        <v>-1.27563E-2</v>
      </c>
      <c r="R173" s="22">
        <v>163</v>
      </c>
      <c r="S173" s="22">
        <v>0.91888400000000003</v>
      </c>
      <c r="T173">
        <f t="shared" si="26"/>
        <v>12.7563</v>
      </c>
      <c r="U173">
        <f t="shared" si="27"/>
        <v>11.7254506407</v>
      </c>
      <c r="X173" s="9"/>
      <c r="Y173" s="22">
        <v>0.91918900000000003</v>
      </c>
      <c r="Z173" s="22">
        <v>59.325899999999997</v>
      </c>
      <c r="AA173" s="22">
        <v>-1.72607E-2</v>
      </c>
      <c r="AB173" s="22">
        <v>163</v>
      </c>
      <c r="AC173" s="22">
        <v>0.91796900000000003</v>
      </c>
      <c r="AD173">
        <f t="shared" si="28"/>
        <v>17.2607</v>
      </c>
      <c r="AE173">
        <f t="shared" si="29"/>
        <v>15.865845572300001</v>
      </c>
      <c r="AF173" s="9"/>
      <c r="AG173" s="22">
        <v>0.91918900000000003</v>
      </c>
      <c r="AH173" s="22">
        <v>59.325899999999997</v>
      </c>
      <c r="AI173" s="22">
        <v>-1.72607E-2</v>
      </c>
      <c r="AJ173" s="22">
        <v>163</v>
      </c>
      <c r="AK173" s="22">
        <v>0.91796900000000003</v>
      </c>
      <c r="AL173">
        <f t="shared" si="30"/>
        <v>17.2607</v>
      </c>
      <c r="AM173">
        <f t="shared" si="31"/>
        <v>15.865845572300001</v>
      </c>
      <c r="AP173" s="9"/>
      <c r="AQ173" s="22">
        <v>0.91918900000000003</v>
      </c>
      <c r="AR173" s="22">
        <v>97.968599999999995</v>
      </c>
      <c r="AS173" s="22">
        <v>-1.72485E-2</v>
      </c>
      <c r="AT173" s="22">
        <v>163</v>
      </c>
      <c r="AU173" s="22">
        <v>0.91857900000000003</v>
      </c>
      <c r="AV173">
        <f t="shared" si="32"/>
        <v>17.2485</v>
      </c>
      <c r="AW173">
        <f t="shared" si="33"/>
        <v>15.854631466500001</v>
      </c>
      <c r="AX173" s="9"/>
      <c r="AY173" s="22">
        <v>0.72082500000000005</v>
      </c>
      <c r="AZ173" s="22">
        <v>117.154</v>
      </c>
      <c r="BA173" s="22">
        <v>-1.76147E-2</v>
      </c>
      <c r="BB173" s="22">
        <v>163</v>
      </c>
      <c r="BC173" s="22">
        <v>0.72009299999999998</v>
      </c>
      <c r="BD173">
        <f t="shared" si="34"/>
        <v>17.614699999999999</v>
      </c>
      <c r="BE173">
        <f t="shared" si="35"/>
        <v>12.697116127500001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0.91415400000000002</v>
      </c>
      <c r="H174" s="22">
        <v>20.7532</v>
      </c>
      <c r="I174" s="22">
        <v>-1.2735E-2</v>
      </c>
      <c r="J174" s="22">
        <v>164</v>
      </c>
      <c r="K174" s="22">
        <v>0.91308599999999995</v>
      </c>
      <c r="L174">
        <f t="shared" si="24"/>
        <v>12.734999999999999</v>
      </c>
      <c r="M174">
        <f t="shared" si="25"/>
        <v>11.641751189999999</v>
      </c>
      <c r="N174" s="9"/>
      <c r="O174" s="22">
        <v>0.91415400000000002</v>
      </c>
      <c r="P174" s="22">
        <v>20.7532</v>
      </c>
      <c r="Q174" s="22">
        <v>-1.2735E-2</v>
      </c>
      <c r="R174" s="22">
        <v>164</v>
      </c>
      <c r="S174" s="22">
        <v>0.91308599999999995</v>
      </c>
      <c r="T174">
        <f t="shared" si="26"/>
        <v>12.734999999999999</v>
      </c>
      <c r="U174">
        <f t="shared" si="27"/>
        <v>11.641751189999999</v>
      </c>
      <c r="X174" s="9"/>
      <c r="Y174" s="22">
        <v>0.91415400000000002</v>
      </c>
      <c r="Z174" s="22">
        <v>59.335900000000002</v>
      </c>
      <c r="AA174" s="22">
        <v>-1.7266799999999999E-2</v>
      </c>
      <c r="AB174" s="22">
        <v>164</v>
      </c>
      <c r="AC174" s="22">
        <v>0.91339099999999995</v>
      </c>
      <c r="AD174">
        <f t="shared" si="28"/>
        <v>17.2668</v>
      </c>
      <c r="AE174">
        <f t="shared" si="29"/>
        <v>15.7845142872</v>
      </c>
      <c r="AF174" s="9"/>
      <c r="AG174" s="22">
        <v>0.91415400000000002</v>
      </c>
      <c r="AH174" s="22">
        <v>59.335900000000002</v>
      </c>
      <c r="AI174" s="22">
        <v>-1.7266799999999999E-2</v>
      </c>
      <c r="AJ174" s="22">
        <v>164</v>
      </c>
      <c r="AK174" s="22">
        <v>0.91339099999999995</v>
      </c>
      <c r="AL174">
        <f t="shared" si="30"/>
        <v>17.2668</v>
      </c>
      <c r="AM174">
        <f t="shared" si="31"/>
        <v>15.7845142872</v>
      </c>
      <c r="AP174" s="9"/>
      <c r="AQ174" s="22">
        <v>0.91415400000000002</v>
      </c>
      <c r="AR174" s="22">
        <v>97.978700000000003</v>
      </c>
      <c r="AS174" s="22">
        <v>-1.72485E-2</v>
      </c>
      <c r="AT174" s="22">
        <v>164</v>
      </c>
      <c r="AU174" s="22">
        <v>0.91339099999999995</v>
      </c>
      <c r="AV174">
        <f t="shared" si="32"/>
        <v>17.2485</v>
      </c>
      <c r="AW174">
        <f t="shared" si="33"/>
        <v>15.767785269000001</v>
      </c>
      <c r="AX174" s="9"/>
      <c r="AY174" s="22">
        <v>0.72586099999999998</v>
      </c>
      <c r="AZ174" s="22">
        <v>117.16500000000001</v>
      </c>
      <c r="BA174" s="22">
        <v>-1.7605599999999999E-2</v>
      </c>
      <c r="BB174" s="22">
        <v>164</v>
      </c>
      <c r="BC174" s="22">
        <v>0.72503700000000004</v>
      </c>
      <c r="BD174">
        <f t="shared" si="34"/>
        <v>17.605599999999999</v>
      </c>
      <c r="BE174">
        <f t="shared" si="35"/>
        <v>12.7792184216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0.90911900000000001</v>
      </c>
      <c r="H175" s="22">
        <v>20.763300000000001</v>
      </c>
      <c r="I175" s="22">
        <v>-1.2759400000000001E-2</v>
      </c>
      <c r="J175" s="22">
        <v>165</v>
      </c>
      <c r="K175" s="22">
        <v>0.90850799999999998</v>
      </c>
      <c r="L175">
        <f t="shared" si="24"/>
        <v>12.759400000000001</v>
      </c>
      <c r="M175">
        <f t="shared" si="25"/>
        <v>11.599812968600002</v>
      </c>
      <c r="N175" s="9"/>
      <c r="O175" s="22">
        <v>0.90911900000000001</v>
      </c>
      <c r="P175" s="22">
        <v>20.763300000000001</v>
      </c>
      <c r="Q175" s="22">
        <v>-1.2759400000000001E-2</v>
      </c>
      <c r="R175" s="22">
        <v>165</v>
      </c>
      <c r="S175" s="22">
        <v>0.90850799999999998</v>
      </c>
      <c r="T175">
        <f t="shared" si="26"/>
        <v>12.759400000000001</v>
      </c>
      <c r="U175">
        <f t="shared" si="27"/>
        <v>11.599812968600002</v>
      </c>
      <c r="X175" s="9"/>
      <c r="Y175" s="22">
        <v>0.90911900000000001</v>
      </c>
      <c r="Z175" s="22">
        <v>59.345999999999997</v>
      </c>
      <c r="AA175" s="22">
        <v>-1.7272900000000001E-2</v>
      </c>
      <c r="AB175" s="22">
        <v>165</v>
      </c>
      <c r="AC175" s="22">
        <v>0.90789799999999998</v>
      </c>
      <c r="AD175">
        <f t="shared" si="28"/>
        <v>17.2729</v>
      </c>
      <c r="AE175">
        <f t="shared" si="29"/>
        <v>15.703121575100001</v>
      </c>
      <c r="AF175" s="9"/>
      <c r="AG175" s="22">
        <v>0.90911900000000001</v>
      </c>
      <c r="AH175" s="22">
        <v>59.345999999999997</v>
      </c>
      <c r="AI175" s="22">
        <v>-1.7272900000000001E-2</v>
      </c>
      <c r="AJ175" s="22">
        <v>165</v>
      </c>
      <c r="AK175" s="22">
        <v>0.90789799999999998</v>
      </c>
      <c r="AL175">
        <f t="shared" si="30"/>
        <v>17.2729</v>
      </c>
      <c r="AM175">
        <f t="shared" si="31"/>
        <v>15.703121575100001</v>
      </c>
      <c r="AP175" s="9"/>
      <c r="AQ175" s="22">
        <v>0.90911900000000001</v>
      </c>
      <c r="AR175" s="22">
        <v>97.988799999999998</v>
      </c>
      <c r="AS175" s="22">
        <v>-1.72363E-2</v>
      </c>
      <c r="AT175" s="22">
        <v>165</v>
      </c>
      <c r="AU175" s="22">
        <v>0.90759299999999998</v>
      </c>
      <c r="AV175">
        <f t="shared" si="32"/>
        <v>17.2363</v>
      </c>
      <c r="AW175">
        <f t="shared" si="33"/>
        <v>15.669847819699999</v>
      </c>
      <c r="AX175" s="9"/>
      <c r="AY175" s="22">
        <v>0.73089599999999999</v>
      </c>
      <c r="AZ175" s="22">
        <v>117.175</v>
      </c>
      <c r="BA175" s="22">
        <v>-1.76025E-2</v>
      </c>
      <c r="BB175" s="22">
        <v>165</v>
      </c>
      <c r="BC175" s="22">
        <v>0.73010299999999995</v>
      </c>
      <c r="BD175">
        <f t="shared" si="34"/>
        <v>17.602499999999999</v>
      </c>
      <c r="BE175">
        <f t="shared" si="35"/>
        <v>12.865596839999998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0.90408299999999997</v>
      </c>
      <c r="H176" s="22">
        <v>20.773399999999999</v>
      </c>
      <c r="I176" s="22">
        <v>-1.27869E-2</v>
      </c>
      <c r="J176" s="22">
        <v>166</v>
      </c>
      <c r="K176" s="22">
        <v>0.90332000000000001</v>
      </c>
      <c r="L176">
        <f t="shared" si="24"/>
        <v>12.786900000000001</v>
      </c>
      <c r="M176">
        <f t="shared" si="25"/>
        <v>11.560418912700001</v>
      </c>
      <c r="N176" s="9"/>
      <c r="O176" s="22">
        <v>0.90408299999999997</v>
      </c>
      <c r="P176" s="22">
        <v>20.773399999999999</v>
      </c>
      <c r="Q176" s="22">
        <v>-1.27869E-2</v>
      </c>
      <c r="R176" s="22">
        <v>166</v>
      </c>
      <c r="S176" s="22">
        <v>0.90332000000000001</v>
      </c>
      <c r="T176">
        <f t="shared" si="26"/>
        <v>12.786900000000001</v>
      </c>
      <c r="U176">
        <f t="shared" si="27"/>
        <v>11.560418912700001</v>
      </c>
      <c r="X176" s="9"/>
      <c r="Y176" s="22">
        <v>0.90408299999999997</v>
      </c>
      <c r="Z176" s="22">
        <v>59.356099999999998</v>
      </c>
      <c r="AA176" s="22">
        <v>-1.7272900000000001E-2</v>
      </c>
      <c r="AB176" s="22">
        <v>166</v>
      </c>
      <c r="AC176" s="22">
        <v>0.90393100000000004</v>
      </c>
      <c r="AD176">
        <f t="shared" si="28"/>
        <v>17.2729</v>
      </c>
      <c r="AE176">
        <f t="shared" si="29"/>
        <v>15.616135250699999</v>
      </c>
      <c r="AF176" s="9"/>
      <c r="AG176" s="22">
        <v>0.90408299999999997</v>
      </c>
      <c r="AH176" s="22">
        <v>59.356099999999998</v>
      </c>
      <c r="AI176" s="22">
        <v>-1.7272900000000001E-2</v>
      </c>
      <c r="AJ176" s="22">
        <v>166</v>
      </c>
      <c r="AK176" s="22">
        <v>0.90393100000000004</v>
      </c>
      <c r="AL176">
        <f t="shared" si="30"/>
        <v>17.2729</v>
      </c>
      <c r="AM176">
        <f t="shared" si="31"/>
        <v>15.616135250699999</v>
      </c>
      <c r="AP176" s="9"/>
      <c r="AQ176" s="22">
        <v>0.90408299999999997</v>
      </c>
      <c r="AR176" s="22">
        <v>97.998800000000003</v>
      </c>
      <c r="AS176" s="22">
        <v>-1.74133E-2</v>
      </c>
      <c r="AT176" s="22">
        <v>166</v>
      </c>
      <c r="AU176" s="22">
        <v>0.90301500000000001</v>
      </c>
      <c r="AV176">
        <f t="shared" si="32"/>
        <v>17.4133</v>
      </c>
      <c r="AW176">
        <f t="shared" si="33"/>
        <v>15.743068503899998</v>
      </c>
      <c r="AX176" s="9"/>
      <c r="AY176" s="22">
        <v>0.735931</v>
      </c>
      <c r="AZ176" s="22">
        <v>117.185</v>
      </c>
      <c r="BA176" s="22">
        <v>-1.7596400000000002E-2</v>
      </c>
      <c r="BB176" s="22">
        <v>166</v>
      </c>
      <c r="BC176" s="22">
        <v>0.73504599999999998</v>
      </c>
      <c r="BD176">
        <f t="shared" si="34"/>
        <v>17.596400000000003</v>
      </c>
      <c r="BE176">
        <f t="shared" si="35"/>
        <v>12.949736248400002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0.89904799999999996</v>
      </c>
      <c r="H177" s="22">
        <v>20.7834</v>
      </c>
      <c r="I177" s="22">
        <v>-1.2799100000000001E-2</v>
      </c>
      <c r="J177" s="22">
        <v>167</v>
      </c>
      <c r="K177" s="22">
        <v>0.89874299999999996</v>
      </c>
      <c r="L177">
        <f t="shared" si="24"/>
        <v>12.799100000000001</v>
      </c>
      <c r="M177">
        <f t="shared" si="25"/>
        <v>11.507005256800001</v>
      </c>
      <c r="N177" s="9"/>
      <c r="O177" s="22">
        <v>0.89904799999999996</v>
      </c>
      <c r="P177" s="22">
        <v>20.7834</v>
      </c>
      <c r="Q177" s="22">
        <v>-1.2799100000000001E-2</v>
      </c>
      <c r="R177" s="22">
        <v>167</v>
      </c>
      <c r="S177" s="22">
        <v>0.89874299999999996</v>
      </c>
      <c r="T177">
        <f t="shared" si="26"/>
        <v>12.799100000000001</v>
      </c>
      <c r="U177">
        <f t="shared" si="27"/>
        <v>11.507005256800001</v>
      </c>
      <c r="X177" s="9"/>
      <c r="Y177" s="22">
        <v>0.89904799999999996</v>
      </c>
      <c r="Z177" s="22">
        <v>59.366199999999999</v>
      </c>
      <c r="AA177" s="22">
        <v>-1.7279099999999999E-2</v>
      </c>
      <c r="AB177" s="22">
        <v>167</v>
      </c>
      <c r="AC177" s="22">
        <v>0.89843799999999996</v>
      </c>
      <c r="AD177">
        <f t="shared" si="28"/>
        <v>17.2791</v>
      </c>
      <c r="AE177">
        <f t="shared" si="29"/>
        <v>15.534740296799999</v>
      </c>
      <c r="AF177" s="9"/>
      <c r="AG177" s="22">
        <v>0.89904799999999996</v>
      </c>
      <c r="AH177" s="22">
        <v>59.366199999999999</v>
      </c>
      <c r="AI177" s="22">
        <v>-1.7279099999999999E-2</v>
      </c>
      <c r="AJ177" s="22">
        <v>167</v>
      </c>
      <c r="AK177" s="22">
        <v>0.89843799999999996</v>
      </c>
      <c r="AL177">
        <f t="shared" si="30"/>
        <v>17.2791</v>
      </c>
      <c r="AM177">
        <f t="shared" si="31"/>
        <v>15.534740296799999</v>
      </c>
      <c r="AP177" s="9"/>
      <c r="AQ177" s="22">
        <v>0.89904799999999996</v>
      </c>
      <c r="AR177" s="22">
        <v>98.008899999999997</v>
      </c>
      <c r="AS177" s="22">
        <v>-1.74225E-2</v>
      </c>
      <c r="AT177" s="22">
        <v>167</v>
      </c>
      <c r="AU177" s="22">
        <v>0.89813200000000004</v>
      </c>
      <c r="AV177">
        <f t="shared" si="32"/>
        <v>17.422499999999999</v>
      </c>
      <c r="AW177">
        <f t="shared" si="33"/>
        <v>15.663663779999998</v>
      </c>
      <c r="AX177" s="9"/>
      <c r="AY177" s="22">
        <v>0.74096700000000004</v>
      </c>
      <c r="AZ177" s="22">
        <v>117.19499999999999</v>
      </c>
      <c r="BA177" s="22">
        <v>-1.7596400000000002E-2</v>
      </c>
      <c r="BB177" s="22">
        <v>167</v>
      </c>
      <c r="BC177" s="22">
        <v>0.74023399999999995</v>
      </c>
      <c r="BD177">
        <f t="shared" si="34"/>
        <v>17.596400000000003</v>
      </c>
      <c r="BE177">
        <f t="shared" si="35"/>
        <v>13.038351718800003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0.89401200000000003</v>
      </c>
      <c r="H178" s="22">
        <v>20.793500000000002</v>
      </c>
      <c r="I178" s="22">
        <v>-1.28296E-2</v>
      </c>
      <c r="J178" s="22">
        <v>168</v>
      </c>
      <c r="K178" s="22">
        <v>0.89324999999999999</v>
      </c>
      <c r="L178">
        <f t="shared" si="24"/>
        <v>12.829599999999999</v>
      </c>
      <c r="M178">
        <f t="shared" si="25"/>
        <v>11.469816355199999</v>
      </c>
      <c r="N178" s="9"/>
      <c r="O178" s="22">
        <v>0.89401200000000003</v>
      </c>
      <c r="P178" s="22">
        <v>20.793500000000002</v>
      </c>
      <c r="Q178" s="22">
        <v>-1.28296E-2</v>
      </c>
      <c r="R178" s="22">
        <v>168</v>
      </c>
      <c r="S178" s="22">
        <v>0.89324999999999999</v>
      </c>
      <c r="T178">
        <f t="shared" si="26"/>
        <v>12.829599999999999</v>
      </c>
      <c r="U178">
        <f t="shared" si="27"/>
        <v>11.469816355199999</v>
      </c>
      <c r="X178" s="9"/>
      <c r="Y178" s="22">
        <v>0.89401200000000003</v>
      </c>
      <c r="Z178" s="22">
        <v>59.376199999999997</v>
      </c>
      <c r="AA178" s="22">
        <v>-1.7285200000000001E-2</v>
      </c>
      <c r="AB178" s="22">
        <v>168</v>
      </c>
      <c r="AC178" s="22">
        <v>0.89324999999999999</v>
      </c>
      <c r="AD178">
        <f t="shared" si="28"/>
        <v>17.2852</v>
      </c>
      <c r="AE178">
        <f t="shared" si="29"/>
        <v>15.4531762224</v>
      </c>
      <c r="AF178" s="9"/>
      <c r="AG178" s="22">
        <v>0.89401200000000003</v>
      </c>
      <c r="AH178" s="22">
        <v>59.376199999999997</v>
      </c>
      <c r="AI178" s="22">
        <v>-1.7285200000000001E-2</v>
      </c>
      <c r="AJ178" s="22">
        <v>168</v>
      </c>
      <c r="AK178" s="22">
        <v>0.89324999999999999</v>
      </c>
      <c r="AL178">
        <f t="shared" si="30"/>
        <v>17.2852</v>
      </c>
      <c r="AM178">
        <f t="shared" si="31"/>
        <v>15.4531762224</v>
      </c>
      <c r="AP178" s="9"/>
      <c r="AQ178" s="22">
        <v>0.89401200000000003</v>
      </c>
      <c r="AR178" s="22">
        <v>98.019000000000005</v>
      </c>
      <c r="AS178" s="22">
        <v>-1.75598E-2</v>
      </c>
      <c r="AT178" s="22">
        <v>168</v>
      </c>
      <c r="AU178" s="22">
        <v>0.89294399999999996</v>
      </c>
      <c r="AV178">
        <f t="shared" si="32"/>
        <v>17.559799999999999</v>
      </c>
      <c r="AW178">
        <f t="shared" si="33"/>
        <v>15.6986719176</v>
      </c>
      <c r="AX178" s="9"/>
      <c r="AY178" s="22">
        <v>0.74600200000000005</v>
      </c>
      <c r="AZ178" s="22">
        <v>117.205</v>
      </c>
      <c r="BA178" s="22">
        <v>-1.75903E-2</v>
      </c>
      <c r="BB178" s="22">
        <v>168</v>
      </c>
      <c r="BC178" s="22">
        <v>0.74539200000000005</v>
      </c>
      <c r="BD178">
        <f t="shared" si="34"/>
        <v>17.590299999999999</v>
      </c>
      <c r="BE178">
        <f t="shared" si="35"/>
        <v>13.1223989806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0.88897700000000002</v>
      </c>
      <c r="H179" s="22">
        <v>20.803599999999999</v>
      </c>
      <c r="I179" s="22">
        <v>-1.2777699999999999E-2</v>
      </c>
      <c r="J179" s="22">
        <v>169</v>
      </c>
      <c r="K179" s="22">
        <v>0.88867200000000002</v>
      </c>
      <c r="L179">
        <f t="shared" si="24"/>
        <v>12.777699999999999</v>
      </c>
      <c r="M179">
        <f t="shared" si="25"/>
        <v>11.3590814129</v>
      </c>
      <c r="N179" s="9"/>
      <c r="O179" s="22">
        <v>0.88897700000000002</v>
      </c>
      <c r="P179" s="22">
        <v>20.803599999999999</v>
      </c>
      <c r="Q179" s="22">
        <v>-1.2777699999999999E-2</v>
      </c>
      <c r="R179" s="22">
        <v>169</v>
      </c>
      <c r="S179" s="22">
        <v>0.88867200000000002</v>
      </c>
      <c r="T179">
        <f t="shared" si="26"/>
        <v>12.777699999999999</v>
      </c>
      <c r="U179">
        <f t="shared" si="27"/>
        <v>11.3590814129</v>
      </c>
      <c r="X179" s="9"/>
      <c r="Y179" s="22">
        <v>0.88897700000000002</v>
      </c>
      <c r="Z179" s="22">
        <v>59.386299999999999</v>
      </c>
      <c r="AA179" s="22">
        <v>-1.72882E-2</v>
      </c>
      <c r="AB179" s="22">
        <v>169</v>
      </c>
      <c r="AC179" s="22">
        <v>0.88775599999999999</v>
      </c>
      <c r="AD179">
        <f t="shared" si="28"/>
        <v>17.2882</v>
      </c>
      <c r="AE179">
        <f t="shared" si="29"/>
        <v>15.3688121714</v>
      </c>
      <c r="AF179" s="9"/>
      <c r="AG179" s="22">
        <v>0.88897700000000002</v>
      </c>
      <c r="AH179" s="22">
        <v>59.386299999999999</v>
      </c>
      <c r="AI179" s="22">
        <v>-1.72882E-2</v>
      </c>
      <c r="AJ179" s="22">
        <v>169</v>
      </c>
      <c r="AK179" s="22">
        <v>0.88775599999999999</v>
      </c>
      <c r="AL179">
        <f t="shared" si="30"/>
        <v>17.2882</v>
      </c>
      <c r="AM179">
        <f t="shared" si="31"/>
        <v>15.3688121714</v>
      </c>
      <c r="AP179" s="9"/>
      <c r="AQ179" s="22">
        <v>0.88897700000000002</v>
      </c>
      <c r="AR179" s="22">
        <v>98.028999999999996</v>
      </c>
      <c r="AS179" s="22">
        <v>-1.75751E-2</v>
      </c>
      <c r="AT179" s="22">
        <v>169</v>
      </c>
      <c r="AU179" s="22">
        <v>0.88806200000000002</v>
      </c>
      <c r="AV179">
        <f t="shared" si="32"/>
        <v>17.575099999999999</v>
      </c>
      <c r="AW179">
        <f t="shared" si="33"/>
        <v>15.6238596727</v>
      </c>
      <c r="AX179" s="9"/>
      <c r="AY179" s="22">
        <v>0.75103799999999998</v>
      </c>
      <c r="AZ179" s="22">
        <v>117.215</v>
      </c>
      <c r="BA179" s="22">
        <v>-1.75903E-2</v>
      </c>
      <c r="BB179" s="22">
        <v>169</v>
      </c>
      <c r="BC179" s="22">
        <v>0.75021400000000005</v>
      </c>
      <c r="BD179">
        <f t="shared" si="34"/>
        <v>17.590299999999999</v>
      </c>
      <c r="BE179">
        <f t="shared" si="35"/>
        <v>13.210983731399999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0.88394200000000001</v>
      </c>
      <c r="H180" s="22">
        <v>20.813700000000001</v>
      </c>
      <c r="I180" s="22">
        <v>-1.27625E-2</v>
      </c>
      <c r="J180" s="22">
        <v>170</v>
      </c>
      <c r="K180" s="22">
        <v>0.88317900000000005</v>
      </c>
      <c r="L180">
        <f t="shared" si="24"/>
        <v>12.762499999999999</v>
      </c>
      <c r="M180">
        <f t="shared" si="25"/>
        <v>11.281309774999999</v>
      </c>
      <c r="N180" s="9"/>
      <c r="O180" s="22">
        <v>0.88394200000000001</v>
      </c>
      <c r="P180" s="22">
        <v>20.813700000000001</v>
      </c>
      <c r="Q180" s="22">
        <v>-1.27625E-2</v>
      </c>
      <c r="R180" s="22">
        <v>170</v>
      </c>
      <c r="S180" s="22">
        <v>0.88317900000000005</v>
      </c>
      <c r="T180">
        <f t="shared" si="26"/>
        <v>12.762499999999999</v>
      </c>
      <c r="U180">
        <f t="shared" si="27"/>
        <v>11.281309774999999</v>
      </c>
      <c r="X180" s="9"/>
      <c r="Y180" s="22">
        <v>0.88394200000000001</v>
      </c>
      <c r="Z180" s="22">
        <v>59.3964</v>
      </c>
      <c r="AA180" s="22">
        <v>-1.7297400000000001E-2</v>
      </c>
      <c r="AB180" s="22">
        <v>170</v>
      </c>
      <c r="AC180" s="22">
        <v>0.88348400000000005</v>
      </c>
      <c r="AD180">
        <f t="shared" si="28"/>
        <v>17.2974</v>
      </c>
      <c r="AE180">
        <f t="shared" si="29"/>
        <v>15.2898983508</v>
      </c>
      <c r="AF180" s="9"/>
      <c r="AG180" s="22">
        <v>0.88394200000000001</v>
      </c>
      <c r="AH180" s="22">
        <v>59.3964</v>
      </c>
      <c r="AI180" s="22">
        <v>-1.7297400000000001E-2</v>
      </c>
      <c r="AJ180" s="22">
        <v>170</v>
      </c>
      <c r="AK180" s="22">
        <v>0.88348400000000005</v>
      </c>
      <c r="AL180">
        <f t="shared" si="30"/>
        <v>17.2974</v>
      </c>
      <c r="AM180">
        <f t="shared" si="31"/>
        <v>15.2898983508</v>
      </c>
      <c r="AP180" s="9"/>
      <c r="AQ180" s="22">
        <v>0.88394200000000001</v>
      </c>
      <c r="AR180" s="22">
        <v>98.039100000000005</v>
      </c>
      <c r="AS180" s="22">
        <v>-1.75751E-2</v>
      </c>
      <c r="AT180" s="22">
        <v>170</v>
      </c>
      <c r="AU180" s="22">
        <v>0.88317900000000005</v>
      </c>
      <c r="AV180">
        <f t="shared" si="32"/>
        <v>17.575099999999999</v>
      </c>
      <c r="AW180">
        <f t="shared" si="33"/>
        <v>15.535369044199999</v>
      </c>
      <c r="AX180" s="9"/>
      <c r="AY180" s="22">
        <v>0.756073</v>
      </c>
      <c r="AZ180" s="22">
        <v>117.22499999999999</v>
      </c>
      <c r="BA180" s="22">
        <v>-1.7593399999999999E-2</v>
      </c>
      <c r="BB180" s="22">
        <v>170</v>
      </c>
      <c r="BC180" s="22">
        <v>0.75531000000000004</v>
      </c>
      <c r="BD180">
        <f t="shared" si="34"/>
        <v>17.593399999999999</v>
      </c>
      <c r="BE180">
        <f t="shared" si="35"/>
        <v>13.3018947182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0.87890599999999997</v>
      </c>
      <c r="H181" s="22">
        <v>20.823699999999999</v>
      </c>
      <c r="I181" s="22">
        <v>-1.2759400000000001E-2</v>
      </c>
      <c r="J181" s="22">
        <v>171</v>
      </c>
      <c r="K181" s="22">
        <v>0.87799099999999997</v>
      </c>
      <c r="L181">
        <f t="shared" si="24"/>
        <v>12.759400000000001</v>
      </c>
      <c r="M181">
        <f t="shared" si="25"/>
        <v>11.214313216400001</v>
      </c>
      <c r="N181" s="9"/>
      <c r="O181" s="22">
        <v>0.87890599999999997</v>
      </c>
      <c r="P181" s="22">
        <v>20.823699999999999</v>
      </c>
      <c r="Q181" s="22">
        <v>-1.2759400000000001E-2</v>
      </c>
      <c r="R181" s="22">
        <v>171</v>
      </c>
      <c r="S181" s="22">
        <v>0.87799099999999997</v>
      </c>
      <c r="T181">
        <f t="shared" si="26"/>
        <v>12.759400000000001</v>
      </c>
      <c r="U181">
        <f t="shared" si="27"/>
        <v>11.214313216400001</v>
      </c>
      <c r="X181" s="9"/>
      <c r="Y181" s="22">
        <v>0.87890599999999997</v>
      </c>
      <c r="Z181" s="22">
        <v>59.406399999999998</v>
      </c>
      <c r="AA181" s="22">
        <v>-1.7297400000000001E-2</v>
      </c>
      <c r="AB181" s="22">
        <v>171</v>
      </c>
      <c r="AC181" s="22">
        <v>0.87799099999999997</v>
      </c>
      <c r="AD181">
        <f t="shared" si="28"/>
        <v>17.2974</v>
      </c>
      <c r="AE181">
        <f t="shared" si="29"/>
        <v>15.202788644399998</v>
      </c>
      <c r="AF181" s="9"/>
      <c r="AG181" s="22">
        <v>0.87890599999999997</v>
      </c>
      <c r="AH181" s="22">
        <v>59.406399999999998</v>
      </c>
      <c r="AI181" s="22">
        <v>-1.7297400000000001E-2</v>
      </c>
      <c r="AJ181" s="22">
        <v>171</v>
      </c>
      <c r="AK181" s="22">
        <v>0.87799099999999997</v>
      </c>
      <c r="AL181">
        <f t="shared" si="30"/>
        <v>17.2974</v>
      </c>
      <c r="AM181">
        <f t="shared" si="31"/>
        <v>15.202788644399998</v>
      </c>
      <c r="AP181" s="9"/>
      <c r="AQ181" s="22">
        <v>0.87890599999999997</v>
      </c>
      <c r="AR181" s="22">
        <v>98.049199999999999</v>
      </c>
      <c r="AS181" s="22">
        <v>-1.7569000000000001E-2</v>
      </c>
      <c r="AT181" s="22">
        <v>171</v>
      </c>
      <c r="AU181" s="22">
        <v>0.87829599999999997</v>
      </c>
      <c r="AV181">
        <f t="shared" si="32"/>
        <v>17.569000000000003</v>
      </c>
      <c r="AW181">
        <f t="shared" si="33"/>
        <v>15.441499514000002</v>
      </c>
      <c r="AX181" s="9"/>
      <c r="AY181" s="22">
        <v>0.76110800000000001</v>
      </c>
      <c r="AZ181" s="22">
        <v>117.235</v>
      </c>
      <c r="BA181" s="22">
        <v>-1.75873E-2</v>
      </c>
      <c r="BB181" s="22">
        <v>171</v>
      </c>
      <c r="BC181" s="22">
        <v>0.76019300000000001</v>
      </c>
      <c r="BD181">
        <f t="shared" si="34"/>
        <v>17.587299999999999</v>
      </c>
      <c r="BE181">
        <f t="shared" si="35"/>
        <v>13.385834728399999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0.87387099999999995</v>
      </c>
      <c r="H182" s="22">
        <v>20.8338</v>
      </c>
      <c r="I182" s="22">
        <v>-1.27808E-2</v>
      </c>
      <c r="J182" s="22">
        <v>172</v>
      </c>
      <c r="K182" s="22">
        <v>0.873108</v>
      </c>
      <c r="L182">
        <f t="shared" si="24"/>
        <v>12.780799999999999</v>
      </c>
      <c r="M182">
        <f t="shared" si="25"/>
        <v>11.168770476799999</v>
      </c>
      <c r="N182" s="9"/>
      <c r="O182" s="22">
        <v>0.87387099999999995</v>
      </c>
      <c r="P182" s="22">
        <v>20.8338</v>
      </c>
      <c r="Q182" s="22">
        <v>-1.27808E-2</v>
      </c>
      <c r="R182" s="22">
        <v>172</v>
      </c>
      <c r="S182" s="22">
        <v>0.873108</v>
      </c>
      <c r="T182">
        <f t="shared" si="26"/>
        <v>12.780799999999999</v>
      </c>
      <c r="U182">
        <f t="shared" si="27"/>
        <v>11.168770476799999</v>
      </c>
      <c r="X182" s="9"/>
      <c r="Y182" s="22">
        <v>0.87387099999999995</v>
      </c>
      <c r="Z182" s="22">
        <v>59.416499999999999</v>
      </c>
      <c r="AA182" s="22">
        <v>-1.7291299999999999E-2</v>
      </c>
      <c r="AB182" s="22">
        <v>172</v>
      </c>
      <c r="AC182" s="22">
        <v>0.873108</v>
      </c>
      <c r="AD182">
        <f t="shared" si="28"/>
        <v>17.2913</v>
      </c>
      <c r="AE182">
        <f t="shared" si="29"/>
        <v>15.110365622299998</v>
      </c>
      <c r="AF182" s="9"/>
      <c r="AG182" s="22">
        <v>0.87387099999999995</v>
      </c>
      <c r="AH182" s="22">
        <v>59.416499999999999</v>
      </c>
      <c r="AI182" s="22">
        <v>-1.7291299999999999E-2</v>
      </c>
      <c r="AJ182" s="22">
        <v>172</v>
      </c>
      <c r="AK182" s="22">
        <v>0.873108</v>
      </c>
      <c r="AL182">
        <f t="shared" si="30"/>
        <v>17.2913</v>
      </c>
      <c r="AM182">
        <f t="shared" si="31"/>
        <v>15.110365622299998</v>
      </c>
      <c r="AP182" s="9"/>
      <c r="AQ182" s="22">
        <v>0.87387099999999995</v>
      </c>
      <c r="AR182" s="22">
        <v>98.059299999999993</v>
      </c>
      <c r="AS182" s="22">
        <v>-1.75598E-2</v>
      </c>
      <c r="AT182" s="22">
        <v>172</v>
      </c>
      <c r="AU182" s="22">
        <v>0.872498</v>
      </c>
      <c r="AV182">
        <f t="shared" si="32"/>
        <v>17.559799999999999</v>
      </c>
      <c r="AW182">
        <f t="shared" si="33"/>
        <v>15.344999985799998</v>
      </c>
      <c r="AX182" s="9"/>
      <c r="AY182" s="22">
        <v>0.76614400000000005</v>
      </c>
      <c r="AZ182" s="22">
        <v>117.245</v>
      </c>
      <c r="BA182" s="22">
        <v>-1.7578099999999999E-2</v>
      </c>
      <c r="BB182" s="22">
        <v>172</v>
      </c>
      <c r="BC182" s="22">
        <v>0.76507599999999998</v>
      </c>
      <c r="BD182">
        <f t="shared" si="34"/>
        <v>17.578099999999999</v>
      </c>
      <c r="BE182">
        <f t="shared" si="35"/>
        <v>13.4673558464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0.86883500000000002</v>
      </c>
      <c r="H183" s="22">
        <v>20.843900000000001</v>
      </c>
      <c r="I183" s="22">
        <v>-1.27686E-2</v>
      </c>
      <c r="J183" s="22">
        <v>173</v>
      </c>
      <c r="K183" s="22">
        <v>0.86792000000000002</v>
      </c>
      <c r="L183">
        <f t="shared" si="24"/>
        <v>12.768599999999999</v>
      </c>
      <c r="M183">
        <f t="shared" si="25"/>
        <v>11.093806580999999</v>
      </c>
      <c r="N183" s="9"/>
      <c r="O183" s="22">
        <v>0.86883500000000002</v>
      </c>
      <c r="P183" s="22">
        <v>20.843900000000001</v>
      </c>
      <c r="Q183" s="22">
        <v>-1.27686E-2</v>
      </c>
      <c r="R183" s="22">
        <v>173</v>
      </c>
      <c r="S183" s="22">
        <v>0.86792000000000002</v>
      </c>
      <c r="T183">
        <f t="shared" si="26"/>
        <v>12.768599999999999</v>
      </c>
      <c r="U183">
        <f t="shared" si="27"/>
        <v>11.093806580999999</v>
      </c>
      <c r="X183" s="9"/>
      <c r="Y183" s="22">
        <v>0.86883500000000002</v>
      </c>
      <c r="Z183" s="22">
        <v>59.426600000000001</v>
      </c>
      <c r="AA183" s="22">
        <v>-1.7297400000000001E-2</v>
      </c>
      <c r="AB183" s="22">
        <v>173</v>
      </c>
      <c r="AC183" s="22">
        <v>0.86761500000000003</v>
      </c>
      <c r="AD183">
        <f t="shared" si="28"/>
        <v>17.2974</v>
      </c>
      <c r="AE183">
        <f t="shared" si="29"/>
        <v>15.028586529</v>
      </c>
      <c r="AF183" s="9"/>
      <c r="AG183" s="22">
        <v>0.86883500000000002</v>
      </c>
      <c r="AH183" s="22">
        <v>59.426600000000001</v>
      </c>
      <c r="AI183" s="22">
        <v>-1.7297400000000001E-2</v>
      </c>
      <c r="AJ183" s="22">
        <v>173</v>
      </c>
      <c r="AK183" s="22">
        <v>0.86761500000000003</v>
      </c>
      <c r="AL183">
        <f t="shared" si="30"/>
        <v>17.2974</v>
      </c>
      <c r="AM183">
        <f t="shared" si="31"/>
        <v>15.028586529</v>
      </c>
      <c r="AP183" s="9"/>
      <c r="AQ183" s="22">
        <v>0.86883500000000002</v>
      </c>
      <c r="AR183" s="22">
        <v>98.069299999999998</v>
      </c>
      <c r="AS183" s="22">
        <v>-1.7553699999999998E-2</v>
      </c>
      <c r="AT183" s="22">
        <v>173</v>
      </c>
      <c r="AU183" s="22">
        <v>0.86792000000000002</v>
      </c>
      <c r="AV183">
        <f t="shared" si="32"/>
        <v>17.553699999999999</v>
      </c>
      <c r="AW183">
        <f t="shared" si="33"/>
        <v>15.251268939499999</v>
      </c>
      <c r="AX183" s="9"/>
      <c r="AY183" s="22">
        <v>0.77117899999999995</v>
      </c>
      <c r="AZ183" s="22">
        <v>117.255</v>
      </c>
      <c r="BA183" s="22">
        <v>-1.75751E-2</v>
      </c>
      <c r="BB183" s="22">
        <v>173</v>
      </c>
      <c r="BC183" s="22">
        <v>0.76995800000000003</v>
      </c>
      <c r="BD183">
        <f t="shared" si="34"/>
        <v>17.575099999999999</v>
      </c>
      <c r="BE183">
        <f t="shared" si="35"/>
        <v>13.553548042899997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0.86380000000000001</v>
      </c>
      <c r="H184" s="22">
        <v>20.853899999999999</v>
      </c>
      <c r="I184" s="22">
        <v>-1.2771599999999999E-2</v>
      </c>
      <c r="J184" s="22">
        <v>174</v>
      </c>
      <c r="K184" s="22">
        <v>0.86212200000000005</v>
      </c>
      <c r="L184">
        <f t="shared" si="24"/>
        <v>12.771599999999999</v>
      </c>
      <c r="M184">
        <f t="shared" si="25"/>
        <v>11.03210808</v>
      </c>
      <c r="N184" s="9"/>
      <c r="O184" s="22">
        <v>0.86380000000000001</v>
      </c>
      <c r="P184" s="22">
        <v>20.853899999999999</v>
      </c>
      <c r="Q184" s="22">
        <v>-1.2771599999999999E-2</v>
      </c>
      <c r="R184" s="22">
        <v>174</v>
      </c>
      <c r="S184" s="22">
        <v>0.86212200000000005</v>
      </c>
      <c r="T184">
        <f t="shared" si="26"/>
        <v>12.771599999999999</v>
      </c>
      <c r="U184">
        <f t="shared" si="27"/>
        <v>11.03210808</v>
      </c>
      <c r="X184" s="9"/>
      <c r="Y184" s="22">
        <v>0.86380000000000001</v>
      </c>
      <c r="Z184" s="22">
        <v>59.436700000000002</v>
      </c>
      <c r="AA184" s="22">
        <v>-1.7297400000000001E-2</v>
      </c>
      <c r="AB184" s="22">
        <v>174</v>
      </c>
      <c r="AC184" s="22">
        <v>0.86364700000000005</v>
      </c>
      <c r="AD184">
        <f t="shared" si="28"/>
        <v>17.2974</v>
      </c>
      <c r="AE184">
        <f t="shared" si="29"/>
        <v>14.94149412</v>
      </c>
      <c r="AF184" s="9"/>
      <c r="AG184" s="22">
        <v>0.86380000000000001</v>
      </c>
      <c r="AH184" s="22">
        <v>59.436700000000002</v>
      </c>
      <c r="AI184" s="22">
        <v>-1.7297400000000001E-2</v>
      </c>
      <c r="AJ184" s="22">
        <v>174</v>
      </c>
      <c r="AK184" s="22">
        <v>0.86364700000000005</v>
      </c>
      <c r="AL184">
        <f t="shared" si="30"/>
        <v>17.2974</v>
      </c>
      <c r="AM184">
        <f t="shared" si="31"/>
        <v>14.94149412</v>
      </c>
      <c r="AP184" s="9"/>
      <c r="AQ184" s="22">
        <v>0.86380000000000001</v>
      </c>
      <c r="AR184" s="22">
        <v>98.079400000000007</v>
      </c>
      <c r="AS184" s="22">
        <v>-1.7532300000000001E-2</v>
      </c>
      <c r="AT184" s="22">
        <v>174</v>
      </c>
      <c r="AU184" s="22">
        <v>0.86273200000000005</v>
      </c>
      <c r="AV184">
        <f t="shared" si="32"/>
        <v>17.532299999999999</v>
      </c>
      <c r="AW184">
        <f t="shared" si="33"/>
        <v>15.14440074</v>
      </c>
      <c r="AX184" s="9"/>
      <c r="AY184" s="22">
        <v>0.77621499999999999</v>
      </c>
      <c r="AZ184" s="22">
        <v>117.265</v>
      </c>
      <c r="BA184" s="22">
        <v>-1.7572000000000001E-2</v>
      </c>
      <c r="BB184" s="22">
        <v>174</v>
      </c>
      <c r="BC184" s="22">
        <v>0.775146</v>
      </c>
      <c r="BD184">
        <f t="shared" si="34"/>
        <v>17.571999999999999</v>
      </c>
      <c r="BE184">
        <f t="shared" si="35"/>
        <v>13.63964998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0.858765</v>
      </c>
      <c r="H185" s="22">
        <v>20.864000000000001</v>
      </c>
      <c r="I185" s="22">
        <v>-1.27838E-2</v>
      </c>
      <c r="J185" s="22">
        <v>175</v>
      </c>
      <c r="K185" s="22">
        <v>0.85784899999999997</v>
      </c>
      <c r="L185">
        <f t="shared" si="24"/>
        <v>12.783799999999999</v>
      </c>
      <c r="M185">
        <f t="shared" si="25"/>
        <v>10.978280006999999</v>
      </c>
      <c r="N185" s="9"/>
      <c r="O185" s="22">
        <v>0.858765</v>
      </c>
      <c r="P185" s="22">
        <v>20.864000000000001</v>
      </c>
      <c r="Q185" s="22">
        <v>-1.27838E-2</v>
      </c>
      <c r="R185" s="22">
        <v>175</v>
      </c>
      <c r="S185" s="22">
        <v>0.85784899999999997</v>
      </c>
      <c r="T185">
        <f t="shared" si="26"/>
        <v>12.783799999999999</v>
      </c>
      <c r="U185">
        <f t="shared" si="27"/>
        <v>10.978280006999999</v>
      </c>
      <c r="X185" s="9"/>
      <c r="Y185" s="22">
        <v>0.858765</v>
      </c>
      <c r="Z185" s="22">
        <v>59.4467</v>
      </c>
      <c r="AA185" s="22">
        <v>-1.7297400000000001E-2</v>
      </c>
      <c r="AB185" s="22">
        <v>175</v>
      </c>
      <c r="AC185" s="22">
        <v>0.85784899999999997</v>
      </c>
      <c r="AD185">
        <f t="shared" si="28"/>
        <v>17.2974</v>
      </c>
      <c r="AE185">
        <f t="shared" si="29"/>
        <v>14.854401711</v>
      </c>
      <c r="AF185" s="9"/>
      <c r="AG185" s="22">
        <v>0.858765</v>
      </c>
      <c r="AH185" s="22">
        <v>59.4467</v>
      </c>
      <c r="AI185" s="22">
        <v>-1.7297400000000001E-2</v>
      </c>
      <c r="AJ185" s="22">
        <v>175</v>
      </c>
      <c r="AK185" s="22">
        <v>0.85784899999999997</v>
      </c>
      <c r="AL185">
        <f t="shared" si="30"/>
        <v>17.2974</v>
      </c>
      <c r="AM185">
        <f t="shared" si="31"/>
        <v>14.854401711</v>
      </c>
      <c r="AP185" s="9"/>
      <c r="AQ185" s="22">
        <v>0.858765</v>
      </c>
      <c r="AR185" s="22">
        <v>98.089500000000001</v>
      </c>
      <c r="AS185" s="22">
        <v>-1.7510999999999999E-2</v>
      </c>
      <c r="AT185" s="22">
        <v>175</v>
      </c>
      <c r="AU185" s="22">
        <v>0.85784899999999997</v>
      </c>
      <c r="AV185">
        <f t="shared" si="32"/>
        <v>17.510999999999999</v>
      </c>
      <c r="AW185">
        <f t="shared" si="33"/>
        <v>15.037833915</v>
      </c>
      <c r="AX185" s="9"/>
      <c r="AY185" s="22">
        <v>0.78125</v>
      </c>
      <c r="AZ185" s="22">
        <v>117.27500000000001</v>
      </c>
      <c r="BA185" s="22">
        <v>-1.75751E-2</v>
      </c>
      <c r="BB185" s="22">
        <v>175</v>
      </c>
      <c r="BC185" s="22">
        <v>0.780945</v>
      </c>
      <c r="BD185">
        <f t="shared" si="34"/>
        <v>17.575099999999999</v>
      </c>
      <c r="BE185">
        <f t="shared" si="35"/>
        <v>13.730546875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0.85372899999999996</v>
      </c>
      <c r="H186" s="22">
        <v>20.874099999999999</v>
      </c>
      <c r="I186" s="22">
        <v>-1.27808E-2</v>
      </c>
      <c r="J186" s="22">
        <v>176</v>
      </c>
      <c r="K186" s="22">
        <v>0.852966</v>
      </c>
      <c r="L186">
        <f t="shared" si="24"/>
        <v>12.780799999999999</v>
      </c>
      <c r="M186">
        <f t="shared" si="25"/>
        <v>10.911339603199998</v>
      </c>
      <c r="N186" s="9"/>
      <c r="O186" s="22">
        <v>0.85372899999999996</v>
      </c>
      <c r="P186" s="22">
        <v>20.874099999999999</v>
      </c>
      <c r="Q186" s="22">
        <v>-1.27808E-2</v>
      </c>
      <c r="R186" s="22">
        <v>176</v>
      </c>
      <c r="S186" s="22">
        <v>0.852966</v>
      </c>
      <c r="T186">
        <f t="shared" si="26"/>
        <v>12.780799999999999</v>
      </c>
      <c r="U186">
        <f t="shared" si="27"/>
        <v>10.911339603199998</v>
      </c>
      <c r="X186" s="9"/>
      <c r="Y186" s="22">
        <v>0.85372899999999996</v>
      </c>
      <c r="Z186" s="22">
        <v>59.456800000000001</v>
      </c>
      <c r="AA186" s="22">
        <v>-1.7303499999999999E-2</v>
      </c>
      <c r="AB186" s="22">
        <v>176</v>
      </c>
      <c r="AC186" s="22">
        <v>0.852661</v>
      </c>
      <c r="AD186">
        <f t="shared" si="28"/>
        <v>17.3035</v>
      </c>
      <c r="AE186">
        <f t="shared" si="29"/>
        <v>14.7724997515</v>
      </c>
      <c r="AF186" s="9"/>
      <c r="AG186" s="22">
        <v>0.85372899999999996</v>
      </c>
      <c r="AH186" s="22">
        <v>59.456800000000001</v>
      </c>
      <c r="AI186" s="22">
        <v>-1.7303499999999999E-2</v>
      </c>
      <c r="AJ186" s="22">
        <v>176</v>
      </c>
      <c r="AK186" s="22">
        <v>0.852661</v>
      </c>
      <c r="AL186">
        <f t="shared" si="30"/>
        <v>17.3035</v>
      </c>
      <c r="AM186">
        <f t="shared" si="31"/>
        <v>14.7724997515</v>
      </c>
      <c r="AP186" s="9"/>
      <c r="AQ186" s="22">
        <v>0.85372899999999996</v>
      </c>
      <c r="AR186" s="22">
        <v>98.099500000000006</v>
      </c>
      <c r="AS186" s="22">
        <v>-1.74927E-2</v>
      </c>
      <c r="AT186" s="22">
        <v>176</v>
      </c>
      <c r="AU186" s="22">
        <v>0.852966</v>
      </c>
      <c r="AV186">
        <f t="shared" si="32"/>
        <v>17.492699999999999</v>
      </c>
      <c r="AW186">
        <f t="shared" si="33"/>
        <v>14.934025278299998</v>
      </c>
      <c r="AX186" s="9"/>
      <c r="AY186" s="22">
        <v>0.78628500000000001</v>
      </c>
      <c r="AZ186" s="22">
        <v>117.285</v>
      </c>
      <c r="BA186" s="22">
        <v>-1.75751E-2</v>
      </c>
      <c r="BB186" s="22">
        <v>176</v>
      </c>
      <c r="BC186" s="22">
        <v>0.78491200000000005</v>
      </c>
      <c r="BD186">
        <f t="shared" si="34"/>
        <v>17.575099999999999</v>
      </c>
      <c r="BE186">
        <f t="shared" si="35"/>
        <v>13.819037503499999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0.84869399999999995</v>
      </c>
      <c r="H187" s="22">
        <v>20.8841</v>
      </c>
      <c r="I187" s="22">
        <v>-1.27899E-2</v>
      </c>
      <c r="J187" s="22">
        <v>177</v>
      </c>
      <c r="K187" s="22">
        <v>0.84808300000000003</v>
      </c>
      <c r="L187">
        <f t="shared" si="24"/>
        <v>12.789899999999999</v>
      </c>
      <c r="M187">
        <f t="shared" si="25"/>
        <v>10.854711390599999</v>
      </c>
      <c r="N187" s="9"/>
      <c r="O187" s="22">
        <v>0.84869399999999995</v>
      </c>
      <c r="P187" s="22">
        <v>20.8841</v>
      </c>
      <c r="Q187" s="22">
        <v>-1.27899E-2</v>
      </c>
      <c r="R187" s="22">
        <v>177</v>
      </c>
      <c r="S187" s="22">
        <v>0.84808300000000003</v>
      </c>
      <c r="T187">
        <f t="shared" si="26"/>
        <v>12.789899999999999</v>
      </c>
      <c r="U187">
        <f t="shared" si="27"/>
        <v>10.854711390599999</v>
      </c>
      <c r="X187" s="9"/>
      <c r="Y187" s="22">
        <v>0.84869399999999995</v>
      </c>
      <c r="Z187" s="22">
        <v>59.466900000000003</v>
      </c>
      <c r="AA187" s="22">
        <v>-1.7309600000000001E-2</v>
      </c>
      <c r="AB187" s="22">
        <v>177</v>
      </c>
      <c r="AC187" s="22">
        <v>0.84777800000000003</v>
      </c>
      <c r="AD187">
        <f t="shared" si="28"/>
        <v>17.3096</v>
      </c>
      <c r="AE187">
        <f t="shared" si="29"/>
        <v>14.690553662399999</v>
      </c>
      <c r="AF187" s="9"/>
      <c r="AG187" s="22">
        <v>0.84869399999999995</v>
      </c>
      <c r="AH187" s="22">
        <v>59.466900000000003</v>
      </c>
      <c r="AI187" s="22">
        <v>-1.7309600000000001E-2</v>
      </c>
      <c r="AJ187" s="22">
        <v>177</v>
      </c>
      <c r="AK187" s="22">
        <v>0.84777800000000003</v>
      </c>
      <c r="AL187">
        <f t="shared" si="30"/>
        <v>17.3096</v>
      </c>
      <c r="AM187">
        <f t="shared" si="31"/>
        <v>14.690553662399999</v>
      </c>
      <c r="AP187" s="9"/>
      <c r="AQ187" s="22">
        <v>0.84869399999999995</v>
      </c>
      <c r="AR187" s="22">
        <v>98.1096</v>
      </c>
      <c r="AS187" s="22">
        <v>-1.7523199999999999E-2</v>
      </c>
      <c r="AT187" s="22">
        <v>177</v>
      </c>
      <c r="AU187" s="22">
        <v>0.84777800000000003</v>
      </c>
      <c r="AV187">
        <f t="shared" si="32"/>
        <v>17.523199999999999</v>
      </c>
      <c r="AW187">
        <f t="shared" si="33"/>
        <v>14.871834700799999</v>
      </c>
      <c r="AX187" s="9"/>
      <c r="AY187" s="22">
        <v>0.79132100000000005</v>
      </c>
      <c r="AZ187" s="22">
        <v>117.295</v>
      </c>
      <c r="BA187" s="22">
        <v>-1.7562899999999999E-2</v>
      </c>
      <c r="BB187" s="22">
        <v>177</v>
      </c>
      <c r="BC187" s="22">
        <v>0.79071000000000002</v>
      </c>
      <c r="BD187">
        <f t="shared" si="34"/>
        <v>17.562899999999999</v>
      </c>
      <c r="BE187">
        <f t="shared" si="35"/>
        <v>13.8978915909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0.84365800000000002</v>
      </c>
      <c r="H188" s="22">
        <v>20.894200000000001</v>
      </c>
      <c r="I188" s="22">
        <v>-1.28082E-2</v>
      </c>
      <c r="J188" s="22">
        <v>178</v>
      </c>
      <c r="K188" s="22">
        <v>0.84289599999999998</v>
      </c>
      <c r="L188">
        <f t="shared" si="24"/>
        <v>12.808200000000001</v>
      </c>
      <c r="M188">
        <f t="shared" si="25"/>
        <v>10.805740395600001</v>
      </c>
      <c r="N188" s="9"/>
      <c r="O188" s="22">
        <v>0.84365800000000002</v>
      </c>
      <c r="P188" s="22">
        <v>20.894200000000001</v>
      </c>
      <c r="Q188" s="22">
        <v>-1.28082E-2</v>
      </c>
      <c r="R188" s="22">
        <v>178</v>
      </c>
      <c r="S188" s="22">
        <v>0.84289599999999998</v>
      </c>
      <c r="T188">
        <f t="shared" si="26"/>
        <v>12.808200000000001</v>
      </c>
      <c r="U188">
        <f t="shared" si="27"/>
        <v>10.805740395600001</v>
      </c>
      <c r="X188" s="9"/>
      <c r="Y188" s="22">
        <v>0.84365800000000002</v>
      </c>
      <c r="Z188" s="22">
        <v>59.476900000000001</v>
      </c>
      <c r="AA188" s="22">
        <v>-1.73157E-2</v>
      </c>
      <c r="AB188" s="22">
        <v>178</v>
      </c>
      <c r="AC188" s="22">
        <v>0.84289599999999998</v>
      </c>
      <c r="AD188">
        <f t="shared" si="28"/>
        <v>17.3157</v>
      </c>
      <c r="AE188">
        <f t="shared" si="29"/>
        <v>14.608528830599999</v>
      </c>
      <c r="AF188" s="9"/>
      <c r="AG188" s="22">
        <v>0.84365800000000002</v>
      </c>
      <c r="AH188" s="22">
        <v>59.476900000000001</v>
      </c>
      <c r="AI188" s="22">
        <v>-1.73157E-2</v>
      </c>
      <c r="AJ188" s="22">
        <v>178</v>
      </c>
      <c r="AK188" s="22">
        <v>0.84289599999999998</v>
      </c>
      <c r="AL188">
        <f t="shared" si="30"/>
        <v>17.3157</v>
      </c>
      <c r="AM188">
        <f t="shared" si="31"/>
        <v>14.608528830599999</v>
      </c>
      <c r="AP188" s="9"/>
      <c r="AQ188" s="22">
        <v>0.84365800000000002</v>
      </c>
      <c r="AR188" s="22">
        <v>98.119699999999995</v>
      </c>
      <c r="AS188" s="22">
        <v>-1.75446E-2</v>
      </c>
      <c r="AT188" s="22">
        <v>178</v>
      </c>
      <c r="AU188" s="22">
        <v>0.84258999999999995</v>
      </c>
      <c r="AV188">
        <f t="shared" si="32"/>
        <v>17.544599999999999</v>
      </c>
      <c r="AW188">
        <f t="shared" si="33"/>
        <v>14.801642146799999</v>
      </c>
      <c r="AX188" s="9"/>
      <c r="AY188" s="22">
        <v>0.79635599999999995</v>
      </c>
      <c r="AZ188" s="22">
        <v>117.306</v>
      </c>
      <c r="BA188" s="22">
        <v>-1.7562899999999999E-2</v>
      </c>
      <c r="BB188" s="22">
        <v>178</v>
      </c>
      <c r="BC188" s="22">
        <v>0.79559299999999999</v>
      </c>
      <c r="BD188">
        <f t="shared" si="34"/>
        <v>17.562899999999999</v>
      </c>
      <c r="BE188">
        <f t="shared" si="35"/>
        <v>13.986320792399999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0.83862300000000001</v>
      </c>
      <c r="H189" s="22">
        <v>20.904299999999999</v>
      </c>
      <c r="I189" s="22">
        <v>-1.2793000000000001E-2</v>
      </c>
      <c r="J189" s="22">
        <v>179</v>
      </c>
      <c r="K189" s="22">
        <v>0.83862300000000001</v>
      </c>
      <c r="L189">
        <f t="shared" si="24"/>
        <v>12.793000000000001</v>
      </c>
      <c r="M189">
        <f t="shared" si="25"/>
        <v>10.728504039000001</v>
      </c>
      <c r="N189" s="9"/>
      <c r="O189" s="22">
        <v>0.83862300000000001</v>
      </c>
      <c r="P189" s="22">
        <v>20.904299999999999</v>
      </c>
      <c r="Q189" s="22">
        <v>-1.2793000000000001E-2</v>
      </c>
      <c r="R189" s="22">
        <v>179</v>
      </c>
      <c r="S189" s="22">
        <v>0.83862300000000001</v>
      </c>
      <c r="T189">
        <f t="shared" si="26"/>
        <v>12.793000000000001</v>
      </c>
      <c r="U189">
        <f t="shared" si="27"/>
        <v>10.728504039000001</v>
      </c>
      <c r="X189" s="9"/>
      <c r="Y189" s="22">
        <v>0.83862300000000001</v>
      </c>
      <c r="Z189" s="22">
        <v>59.487000000000002</v>
      </c>
      <c r="AA189" s="22">
        <v>-1.7318699999999999E-2</v>
      </c>
      <c r="AB189" s="22">
        <v>179</v>
      </c>
      <c r="AC189" s="22">
        <v>0.83770800000000001</v>
      </c>
      <c r="AD189">
        <f t="shared" si="28"/>
        <v>17.3187</v>
      </c>
      <c r="AE189">
        <f t="shared" si="29"/>
        <v>14.523860150099999</v>
      </c>
      <c r="AF189" s="9"/>
      <c r="AG189" s="22">
        <v>0.83862300000000001</v>
      </c>
      <c r="AH189" s="22">
        <v>59.487000000000002</v>
      </c>
      <c r="AI189" s="22">
        <v>-1.7318699999999999E-2</v>
      </c>
      <c r="AJ189" s="22">
        <v>179</v>
      </c>
      <c r="AK189" s="22">
        <v>0.83770800000000001</v>
      </c>
      <c r="AL189">
        <f t="shared" si="30"/>
        <v>17.3187</v>
      </c>
      <c r="AM189">
        <f t="shared" si="31"/>
        <v>14.523860150099999</v>
      </c>
      <c r="AP189" s="9"/>
      <c r="AQ189" s="22">
        <v>0.83862300000000001</v>
      </c>
      <c r="AR189" s="22">
        <v>98.129800000000003</v>
      </c>
      <c r="AS189" s="22">
        <v>-1.75476E-2</v>
      </c>
      <c r="AT189" s="22">
        <v>179</v>
      </c>
      <c r="AU189" s="22">
        <v>0.83801300000000001</v>
      </c>
      <c r="AV189">
        <f t="shared" si="32"/>
        <v>17.547599999999999</v>
      </c>
      <c r="AW189">
        <f t="shared" si="33"/>
        <v>14.7158209548</v>
      </c>
      <c r="AX189" s="9"/>
      <c r="AY189" s="22">
        <v>0.80139199999999999</v>
      </c>
      <c r="AZ189" s="22">
        <v>117.316</v>
      </c>
      <c r="BA189" s="22">
        <v>-1.7553699999999998E-2</v>
      </c>
      <c r="BB189" s="22">
        <v>179</v>
      </c>
      <c r="BC189" s="22">
        <v>0.80078099999999997</v>
      </c>
      <c r="BD189">
        <f t="shared" si="34"/>
        <v>17.553699999999999</v>
      </c>
      <c r="BE189">
        <f t="shared" si="35"/>
        <v>14.0673947504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0.833588</v>
      </c>
      <c r="H190" s="22">
        <v>20.914400000000001</v>
      </c>
      <c r="I190" s="22">
        <v>-1.2796E-2</v>
      </c>
      <c r="J190" s="22">
        <v>180</v>
      </c>
      <c r="K190" s="22">
        <v>0.83221400000000001</v>
      </c>
      <c r="L190">
        <f t="shared" si="24"/>
        <v>12.795999999999999</v>
      </c>
      <c r="M190">
        <f t="shared" si="25"/>
        <v>10.666592048</v>
      </c>
      <c r="N190" s="9"/>
      <c r="O190" s="22">
        <v>0.833588</v>
      </c>
      <c r="P190" s="22">
        <v>20.914400000000001</v>
      </c>
      <c r="Q190" s="22">
        <v>-1.2796E-2</v>
      </c>
      <c r="R190" s="22">
        <v>180</v>
      </c>
      <c r="S190" s="22">
        <v>0.83221400000000001</v>
      </c>
      <c r="T190">
        <f t="shared" si="26"/>
        <v>12.795999999999999</v>
      </c>
      <c r="U190">
        <f t="shared" si="27"/>
        <v>10.666592048</v>
      </c>
      <c r="X190" s="9"/>
      <c r="Y190" s="22">
        <v>0.833588</v>
      </c>
      <c r="Z190" s="22">
        <v>59.497100000000003</v>
      </c>
      <c r="AA190" s="22">
        <v>-1.7321799999999998E-2</v>
      </c>
      <c r="AB190" s="22">
        <v>180</v>
      </c>
      <c r="AC190" s="22">
        <v>0.83252000000000004</v>
      </c>
      <c r="AD190">
        <f t="shared" si="28"/>
        <v>17.3218</v>
      </c>
      <c r="AE190">
        <f t="shared" si="29"/>
        <v>14.4392446184</v>
      </c>
      <c r="AF190" s="9"/>
      <c r="AG190" s="22">
        <v>0.833588</v>
      </c>
      <c r="AH190" s="22">
        <v>59.497100000000003</v>
      </c>
      <c r="AI190" s="22">
        <v>-1.7321799999999998E-2</v>
      </c>
      <c r="AJ190" s="22">
        <v>180</v>
      </c>
      <c r="AK190" s="22">
        <v>0.83252000000000004</v>
      </c>
      <c r="AL190">
        <f t="shared" si="30"/>
        <v>17.3218</v>
      </c>
      <c r="AM190">
        <f t="shared" si="31"/>
        <v>14.4392446184</v>
      </c>
      <c r="AP190" s="9"/>
      <c r="AQ190" s="22">
        <v>0.833588</v>
      </c>
      <c r="AR190" s="22">
        <v>98.139799999999994</v>
      </c>
      <c r="AS190" s="22">
        <v>-1.7541500000000002E-2</v>
      </c>
      <c r="AT190" s="22">
        <v>180</v>
      </c>
      <c r="AU190" s="22">
        <v>0.83221400000000001</v>
      </c>
      <c r="AV190">
        <f t="shared" si="32"/>
        <v>17.541500000000003</v>
      </c>
      <c r="AW190">
        <f t="shared" si="33"/>
        <v>14.622383902000003</v>
      </c>
      <c r="AX190" s="9"/>
      <c r="AY190" s="22">
        <v>0.806427</v>
      </c>
      <c r="AZ190" s="22">
        <v>117.32599999999999</v>
      </c>
      <c r="BA190" s="22">
        <v>-1.75476E-2</v>
      </c>
      <c r="BB190" s="22">
        <v>180</v>
      </c>
      <c r="BC190" s="22">
        <v>0.80596900000000005</v>
      </c>
      <c r="BD190">
        <f t="shared" si="34"/>
        <v>17.547599999999999</v>
      </c>
      <c r="BE190">
        <f t="shared" si="35"/>
        <v>14.150858425199999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0.82855199999999996</v>
      </c>
      <c r="H191" s="22">
        <v>20.924399999999999</v>
      </c>
      <c r="I191" s="22">
        <v>-1.2799100000000001E-2</v>
      </c>
      <c r="J191" s="22">
        <v>181</v>
      </c>
      <c r="K191" s="22">
        <v>0.82733199999999996</v>
      </c>
      <c r="L191">
        <f t="shared" si="24"/>
        <v>12.799100000000001</v>
      </c>
      <c r="M191">
        <f t="shared" si="25"/>
        <v>10.604719903199999</v>
      </c>
      <c r="N191" s="9"/>
      <c r="O191" s="22">
        <v>0.82855199999999996</v>
      </c>
      <c r="P191" s="22">
        <v>20.924399999999999</v>
      </c>
      <c r="Q191" s="22">
        <v>-1.2799100000000001E-2</v>
      </c>
      <c r="R191" s="22">
        <v>181</v>
      </c>
      <c r="S191" s="22">
        <v>0.82733199999999996</v>
      </c>
      <c r="T191">
        <f t="shared" si="26"/>
        <v>12.799100000000001</v>
      </c>
      <c r="U191">
        <f t="shared" si="27"/>
        <v>10.604719903199999</v>
      </c>
      <c r="X191" s="9"/>
      <c r="Y191" s="22">
        <v>0.82855199999999996</v>
      </c>
      <c r="Z191" s="22">
        <v>59.507199999999997</v>
      </c>
      <c r="AA191" s="22">
        <v>-1.73279E-2</v>
      </c>
      <c r="AB191" s="22">
        <v>181</v>
      </c>
      <c r="AC191" s="22">
        <v>0.82824699999999996</v>
      </c>
      <c r="AD191">
        <f t="shared" si="28"/>
        <v>17.3279</v>
      </c>
      <c r="AE191">
        <f t="shared" si="29"/>
        <v>14.357066200799999</v>
      </c>
      <c r="AF191" s="9"/>
      <c r="AG191" s="22">
        <v>0.82855199999999996</v>
      </c>
      <c r="AH191" s="22">
        <v>59.507199999999997</v>
      </c>
      <c r="AI191" s="22">
        <v>-1.73279E-2</v>
      </c>
      <c r="AJ191" s="22">
        <v>181</v>
      </c>
      <c r="AK191" s="22">
        <v>0.82824699999999996</v>
      </c>
      <c r="AL191">
        <f t="shared" si="30"/>
        <v>17.3279</v>
      </c>
      <c r="AM191">
        <f t="shared" si="31"/>
        <v>14.357066200799999</v>
      </c>
      <c r="AP191" s="9"/>
      <c r="AQ191" s="22">
        <v>0.82855199999999996</v>
      </c>
      <c r="AR191" s="22">
        <v>98.149900000000002</v>
      </c>
      <c r="AS191" s="22">
        <v>-1.7532300000000001E-2</v>
      </c>
      <c r="AT191" s="22">
        <v>181</v>
      </c>
      <c r="AU191" s="22">
        <v>0.82763699999999996</v>
      </c>
      <c r="AV191">
        <f t="shared" si="32"/>
        <v>17.532299999999999</v>
      </c>
      <c r="AW191">
        <f t="shared" si="33"/>
        <v>14.526422229599998</v>
      </c>
      <c r="AX191" s="9"/>
      <c r="AY191" s="22">
        <v>0.81146200000000002</v>
      </c>
      <c r="AZ191" s="22">
        <v>117.336</v>
      </c>
      <c r="BA191" s="22">
        <v>-1.7541500000000002E-2</v>
      </c>
      <c r="BB191" s="22">
        <v>181</v>
      </c>
      <c r="BC191" s="22">
        <v>0.81085200000000002</v>
      </c>
      <c r="BD191">
        <f t="shared" si="34"/>
        <v>17.541500000000003</v>
      </c>
      <c r="BE191">
        <f t="shared" si="35"/>
        <v>14.234260673000003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0.82351700000000005</v>
      </c>
      <c r="H192" s="22">
        <v>20.9345</v>
      </c>
      <c r="I192" s="22">
        <v>-1.2799100000000001E-2</v>
      </c>
      <c r="J192" s="22">
        <v>182</v>
      </c>
      <c r="K192" s="22">
        <v>0.82275399999999999</v>
      </c>
      <c r="L192">
        <f t="shared" si="24"/>
        <v>12.799100000000001</v>
      </c>
      <c r="M192">
        <f t="shared" si="25"/>
        <v>10.540276434700001</v>
      </c>
      <c r="N192" s="9"/>
      <c r="O192" s="22">
        <v>0.82351700000000005</v>
      </c>
      <c r="P192" s="22">
        <v>20.9345</v>
      </c>
      <c r="Q192" s="22">
        <v>-1.2799100000000001E-2</v>
      </c>
      <c r="R192" s="22">
        <v>182</v>
      </c>
      <c r="S192" s="22">
        <v>0.82275399999999999</v>
      </c>
      <c r="T192">
        <f t="shared" si="26"/>
        <v>12.799100000000001</v>
      </c>
      <c r="U192">
        <f t="shared" si="27"/>
        <v>10.540276434700001</v>
      </c>
      <c r="X192" s="9"/>
      <c r="Y192" s="22">
        <v>0.82351700000000005</v>
      </c>
      <c r="Z192" s="22">
        <v>59.517200000000003</v>
      </c>
      <c r="AA192" s="22">
        <v>-1.73279E-2</v>
      </c>
      <c r="AB192" s="22">
        <v>182</v>
      </c>
      <c r="AC192" s="22">
        <v>0.82305899999999999</v>
      </c>
      <c r="AD192">
        <f t="shared" si="28"/>
        <v>17.3279</v>
      </c>
      <c r="AE192">
        <f t="shared" si="29"/>
        <v>14.2698202243</v>
      </c>
      <c r="AF192" s="9"/>
      <c r="AG192" s="22">
        <v>0.82351700000000005</v>
      </c>
      <c r="AH192" s="22">
        <v>59.517200000000003</v>
      </c>
      <c r="AI192" s="22">
        <v>-1.73279E-2</v>
      </c>
      <c r="AJ192" s="22">
        <v>182</v>
      </c>
      <c r="AK192" s="22">
        <v>0.82305899999999999</v>
      </c>
      <c r="AL192">
        <f t="shared" si="30"/>
        <v>17.3279</v>
      </c>
      <c r="AM192">
        <f t="shared" si="31"/>
        <v>14.2698202243</v>
      </c>
      <c r="AP192" s="9"/>
      <c r="AQ192" s="22">
        <v>0.82351700000000005</v>
      </c>
      <c r="AR192" s="22">
        <v>98.16</v>
      </c>
      <c r="AS192" s="22">
        <v>-1.75446E-2</v>
      </c>
      <c r="AT192" s="22">
        <v>182</v>
      </c>
      <c r="AU192" s="22">
        <v>0.82305899999999999</v>
      </c>
      <c r="AV192">
        <f t="shared" si="32"/>
        <v>17.544599999999999</v>
      </c>
      <c r="AW192">
        <f t="shared" si="33"/>
        <v>14.448276358199999</v>
      </c>
      <c r="AX192" s="9"/>
      <c r="AY192" s="22">
        <v>0.81649799999999995</v>
      </c>
      <c r="AZ192" s="22">
        <v>117.346</v>
      </c>
      <c r="BA192" s="22">
        <v>-1.75354E-2</v>
      </c>
      <c r="BB192" s="22">
        <v>182</v>
      </c>
      <c r="BC192" s="22">
        <v>0.81573499999999999</v>
      </c>
      <c r="BD192">
        <f t="shared" si="34"/>
        <v>17.535399999999999</v>
      </c>
      <c r="BE192">
        <f t="shared" si="35"/>
        <v>14.317619029199998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0.81848100000000001</v>
      </c>
      <c r="H193" s="22">
        <v>20.944600000000001</v>
      </c>
      <c r="I193" s="22">
        <v>-1.2805199999999999E-2</v>
      </c>
      <c r="J193" s="22">
        <v>183</v>
      </c>
      <c r="K193" s="22">
        <v>0.81756600000000001</v>
      </c>
      <c r="L193">
        <f t="shared" si="24"/>
        <v>12.805199999999999</v>
      </c>
      <c r="M193">
        <f t="shared" si="25"/>
        <v>10.4808129012</v>
      </c>
      <c r="N193" s="9"/>
      <c r="O193" s="22">
        <v>0.81848100000000001</v>
      </c>
      <c r="P193" s="22">
        <v>20.944600000000001</v>
      </c>
      <c r="Q193" s="22">
        <v>-1.2805199999999999E-2</v>
      </c>
      <c r="R193" s="22">
        <v>183</v>
      </c>
      <c r="S193" s="22">
        <v>0.81756600000000001</v>
      </c>
      <c r="T193">
        <f t="shared" si="26"/>
        <v>12.805199999999999</v>
      </c>
      <c r="U193">
        <f t="shared" si="27"/>
        <v>10.4808129012</v>
      </c>
      <c r="X193" s="9"/>
      <c r="Y193" s="22">
        <v>0.81848100000000001</v>
      </c>
      <c r="Z193" s="22">
        <v>59.527299999999997</v>
      </c>
      <c r="AA193" s="22">
        <v>-1.7324800000000001E-2</v>
      </c>
      <c r="AB193" s="22">
        <v>183</v>
      </c>
      <c r="AC193" s="22">
        <v>0.81817600000000001</v>
      </c>
      <c r="AD193">
        <f t="shared" si="28"/>
        <v>17.3248</v>
      </c>
      <c r="AE193">
        <f t="shared" si="29"/>
        <v>14.1800196288</v>
      </c>
      <c r="AF193" s="9"/>
      <c r="AG193" s="22">
        <v>0.81848100000000001</v>
      </c>
      <c r="AH193" s="22">
        <v>59.527299999999997</v>
      </c>
      <c r="AI193" s="22">
        <v>-1.7324800000000001E-2</v>
      </c>
      <c r="AJ193" s="22">
        <v>183</v>
      </c>
      <c r="AK193" s="22">
        <v>0.81817600000000001</v>
      </c>
      <c r="AL193">
        <f t="shared" si="30"/>
        <v>17.3248</v>
      </c>
      <c r="AM193">
        <f t="shared" si="31"/>
        <v>14.1800196288</v>
      </c>
      <c r="AP193" s="9"/>
      <c r="AQ193" s="22">
        <v>0.81848100000000001</v>
      </c>
      <c r="AR193" s="22">
        <v>98.17</v>
      </c>
      <c r="AS193" s="22">
        <v>-1.7550699999999999E-2</v>
      </c>
      <c r="AT193" s="22">
        <v>183</v>
      </c>
      <c r="AU193" s="22">
        <v>0.81756600000000001</v>
      </c>
      <c r="AV193">
        <f t="shared" si="32"/>
        <v>17.550699999999999</v>
      </c>
      <c r="AW193">
        <f t="shared" si="33"/>
        <v>14.3649144867</v>
      </c>
      <c r="AX193" s="9"/>
      <c r="AY193" s="22">
        <v>0.82153299999999996</v>
      </c>
      <c r="AZ193" s="22">
        <v>117.35599999999999</v>
      </c>
      <c r="BA193" s="22">
        <v>-1.7532300000000001E-2</v>
      </c>
      <c r="BB193" s="22">
        <v>183</v>
      </c>
      <c r="BC193" s="22">
        <v>0.82122799999999996</v>
      </c>
      <c r="BD193">
        <f t="shared" si="34"/>
        <v>17.532299999999999</v>
      </c>
      <c r="BE193">
        <f t="shared" si="35"/>
        <v>14.403363015899998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0.813446</v>
      </c>
      <c r="H194" s="22">
        <v>20.954599999999999</v>
      </c>
      <c r="I194" s="22">
        <v>-1.2814300000000001E-2</v>
      </c>
      <c r="J194" s="22">
        <v>184</v>
      </c>
      <c r="K194" s="22">
        <v>0.81298800000000004</v>
      </c>
      <c r="L194">
        <f t="shared" si="24"/>
        <v>12.814300000000001</v>
      </c>
      <c r="M194">
        <f t="shared" si="25"/>
        <v>10.423741077800001</v>
      </c>
      <c r="N194" s="9"/>
      <c r="O194" s="22">
        <v>0.813446</v>
      </c>
      <c r="P194" s="22">
        <v>20.954599999999999</v>
      </c>
      <c r="Q194" s="22">
        <v>-1.2814300000000001E-2</v>
      </c>
      <c r="R194" s="22">
        <v>184</v>
      </c>
      <c r="S194" s="22">
        <v>0.81298800000000004</v>
      </c>
      <c r="T194">
        <f t="shared" si="26"/>
        <v>12.814300000000001</v>
      </c>
      <c r="U194">
        <f t="shared" si="27"/>
        <v>10.423741077800001</v>
      </c>
      <c r="X194" s="9"/>
      <c r="Y194" s="22">
        <v>0.813446</v>
      </c>
      <c r="Z194" s="22">
        <v>59.537399999999998</v>
      </c>
      <c r="AA194" s="22">
        <v>-1.73309E-2</v>
      </c>
      <c r="AB194" s="22">
        <v>184</v>
      </c>
      <c r="AC194" s="22">
        <v>0.81329300000000004</v>
      </c>
      <c r="AD194">
        <f t="shared" si="28"/>
        <v>17.3309</v>
      </c>
      <c r="AE194">
        <f t="shared" si="29"/>
        <v>14.097751281399999</v>
      </c>
      <c r="AF194" s="9"/>
      <c r="AG194" s="22">
        <v>0.813446</v>
      </c>
      <c r="AH194" s="22">
        <v>59.537399999999998</v>
      </c>
      <c r="AI194" s="22">
        <v>-1.73309E-2</v>
      </c>
      <c r="AJ194" s="22">
        <v>184</v>
      </c>
      <c r="AK194" s="22">
        <v>0.81329300000000004</v>
      </c>
      <c r="AL194">
        <f t="shared" si="30"/>
        <v>17.3309</v>
      </c>
      <c r="AM194">
        <f t="shared" si="31"/>
        <v>14.097751281399999</v>
      </c>
      <c r="AP194" s="9"/>
      <c r="AQ194" s="22">
        <v>0.813446</v>
      </c>
      <c r="AR194" s="22">
        <v>98.180099999999996</v>
      </c>
      <c r="AS194" s="22">
        <v>-1.7553699999999998E-2</v>
      </c>
      <c r="AT194" s="22">
        <v>184</v>
      </c>
      <c r="AU194" s="22">
        <v>0.81237800000000004</v>
      </c>
      <c r="AV194">
        <f t="shared" si="32"/>
        <v>17.553699999999999</v>
      </c>
      <c r="AW194">
        <f t="shared" si="33"/>
        <v>14.2789870502</v>
      </c>
      <c r="AX194" s="9"/>
      <c r="AY194" s="22">
        <v>0.826569</v>
      </c>
      <c r="AZ194" s="22">
        <v>117.366</v>
      </c>
      <c r="BA194" s="22">
        <v>-1.7526199999999999E-2</v>
      </c>
      <c r="BB194" s="22">
        <v>184</v>
      </c>
      <c r="BC194" s="22">
        <v>0.82580600000000004</v>
      </c>
      <c r="BD194">
        <f t="shared" si="34"/>
        <v>17.526199999999999</v>
      </c>
      <c r="BE194">
        <f t="shared" si="35"/>
        <v>14.486613607799999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0.80841099999999999</v>
      </c>
      <c r="H195" s="22">
        <v>20.964700000000001</v>
      </c>
      <c r="I195" s="22">
        <v>-1.28174E-2</v>
      </c>
      <c r="J195" s="22">
        <v>185</v>
      </c>
      <c r="K195" s="22">
        <v>0.80779999999999996</v>
      </c>
      <c r="L195">
        <f t="shared" si="24"/>
        <v>12.817399999999999</v>
      </c>
      <c r="M195">
        <f t="shared" si="25"/>
        <v>10.361727151399998</v>
      </c>
      <c r="N195" s="9"/>
      <c r="O195" s="22">
        <v>0.80841099999999999</v>
      </c>
      <c r="P195" s="22">
        <v>20.964700000000001</v>
      </c>
      <c r="Q195" s="22">
        <v>-1.28174E-2</v>
      </c>
      <c r="R195" s="22">
        <v>185</v>
      </c>
      <c r="S195" s="22">
        <v>0.80779999999999996</v>
      </c>
      <c r="T195">
        <f t="shared" si="26"/>
        <v>12.817399999999999</v>
      </c>
      <c r="U195">
        <f t="shared" si="27"/>
        <v>10.361727151399998</v>
      </c>
      <c r="X195" s="9"/>
      <c r="Y195" s="22">
        <v>0.80841099999999999</v>
      </c>
      <c r="Z195" s="22">
        <v>59.547400000000003</v>
      </c>
      <c r="AA195" s="22">
        <v>-1.73309E-2</v>
      </c>
      <c r="AB195" s="22">
        <v>185</v>
      </c>
      <c r="AC195" s="22">
        <v>0.80779999999999996</v>
      </c>
      <c r="AD195">
        <f t="shared" si="28"/>
        <v>17.3309</v>
      </c>
      <c r="AE195">
        <f t="shared" si="29"/>
        <v>14.0104901999</v>
      </c>
      <c r="AF195" s="9"/>
      <c r="AG195" s="22">
        <v>0.80841099999999999</v>
      </c>
      <c r="AH195" s="22">
        <v>59.547400000000003</v>
      </c>
      <c r="AI195" s="22">
        <v>-1.73309E-2</v>
      </c>
      <c r="AJ195" s="22">
        <v>185</v>
      </c>
      <c r="AK195" s="22">
        <v>0.80779999999999996</v>
      </c>
      <c r="AL195">
        <f t="shared" si="30"/>
        <v>17.3309</v>
      </c>
      <c r="AM195">
        <f t="shared" si="31"/>
        <v>14.0104901999</v>
      </c>
      <c r="AP195" s="9"/>
      <c r="AQ195" s="22">
        <v>0.80841099999999999</v>
      </c>
      <c r="AR195" s="22">
        <v>98.190200000000004</v>
      </c>
      <c r="AS195" s="22">
        <v>-1.7556800000000001E-2</v>
      </c>
      <c r="AT195" s="22">
        <v>185</v>
      </c>
      <c r="AU195" s="22">
        <v>0.80779999999999996</v>
      </c>
      <c r="AV195">
        <f t="shared" si="32"/>
        <v>17.556800000000003</v>
      </c>
      <c r="AW195">
        <f t="shared" si="33"/>
        <v>14.193110244800001</v>
      </c>
      <c r="AX195" s="9"/>
      <c r="AY195" s="22">
        <v>0.83160400000000001</v>
      </c>
      <c r="AZ195" s="22">
        <v>117.376</v>
      </c>
      <c r="BA195" s="22">
        <v>-1.7523199999999999E-2</v>
      </c>
      <c r="BB195" s="22">
        <v>185</v>
      </c>
      <c r="BC195" s="22">
        <v>0.83038299999999998</v>
      </c>
      <c r="BD195">
        <f t="shared" si="34"/>
        <v>17.523199999999999</v>
      </c>
      <c r="BE195">
        <f t="shared" si="35"/>
        <v>14.572363212799999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0.80337499999999995</v>
      </c>
      <c r="H196" s="22">
        <v>20.974799999999998</v>
      </c>
      <c r="I196" s="22">
        <v>-1.28235E-2</v>
      </c>
      <c r="J196" s="22">
        <v>186</v>
      </c>
      <c r="K196" s="22">
        <v>0.80230699999999999</v>
      </c>
      <c r="L196">
        <f t="shared" si="24"/>
        <v>12.823499999999999</v>
      </c>
      <c r="M196">
        <f t="shared" si="25"/>
        <v>10.302079312499998</v>
      </c>
      <c r="N196" s="9"/>
      <c r="O196" s="22">
        <v>0.80337499999999995</v>
      </c>
      <c r="P196" s="22">
        <v>20.974799999999998</v>
      </c>
      <c r="Q196" s="22">
        <v>-1.28235E-2</v>
      </c>
      <c r="R196" s="22">
        <v>186</v>
      </c>
      <c r="S196" s="22">
        <v>0.80230699999999999</v>
      </c>
      <c r="T196">
        <f t="shared" si="26"/>
        <v>12.823499999999999</v>
      </c>
      <c r="U196">
        <f t="shared" si="27"/>
        <v>10.302079312499998</v>
      </c>
      <c r="X196" s="9"/>
      <c r="Y196" s="22">
        <v>0.80337499999999995</v>
      </c>
      <c r="Z196" s="22">
        <v>59.557499999999997</v>
      </c>
      <c r="AA196" s="22">
        <v>-1.73309E-2</v>
      </c>
      <c r="AB196" s="22">
        <v>186</v>
      </c>
      <c r="AC196" s="22">
        <v>0.80200199999999999</v>
      </c>
      <c r="AD196">
        <f t="shared" si="28"/>
        <v>17.3309</v>
      </c>
      <c r="AE196">
        <f t="shared" si="29"/>
        <v>13.9232117875</v>
      </c>
      <c r="AF196" s="9"/>
      <c r="AG196" s="22">
        <v>0.80337499999999995</v>
      </c>
      <c r="AH196" s="22">
        <v>59.557499999999997</v>
      </c>
      <c r="AI196" s="22">
        <v>-1.73309E-2</v>
      </c>
      <c r="AJ196" s="22">
        <v>186</v>
      </c>
      <c r="AK196" s="22">
        <v>0.80200199999999999</v>
      </c>
      <c r="AL196">
        <f t="shared" si="30"/>
        <v>17.3309</v>
      </c>
      <c r="AM196">
        <f t="shared" si="31"/>
        <v>13.9232117875</v>
      </c>
      <c r="AP196" s="9"/>
      <c r="AQ196" s="22">
        <v>0.80337499999999995</v>
      </c>
      <c r="AR196" s="22">
        <v>98.200199999999995</v>
      </c>
      <c r="AS196" s="22">
        <v>-1.7556800000000001E-2</v>
      </c>
      <c r="AT196" s="22">
        <v>186</v>
      </c>
      <c r="AU196" s="22">
        <v>0.80291699999999999</v>
      </c>
      <c r="AV196">
        <f t="shared" si="32"/>
        <v>17.556800000000003</v>
      </c>
      <c r="AW196">
        <f t="shared" si="33"/>
        <v>14.104694200000001</v>
      </c>
      <c r="AX196" s="9"/>
      <c r="AY196" s="22">
        <v>0.83663900000000002</v>
      </c>
      <c r="AZ196" s="22">
        <v>117.386</v>
      </c>
      <c r="BA196" s="22">
        <v>-1.7517100000000001E-2</v>
      </c>
      <c r="BB196" s="22">
        <v>186</v>
      </c>
      <c r="BC196" s="22">
        <v>0.83557099999999995</v>
      </c>
      <c r="BD196">
        <f t="shared" si="34"/>
        <v>17.517099999999999</v>
      </c>
      <c r="BE196">
        <f t="shared" si="35"/>
        <v>14.6554890269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0.79834000000000005</v>
      </c>
      <c r="H197" s="22">
        <v>20.9849</v>
      </c>
      <c r="I197" s="22">
        <v>-1.28296E-2</v>
      </c>
      <c r="J197" s="22">
        <v>187</v>
      </c>
      <c r="K197" s="22">
        <v>0.79711900000000002</v>
      </c>
      <c r="L197">
        <f t="shared" si="24"/>
        <v>12.829599999999999</v>
      </c>
      <c r="M197">
        <f t="shared" si="25"/>
        <v>10.242382864</v>
      </c>
      <c r="N197" s="9"/>
      <c r="O197" s="22">
        <v>0.79834000000000005</v>
      </c>
      <c r="P197" s="22">
        <v>20.9849</v>
      </c>
      <c r="Q197" s="22">
        <v>-1.28296E-2</v>
      </c>
      <c r="R197" s="22">
        <v>187</v>
      </c>
      <c r="S197" s="22">
        <v>0.79711900000000002</v>
      </c>
      <c r="T197">
        <f t="shared" si="26"/>
        <v>12.829599999999999</v>
      </c>
      <c r="U197">
        <f t="shared" si="27"/>
        <v>10.242382864</v>
      </c>
      <c r="X197" s="9"/>
      <c r="Y197" s="22">
        <v>0.79834000000000005</v>
      </c>
      <c r="Z197" s="22">
        <v>59.567599999999999</v>
      </c>
      <c r="AA197" s="22">
        <v>-1.7333999999999999E-2</v>
      </c>
      <c r="AB197" s="22">
        <v>187</v>
      </c>
      <c r="AC197" s="22">
        <v>0.79772900000000002</v>
      </c>
      <c r="AD197">
        <f t="shared" si="28"/>
        <v>17.334</v>
      </c>
      <c r="AE197">
        <f t="shared" si="29"/>
        <v>13.838425560000001</v>
      </c>
      <c r="AF197" s="9"/>
      <c r="AG197" s="22">
        <v>0.79834000000000005</v>
      </c>
      <c r="AH197" s="22">
        <v>59.567599999999999</v>
      </c>
      <c r="AI197" s="22">
        <v>-1.7333999999999999E-2</v>
      </c>
      <c r="AJ197" s="22">
        <v>187</v>
      </c>
      <c r="AK197" s="22">
        <v>0.79772900000000002</v>
      </c>
      <c r="AL197">
        <f t="shared" si="30"/>
        <v>17.334</v>
      </c>
      <c r="AM197">
        <f t="shared" si="31"/>
        <v>13.838425560000001</v>
      </c>
      <c r="AP197" s="9"/>
      <c r="AQ197" s="22">
        <v>0.79834000000000005</v>
      </c>
      <c r="AR197" s="22">
        <v>98.210300000000004</v>
      </c>
      <c r="AS197" s="22">
        <v>-1.7556800000000001E-2</v>
      </c>
      <c r="AT197" s="22">
        <v>187</v>
      </c>
      <c r="AU197" s="22">
        <v>0.79742400000000002</v>
      </c>
      <c r="AV197">
        <f t="shared" si="32"/>
        <v>17.556800000000003</v>
      </c>
      <c r="AW197">
        <f t="shared" si="33"/>
        <v>14.016295712000003</v>
      </c>
      <c r="AX197" s="9"/>
      <c r="AY197" s="22">
        <v>0.84167499999999995</v>
      </c>
      <c r="AZ197" s="22">
        <v>117.396</v>
      </c>
      <c r="BA197" s="22">
        <v>-1.7510999999999999E-2</v>
      </c>
      <c r="BB197" s="22">
        <v>187</v>
      </c>
      <c r="BC197" s="22">
        <v>0.84106400000000003</v>
      </c>
      <c r="BD197">
        <f t="shared" si="34"/>
        <v>17.510999999999999</v>
      </c>
      <c r="BE197">
        <f t="shared" si="35"/>
        <v>14.738570924999998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0.79330400000000001</v>
      </c>
      <c r="H198" s="22">
        <v>20.994900000000001</v>
      </c>
      <c r="I198" s="22">
        <v>-1.28387E-2</v>
      </c>
      <c r="J198" s="22">
        <v>188</v>
      </c>
      <c r="K198" s="22">
        <v>0.79284699999999997</v>
      </c>
      <c r="L198">
        <f t="shared" si="24"/>
        <v>12.838699999999999</v>
      </c>
      <c r="M198">
        <f t="shared" si="25"/>
        <v>10.184992064799999</v>
      </c>
      <c r="N198" s="9"/>
      <c r="O198" s="22">
        <v>0.79330400000000001</v>
      </c>
      <c r="P198" s="22">
        <v>20.994900000000001</v>
      </c>
      <c r="Q198" s="22">
        <v>-1.28387E-2</v>
      </c>
      <c r="R198" s="22">
        <v>188</v>
      </c>
      <c r="S198" s="22">
        <v>0.79284699999999997</v>
      </c>
      <c r="T198">
        <f t="shared" si="26"/>
        <v>12.838699999999999</v>
      </c>
      <c r="U198">
        <f t="shared" si="27"/>
        <v>10.184992064799999</v>
      </c>
      <c r="X198" s="9"/>
      <c r="Y198" s="22">
        <v>0.79330400000000001</v>
      </c>
      <c r="Z198" s="22">
        <v>59.5777</v>
      </c>
      <c r="AA198" s="22">
        <v>-1.73309E-2</v>
      </c>
      <c r="AB198" s="22">
        <v>188</v>
      </c>
      <c r="AC198" s="22">
        <v>0.79254199999999997</v>
      </c>
      <c r="AD198">
        <f t="shared" si="28"/>
        <v>17.3309</v>
      </c>
      <c r="AE198">
        <f t="shared" si="29"/>
        <v>13.7486722936</v>
      </c>
      <c r="AF198" s="9"/>
      <c r="AG198" s="22">
        <v>0.79330400000000001</v>
      </c>
      <c r="AH198" s="22">
        <v>59.5777</v>
      </c>
      <c r="AI198" s="22">
        <v>-1.73309E-2</v>
      </c>
      <c r="AJ198" s="22">
        <v>188</v>
      </c>
      <c r="AK198" s="22">
        <v>0.79254199999999997</v>
      </c>
      <c r="AL198">
        <f t="shared" si="30"/>
        <v>17.3309</v>
      </c>
      <c r="AM198">
        <f t="shared" si="31"/>
        <v>13.7486722936</v>
      </c>
      <c r="AP198" s="9"/>
      <c r="AQ198" s="22">
        <v>0.79330400000000001</v>
      </c>
      <c r="AR198" s="22">
        <v>98.220399999999998</v>
      </c>
      <c r="AS198" s="22">
        <v>-1.7553699999999998E-2</v>
      </c>
      <c r="AT198" s="22">
        <v>188</v>
      </c>
      <c r="AU198" s="22">
        <v>0.79254199999999997</v>
      </c>
      <c r="AV198">
        <f t="shared" si="32"/>
        <v>17.553699999999999</v>
      </c>
      <c r="AW198">
        <f t="shared" si="33"/>
        <v>13.925420424799999</v>
      </c>
      <c r="AX198" s="9"/>
      <c r="AY198" s="22">
        <v>0.84670999999999996</v>
      </c>
      <c r="AZ198" s="22">
        <v>117.40600000000001</v>
      </c>
      <c r="BA198" s="22">
        <v>-1.75079E-2</v>
      </c>
      <c r="BB198" s="22">
        <v>188</v>
      </c>
      <c r="BC198" s="22">
        <v>0.845642</v>
      </c>
      <c r="BD198">
        <f t="shared" si="34"/>
        <v>17.507899999999999</v>
      </c>
      <c r="BE198">
        <f t="shared" si="35"/>
        <v>14.824114008999999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0.788269</v>
      </c>
      <c r="H199" s="22">
        <v>21.004999999999999</v>
      </c>
      <c r="I199" s="22">
        <v>-1.28448E-2</v>
      </c>
      <c r="J199" s="22">
        <v>189</v>
      </c>
      <c r="K199" s="22">
        <v>0.787964</v>
      </c>
      <c r="L199">
        <f t="shared" si="24"/>
        <v>12.844799999999999</v>
      </c>
      <c r="M199">
        <f t="shared" si="25"/>
        <v>10.125157651199999</v>
      </c>
      <c r="N199" s="9"/>
      <c r="O199" s="22">
        <v>0.788269</v>
      </c>
      <c r="P199" s="22">
        <v>21.004999999999999</v>
      </c>
      <c r="Q199" s="22">
        <v>-1.28448E-2</v>
      </c>
      <c r="R199" s="22">
        <v>189</v>
      </c>
      <c r="S199" s="22">
        <v>0.787964</v>
      </c>
      <c r="T199">
        <f t="shared" si="26"/>
        <v>12.844799999999999</v>
      </c>
      <c r="U199">
        <f t="shared" si="27"/>
        <v>10.125157651199999</v>
      </c>
      <c r="X199" s="9"/>
      <c r="Y199" s="22">
        <v>0.788269</v>
      </c>
      <c r="Z199" s="22">
        <v>59.587699999999998</v>
      </c>
      <c r="AA199" s="22">
        <v>-1.73309E-2</v>
      </c>
      <c r="AB199" s="22">
        <v>189</v>
      </c>
      <c r="AC199" s="22">
        <v>0.787964</v>
      </c>
      <c r="AD199">
        <f t="shared" si="28"/>
        <v>17.3309</v>
      </c>
      <c r="AE199">
        <f t="shared" si="29"/>
        <v>13.661411212099999</v>
      </c>
      <c r="AF199" s="9"/>
      <c r="AG199" s="22">
        <v>0.788269</v>
      </c>
      <c r="AH199" s="22">
        <v>59.587699999999998</v>
      </c>
      <c r="AI199" s="22">
        <v>-1.73309E-2</v>
      </c>
      <c r="AJ199" s="22">
        <v>189</v>
      </c>
      <c r="AK199" s="22">
        <v>0.787964</v>
      </c>
      <c r="AL199">
        <f t="shared" si="30"/>
        <v>17.3309</v>
      </c>
      <c r="AM199">
        <f t="shared" si="31"/>
        <v>13.661411212099999</v>
      </c>
      <c r="AP199" s="9"/>
      <c r="AQ199" s="22">
        <v>0.788269</v>
      </c>
      <c r="AR199" s="22">
        <v>98.230500000000006</v>
      </c>
      <c r="AS199" s="22">
        <v>-1.7553699999999998E-2</v>
      </c>
      <c r="AT199" s="22">
        <v>189</v>
      </c>
      <c r="AU199" s="22">
        <v>0.787964</v>
      </c>
      <c r="AV199">
        <f t="shared" si="32"/>
        <v>17.553699999999999</v>
      </c>
      <c r="AW199">
        <f t="shared" si="33"/>
        <v>13.837037545299999</v>
      </c>
      <c r="AX199" s="9"/>
      <c r="AY199" s="22">
        <v>0.851746</v>
      </c>
      <c r="AZ199" s="22">
        <v>117.416</v>
      </c>
      <c r="BA199" s="22">
        <v>-1.75049E-2</v>
      </c>
      <c r="BB199" s="22">
        <v>189</v>
      </c>
      <c r="BC199" s="22">
        <v>0.85082999999999998</v>
      </c>
      <c r="BD199">
        <f t="shared" si="34"/>
        <v>17.504899999999999</v>
      </c>
      <c r="BE199">
        <f t="shared" si="35"/>
        <v>14.909728555399999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0.78323399999999999</v>
      </c>
      <c r="H200" s="22">
        <v>21.0151</v>
      </c>
      <c r="I200" s="22">
        <v>-1.28448E-2</v>
      </c>
      <c r="J200" s="22">
        <v>190</v>
      </c>
      <c r="K200" s="22">
        <v>0.78216600000000003</v>
      </c>
      <c r="L200">
        <f t="shared" si="24"/>
        <v>12.844799999999999</v>
      </c>
      <c r="M200">
        <f t="shared" si="25"/>
        <v>10.060484083199999</v>
      </c>
      <c r="N200" s="9"/>
      <c r="O200" s="22">
        <v>0.78323399999999999</v>
      </c>
      <c r="P200" s="22">
        <v>21.0151</v>
      </c>
      <c r="Q200" s="22">
        <v>-1.28448E-2</v>
      </c>
      <c r="R200" s="22">
        <v>190</v>
      </c>
      <c r="S200" s="22">
        <v>0.78216600000000003</v>
      </c>
      <c r="T200">
        <f t="shared" si="26"/>
        <v>12.844799999999999</v>
      </c>
      <c r="U200">
        <f t="shared" si="27"/>
        <v>10.060484083199999</v>
      </c>
      <c r="X200" s="9"/>
      <c r="Y200" s="22">
        <v>0.78323399999999999</v>
      </c>
      <c r="Z200" s="22">
        <v>59.597799999999999</v>
      </c>
      <c r="AA200" s="22">
        <v>-1.7333999999999999E-2</v>
      </c>
      <c r="AB200" s="22">
        <v>190</v>
      </c>
      <c r="AC200" s="22">
        <v>0.78277600000000003</v>
      </c>
      <c r="AD200">
        <f t="shared" si="28"/>
        <v>17.334</v>
      </c>
      <c r="AE200">
        <f t="shared" si="29"/>
        <v>13.576578156</v>
      </c>
      <c r="AF200" s="9"/>
      <c r="AG200" s="22">
        <v>0.78323399999999999</v>
      </c>
      <c r="AH200" s="22">
        <v>59.597799999999999</v>
      </c>
      <c r="AI200" s="22">
        <v>-1.7333999999999999E-2</v>
      </c>
      <c r="AJ200" s="22">
        <v>190</v>
      </c>
      <c r="AK200" s="22">
        <v>0.78277600000000003</v>
      </c>
      <c r="AL200">
        <f t="shared" si="30"/>
        <v>17.334</v>
      </c>
      <c r="AM200">
        <f t="shared" si="31"/>
        <v>13.576578156</v>
      </c>
      <c r="AP200" s="9"/>
      <c r="AQ200" s="22">
        <v>0.78323399999999999</v>
      </c>
      <c r="AR200" s="22">
        <v>98.240499999999997</v>
      </c>
      <c r="AS200" s="22">
        <v>-1.7550699999999999E-2</v>
      </c>
      <c r="AT200" s="22">
        <v>190</v>
      </c>
      <c r="AU200" s="22">
        <v>0.78277600000000003</v>
      </c>
      <c r="AV200">
        <f t="shared" si="32"/>
        <v>17.550699999999999</v>
      </c>
      <c r="AW200">
        <f t="shared" si="33"/>
        <v>13.746304963799998</v>
      </c>
      <c r="AX200" s="9"/>
      <c r="AY200" s="22">
        <v>0.85678100000000001</v>
      </c>
      <c r="AZ200" s="22">
        <v>117.426</v>
      </c>
      <c r="BA200" s="22">
        <v>-1.7498799999999998E-2</v>
      </c>
      <c r="BB200" s="22">
        <v>190</v>
      </c>
      <c r="BC200" s="22">
        <v>0.85632299999999995</v>
      </c>
      <c r="BD200">
        <f t="shared" si="34"/>
        <v>17.498799999999999</v>
      </c>
      <c r="BE200">
        <f t="shared" si="35"/>
        <v>14.9926393628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0.77819799999999995</v>
      </c>
      <c r="H201" s="22">
        <v>21.025099999999998</v>
      </c>
      <c r="I201" s="22">
        <v>-1.2847900000000001E-2</v>
      </c>
      <c r="J201" s="22">
        <v>191</v>
      </c>
      <c r="K201" s="22">
        <v>0.77758799999999995</v>
      </c>
      <c r="L201">
        <f t="shared" si="24"/>
        <v>12.847900000000001</v>
      </c>
      <c r="M201">
        <f t="shared" si="25"/>
        <v>9.9982100842000001</v>
      </c>
      <c r="N201" s="9"/>
      <c r="O201" s="22">
        <v>0.77819799999999995</v>
      </c>
      <c r="P201" s="22">
        <v>21.025099999999998</v>
      </c>
      <c r="Q201" s="22">
        <v>-1.2847900000000001E-2</v>
      </c>
      <c r="R201" s="22">
        <v>191</v>
      </c>
      <c r="S201" s="22">
        <v>0.77758799999999995</v>
      </c>
      <c r="T201">
        <f t="shared" si="26"/>
        <v>12.847900000000001</v>
      </c>
      <c r="U201">
        <f t="shared" si="27"/>
        <v>9.9982100842000001</v>
      </c>
      <c r="X201" s="9"/>
      <c r="Y201" s="22">
        <v>0.77819799999999995</v>
      </c>
      <c r="Z201" s="22">
        <v>59.607900000000001</v>
      </c>
      <c r="AA201" s="22">
        <v>-1.73309E-2</v>
      </c>
      <c r="AB201" s="22">
        <v>191</v>
      </c>
      <c r="AC201" s="22">
        <v>0.77728299999999995</v>
      </c>
      <c r="AD201">
        <f t="shared" si="28"/>
        <v>17.3309</v>
      </c>
      <c r="AE201">
        <f t="shared" si="29"/>
        <v>13.486871718199998</v>
      </c>
      <c r="AF201" s="9"/>
      <c r="AG201" s="22">
        <v>0.77819799999999995</v>
      </c>
      <c r="AH201" s="22">
        <v>59.607900000000001</v>
      </c>
      <c r="AI201" s="22">
        <v>-1.73309E-2</v>
      </c>
      <c r="AJ201" s="22">
        <v>191</v>
      </c>
      <c r="AK201" s="22">
        <v>0.77728299999999995</v>
      </c>
      <c r="AL201">
        <f t="shared" si="30"/>
        <v>17.3309</v>
      </c>
      <c r="AM201">
        <f t="shared" si="31"/>
        <v>13.486871718199998</v>
      </c>
      <c r="AP201" s="9"/>
      <c r="AQ201" s="22">
        <v>0.77819799999999995</v>
      </c>
      <c r="AR201" s="22">
        <v>98.250600000000006</v>
      </c>
      <c r="AS201" s="22">
        <v>-1.7538499999999999E-2</v>
      </c>
      <c r="AT201" s="22">
        <v>191</v>
      </c>
      <c r="AU201" s="22">
        <v>0.77667200000000003</v>
      </c>
      <c r="AV201">
        <f t="shared" si="32"/>
        <v>17.538499999999999</v>
      </c>
      <c r="AW201">
        <f t="shared" si="33"/>
        <v>13.648425622999998</v>
      </c>
      <c r="AX201" s="9"/>
      <c r="AY201" s="22">
        <v>0.86181600000000003</v>
      </c>
      <c r="AZ201" s="22">
        <v>117.43600000000001</v>
      </c>
      <c r="BA201" s="22">
        <v>-1.7495699999999999E-2</v>
      </c>
      <c r="BB201" s="22">
        <v>191</v>
      </c>
      <c r="BC201" s="22">
        <v>0.86120600000000003</v>
      </c>
      <c r="BD201">
        <f t="shared" si="34"/>
        <v>17.495699999999999</v>
      </c>
      <c r="BE201">
        <f t="shared" si="35"/>
        <v>15.078074191200001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0.77316300000000004</v>
      </c>
      <c r="H202" s="22">
        <v>21.0352</v>
      </c>
      <c r="I202" s="22">
        <v>-1.2851E-2</v>
      </c>
      <c r="J202" s="22">
        <v>192</v>
      </c>
      <c r="K202" s="22">
        <v>0.77239999999999998</v>
      </c>
      <c r="L202">
        <f t="shared" si="24"/>
        <v>12.850999999999999</v>
      </c>
      <c r="M202">
        <f t="shared" si="25"/>
        <v>9.9359177130000003</v>
      </c>
      <c r="N202" s="9"/>
      <c r="O202" s="22">
        <v>0.77316300000000004</v>
      </c>
      <c r="P202" s="22">
        <v>21.0352</v>
      </c>
      <c r="Q202" s="22">
        <v>-1.2851E-2</v>
      </c>
      <c r="R202" s="22">
        <v>192</v>
      </c>
      <c r="S202" s="22">
        <v>0.77239999999999998</v>
      </c>
      <c r="T202">
        <f t="shared" si="26"/>
        <v>12.850999999999999</v>
      </c>
      <c r="U202">
        <f t="shared" si="27"/>
        <v>9.9359177130000003</v>
      </c>
      <c r="X202" s="9"/>
      <c r="Y202" s="22">
        <v>0.77316300000000004</v>
      </c>
      <c r="Z202" s="22">
        <v>59.617899999999999</v>
      </c>
      <c r="AA202" s="22">
        <v>-1.7333999999999999E-2</v>
      </c>
      <c r="AB202" s="22">
        <v>192</v>
      </c>
      <c r="AC202" s="22">
        <v>0.77209499999999998</v>
      </c>
      <c r="AD202">
        <f t="shared" si="28"/>
        <v>17.334</v>
      </c>
      <c r="AE202">
        <f t="shared" si="29"/>
        <v>13.402007442</v>
      </c>
      <c r="AF202" s="9"/>
      <c r="AG202" s="22">
        <v>0.77316300000000004</v>
      </c>
      <c r="AH202" s="22">
        <v>59.617899999999999</v>
      </c>
      <c r="AI202" s="22">
        <v>-1.7333999999999999E-2</v>
      </c>
      <c r="AJ202" s="22">
        <v>192</v>
      </c>
      <c r="AK202" s="22">
        <v>0.77209499999999998</v>
      </c>
      <c r="AL202">
        <f t="shared" si="30"/>
        <v>17.334</v>
      </c>
      <c r="AM202">
        <f t="shared" si="31"/>
        <v>13.402007442</v>
      </c>
      <c r="AP202" s="9"/>
      <c r="AQ202" s="22">
        <v>0.77316300000000004</v>
      </c>
      <c r="AR202" s="22">
        <v>98.2607</v>
      </c>
      <c r="AS202" s="22">
        <v>-1.75476E-2</v>
      </c>
      <c r="AT202" s="22">
        <v>192</v>
      </c>
      <c r="AU202" s="22">
        <v>0.77209499999999998</v>
      </c>
      <c r="AV202">
        <f t="shared" si="32"/>
        <v>17.547599999999999</v>
      </c>
      <c r="AW202">
        <f t="shared" si="33"/>
        <v>13.567155058800001</v>
      </c>
      <c r="AX202" s="9"/>
      <c r="AY202" s="22">
        <v>0.86685199999999996</v>
      </c>
      <c r="AZ202" s="22">
        <v>117.447</v>
      </c>
      <c r="BA202" s="22">
        <v>-1.74927E-2</v>
      </c>
      <c r="BB202" s="22">
        <v>192</v>
      </c>
      <c r="BC202" s="22">
        <v>0.865479</v>
      </c>
      <c r="BD202">
        <f t="shared" si="34"/>
        <v>17.492699999999999</v>
      </c>
      <c r="BE202">
        <f t="shared" si="35"/>
        <v>15.163581980399998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0.768127</v>
      </c>
      <c r="H203" s="22">
        <v>21.045300000000001</v>
      </c>
      <c r="I203" s="22">
        <v>-1.2854000000000001E-2</v>
      </c>
      <c r="J203" s="22">
        <v>193</v>
      </c>
      <c r="K203" s="22">
        <v>0.76721200000000001</v>
      </c>
      <c r="L203">
        <f t="shared" si="24"/>
        <v>12.854000000000001</v>
      </c>
      <c r="M203">
        <f t="shared" si="25"/>
        <v>9.8735044580000011</v>
      </c>
      <c r="N203" s="9"/>
      <c r="O203" s="22">
        <v>0.768127</v>
      </c>
      <c r="P203" s="22">
        <v>21.045300000000001</v>
      </c>
      <c r="Q203" s="22">
        <v>-1.2854000000000001E-2</v>
      </c>
      <c r="R203" s="22">
        <v>193</v>
      </c>
      <c r="S203" s="22">
        <v>0.76721200000000001</v>
      </c>
      <c r="T203">
        <f t="shared" si="26"/>
        <v>12.854000000000001</v>
      </c>
      <c r="U203">
        <f t="shared" si="27"/>
        <v>9.8735044580000011</v>
      </c>
      <c r="X203" s="9"/>
      <c r="Y203" s="22">
        <v>0.768127</v>
      </c>
      <c r="Z203" s="22">
        <v>59.628</v>
      </c>
      <c r="AA203" s="22">
        <v>-1.73309E-2</v>
      </c>
      <c r="AB203" s="22">
        <v>193</v>
      </c>
      <c r="AC203" s="22">
        <v>0.76721200000000001</v>
      </c>
      <c r="AD203">
        <f t="shared" si="28"/>
        <v>17.3309</v>
      </c>
      <c r="AE203">
        <f t="shared" si="29"/>
        <v>13.3123322243</v>
      </c>
      <c r="AF203" s="9"/>
      <c r="AG203" s="22">
        <v>0.768127</v>
      </c>
      <c r="AH203" s="22">
        <v>59.628</v>
      </c>
      <c r="AI203" s="22">
        <v>-1.73309E-2</v>
      </c>
      <c r="AJ203" s="22">
        <v>193</v>
      </c>
      <c r="AK203" s="22">
        <v>0.76721200000000001</v>
      </c>
      <c r="AL203">
        <f t="shared" si="30"/>
        <v>17.3309</v>
      </c>
      <c r="AM203">
        <f t="shared" si="31"/>
        <v>13.3123322243</v>
      </c>
      <c r="AP203" s="9"/>
      <c r="AQ203" s="22">
        <v>0.768127</v>
      </c>
      <c r="AR203" s="22">
        <v>98.270700000000005</v>
      </c>
      <c r="AS203" s="22">
        <v>-1.7556800000000001E-2</v>
      </c>
      <c r="AT203" s="22">
        <v>193</v>
      </c>
      <c r="AU203" s="22">
        <v>0.76690700000000001</v>
      </c>
      <c r="AV203">
        <f t="shared" si="32"/>
        <v>17.556800000000003</v>
      </c>
      <c r="AW203">
        <f t="shared" si="33"/>
        <v>13.485852113600002</v>
      </c>
      <c r="AX203" s="9"/>
      <c r="AY203" s="22">
        <v>0.87188699999999997</v>
      </c>
      <c r="AZ203" s="22">
        <v>117.45699999999999</v>
      </c>
      <c r="BA203" s="22">
        <v>-1.7489600000000001E-2</v>
      </c>
      <c r="BB203" s="22">
        <v>193</v>
      </c>
      <c r="BC203" s="22">
        <v>0.87127699999999997</v>
      </c>
      <c r="BD203">
        <f t="shared" si="34"/>
        <v>17.489599999999999</v>
      </c>
      <c r="BE203">
        <f t="shared" si="35"/>
        <v>15.248954875199999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0.76309199999999999</v>
      </c>
      <c r="H204" s="22">
        <v>21.055399999999999</v>
      </c>
      <c r="I204" s="22">
        <v>-1.28632E-2</v>
      </c>
      <c r="J204" s="22">
        <v>194</v>
      </c>
      <c r="K204" s="22">
        <v>0.76232900000000003</v>
      </c>
      <c r="L204">
        <f t="shared" ref="L204:L267" si="36">-I204/$F$2*1000</f>
        <v>12.863200000000001</v>
      </c>
      <c r="M204">
        <f t="shared" ref="M204:M267" si="37">L204*G204</f>
        <v>9.8158050144000004</v>
      </c>
      <c r="N204" s="9"/>
      <c r="O204" s="22">
        <v>0.76309199999999999</v>
      </c>
      <c r="P204" s="22">
        <v>21.055399999999999</v>
      </c>
      <c r="Q204" s="22">
        <v>-1.28632E-2</v>
      </c>
      <c r="R204" s="22">
        <v>194</v>
      </c>
      <c r="S204" s="22">
        <v>0.76232900000000003</v>
      </c>
      <c r="T204">
        <f t="shared" ref="T204:T267" si="38">-Q204/$F$2*1000</f>
        <v>12.863200000000001</v>
      </c>
      <c r="U204">
        <f t="shared" ref="U204:U267" si="39">T204*O204</f>
        <v>9.8158050144000004</v>
      </c>
      <c r="X204" s="9"/>
      <c r="Y204" s="22">
        <v>0.76309199999999999</v>
      </c>
      <c r="Z204" s="22">
        <v>59.638100000000001</v>
      </c>
      <c r="AA204" s="22">
        <v>-1.7333999999999999E-2</v>
      </c>
      <c r="AB204" s="22">
        <v>194</v>
      </c>
      <c r="AC204" s="22">
        <v>0.76263400000000003</v>
      </c>
      <c r="AD204">
        <f t="shared" ref="AD204:AD267" si="40">-AA204/$F$2*1000</f>
        <v>17.334</v>
      </c>
      <c r="AE204">
        <f t="shared" ref="AE204:AE267" si="41">AD204*Y204</f>
        <v>13.227436727999999</v>
      </c>
      <c r="AF204" s="9"/>
      <c r="AG204" s="22">
        <v>0.76309199999999999</v>
      </c>
      <c r="AH204" s="22">
        <v>59.638100000000001</v>
      </c>
      <c r="AI204" s="22">
        <v>-1.7333999999999999E-2</v>
      </c>
      <c r="AJ204" s="22">
        <v>194</v>
      </c>
      <c r="AK204" s="22">
        <v>0.76263400000000003</v>
      </c>
      <c r="AL204">
        <f t="shared" ref="AL204:AL267" si="42">-AI204/$F$2*1000</f>
        <v>17.334</v>
      </c>
      <c r="AM204">
        <f t="shared" ref="AM204:AM267" si="43">AL204*AG204</f>
        <v>13.227436727999999</v>
      </c>
      <c r="AP204" s="9"/>
      <c r="AQ204" s="22">
        <v>0.76309199999999999</v>
      </c>
      <c r="AR204" s="22">
        <v>98.280799999999999</v>
      </c>
      <c r="AS204" s="22">
        <v>-1.7562899999999999E-2</v>
      </c>
      <c r="AT204" s="22">
        <v>194</v>
      </c>
      <c r="AU204" s="22">
        <v>0.76232900000000003</v>
      </c>
      <c r="AV204">
        <f t="shared" ref="AV204:AV267" si="44">-AS204/$F$2*1000</f>
        <v>17.562899999999999</v>
      </c>
      <c r="AW204">
        <f t="shared" ref="AW204:AW267" si="45">AV204*AQ204</f>
        <v>13.4021084868</v>
      </c>
      <c r="AX204" s="9"/>
      <c r="AY204" s="22">
        <v>0.87692300000000001</v>
      </c>
      <c r="AZ204" s="22">
        <v>117.467</v>
      </c>
      <c r="BA204" s="22">
        <v>-1.7486600000000001E-2</v>
      </c>
      <c r="BB204" s="22">
        <v>194</v>
      </c>
      <c r="BC204" s="22">
        <v>0.87585400000000002</v>
      </c>
      <c r="BD204">
        <f t="shared" ref="BD204:BD267" si="46">-BA204/$F$2*1000</f>
        <v>17.486600000000003</v>
      </c>
      <c r="BE204">
        <f t="shared" ref="BE204:BE267" si="47">BD204*AY204</f>
        <v>15.334401731800003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0.75805699999999998</v>
      </c>
      <c r="H205" s="22">
        <v>21.0654</v>
      </c>
      <c r="I205" s="22">
        <v>-1.28662E-2</v>
      </c>
      <c r="J205" s="22">
        <v>195</v>
      </c>
      <c r="K205" s="22">
        <v>0.75714099999999995</v>
      </c>
      <c r="L205">
        <f t="shared" si="36"/>
        <v>12.866199999999999</v>
      </c>
      <c r="M205">
        <f t="shared" si="37"/>
        <v>9.7533129733999999</v>
      </c>
      <c r="N205" s="9"/>
      <c r="O205" s="22">
        <v>0.75805699999999998</v>
      </c>
      <c r="P205" s="22">
        <v>21.0654</v>
      </c>
      <c r="Q205" s="22">
        <v>-1.28662E-2</v>
      </c>
      <c r="R205" s="22">
        <v>195</v>
      </c>
      <c r="S205" s="22">
        <v>0.75714099999999995</v>
      </c>
      <c r="T205">
        <f t="shared" si="38"/>
        <v>12.866199999999999</v>
      </c>
      <c r="U205">
        <f t="shared" si="39"/>
        <v>9.7533129733999999</v>
      </c>
      <c r="X205" s="9"/>
      <c r="Y205" s="22">
        <v>0.75805699999999998</v>
      </c>
      <c r="Z205" s="22">
        <v>59.648099999999999</v>
      </c>
      <c r="AA205" s="22">
        <v>-1.7337000000000002E-2</v>
      </c>
      <c r="AB205" s="22">
        <v>195</v>
      </c>
      <c r="AC205" s="22">
        <v>0.75683599999999995</v>
      </c>
      <c r="AD205">
        <f t="shared" si="40"/>
        <v>17.337000000000003</v>
      </c>
      <c r="AE205">
        <f t="shared" si="41"/>
        <v>13.142434209000003</v>
      </c>
      <c r="AF205" s="9"/>
      <c r="AG205" s="22">
        <v>0.75805699999999998</v>
      </c>
      <c r="AH205" s="22">
        <v>59.648099999999999</v>
      </c>
      <c r="AI205" s="22">
        <v>-1.7337000000000002E-2</v>
      </c>
      <c r="AJ205" s="22">
        <v>195</v>
      </c>
      <c r="AK205" s="22">
        <v>0.75683599999999995</v>
      </c>
      <c r="AL205">
        <f t="shared" si="42"/>
        <v>17.337000000000003</v>
      </c>
      <c r="AM205">
        <f t="shared" si="43"/>
        <v>13.142434209000003</v>
      </c>
      <c r="AP205" s="9"/>
      <c r="AQ205" s="22">
        <v>0.75805699999999998</v>
      </c>
      <c r="AR205" s="22">
        <v>98.290899999999993</v>
      </c>
      <c r="AS205" s="22">
        <v>-1.7556800000000001E-2</v>
      </c>
      <c r="AT205" s="22">
        <v>195</v>
      </c>
      <c r="AU205" s="22">
        <v>0.75744599999999995</v>
      </c>
      <c r="AV205">
        <f t="shared" si="44"/>
        <v>17.556800000000003</v>
      </c>
      <c r="AW205">
        <f t="shared" si="45"/>
        <v>13.309055137600001</v>
      </c>
      <c r="AX205" s="9"/>
      <c r="AY205" s="22">
        <v>0.88195800000000002</v>
      </c>
      <c r="AZ205" s="22">
        <v>117.477</v>
      </c>
      <c r="BA205" s="22">
        <v>-1.74805E-2</v>
      </c>
      <c r="BB205" s="22">
        <v>195</v>
      </c>
      <c r="BC205" s="22">
        <v>0.88104199999999999</v>
      </c>
      <c r="BD205">
        <f t="shared" si="46"/>
        <v>17.480499999999999</v>
      </c>
      <c r="BE205">
        <f t="shared" si="47"/>
        <v>15.417066819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0.75302100000000005</v>
      </c>
      <c r="H206" s="22">
        <v>21.075500000000002</v>
      </c>
      <c r="I206" s="22">
        <v>-1.28662E-2</v>
      </c>
      <c r="J206" s="22">
        <v>196</v>
      </c>
      <c r="K206" s="22">
        <v>0.75195299999999998</v>
      </c>
      <c r="L206">
        <f t="shared" si="36"/>
        <v>12.866199999999999</v>
      </c>
      <c r="M206">
        <f t="shared" si="37"/>
        <v>9.6885187901999998</v>
      </c>
      <c r="N206" s="9"/>
      <c r="O206" s="22">
        <v>0.75302100000000005</v>
      </c>
      <c r="P206" s="22">
        <v>21.075500000000002</v>
      </c>
      <c r="Q206" s="22">
        <v>-1.28662E-2</v>
      </c>
      <c r="R206" s="22">
        <v>196</v>
      </c>
      <c r="S206" s="22">
        <v>0.75195299999999998</v>
      </c>
      <c r="T206">
        <f t="shared" si="38"/>
        <v>12.866199999999999</v>
      </c>
      <c r="U206">
        <f t="shared" si="39"/>
        <v>9.6885187901999998</v>
      </c>
      <c r="X206" s="9"/>
      <c r="Y206" s="22">
        <v>0.75302100000000005</v>
      </c>
      <c r="Z206" s="22">
        <v>59.658200000000001</v>
      </c>
      <c r="AA206" s="22">
        <v>-1.7340100000000001E-2</v>
      </c>
      <c r="AB206" s="22">
        <v>196</v>
      </c>
      <c r="AC206" s="22">
        <v>0.75256299999999998</v>
      </c>
      <c r="AD206">
        <f t="shared" si="40"/>
        <v>17.3401</v>
      </c>
      <c r="AE206">
        <f t="shared" si="41"/>
        <v>13.057459442100001</v>
      </c>
      <c r="AF206" s="9"/>
      <c r="AG206" s="22">
        <v>0.75302100000000005</v>
      </c>
      <c r="AH206" s="22">
        <v>59.658200000000001</v>
      </c>
      <c r="AI206" s="22">
        <v>-1.7340100000000001E-2</v>
      </c>
      <c r="AJ206" s="22">
        <v>196</v>
      </c>
      <c r="AK206" s="22">
        <v>0.75256299999999998</v>
      </c>
      <c r="AL206">
        <f t="shared" si="42"/>
        <v>17.3401</v>
      </c>
      <c r="AM206">
        <f t="shared" si="43"/>
        <v>13.057459442100001</v>
      </c>
      <c r="AP206" s="9"/>
      <c r="AQ206" s="22">
        <v>0.75302100000000005</v>
      </c>
      <c r="AR206" s="22">
        <v>98.301000000000002</v>
      </c>
      <c r="AS206" s="22">
        <v>-1.7553699999999998E-2</v>
      </c>
      <c r="AT206" s="22">
        <v>196</v>
      </c>
      <c r="AU206" s="22">
        <v>0.75195299999999998</v>
      </c>
      <c r="AV206">
        <f t="shared" si="44"/>
        <v>17.553699999999999</v>
      </c>
      <c r="AW206">
        <f t="shared" si="45"/>
        <v>13.2183047277</v>
      </c>
      <c r="AX206" s="9"/>
      <c r="AY206" s="22">
        <v>0.88699300000000003</v>
      </c>
      <c r="AZ206" s="22">
        <v>117.48699999999999</v>
      </c>
      <c r="BA206" s="22">
        <v>-1.7474400000000001E-2</v>
      </c>
      <c r="BB206" s="22">
        <v>196</v>
      </c>
      <c r="BC206" s="22">
        <v>0.88653599999999999</v>
      </c>
      <c r="BD206">
        <f t="shared" si="46"/>
        <v>17.474400000000003</v>
      </c>
      <c r="BE206">
        <f t="shared" si="47"/>
        <v>15.499670479200002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0.74798600000000004</v>
      </c>
      <c r="H207" s="22">
        <v>21.085599999999999</v>
      </c>
      <c r="I207" s="22">
        <v>-1.28662E-2</v>
      </c>
      <c r="J207" s="22">
        <v>197</v>
      </c>
      <c r="K207" s="22">
        <v>0.74737500000000001</v>
      </c>
      <c r="L207">
        <f t="shared" si="36"/>
        <v>12.866199999999999</v>
      </c>
      <c r="M207">
        <f t="shared" si="37"/>
        <v>9.6237374732000003</v>
      </c>
      <c r="N207" s="9"/>
      <c r="O207" s="22">
        <v>0.74798600000000004</v>
      </c>
      <c r="P207" s="22">
        <v>21.085599999999999</v>
      </c>
      <c r="Q207" s="22">
        <v>-1.28662E-2</v>
      </c>
      <c r="R207" s="22">
        <v>197</v>
      </c>
      <c r="S207" s="22">
        <v>0.74737500000000001</v>
      </c>
      <c r="T207">
        <f t="shared" si="38"/>
        <v>12.866199999999999</v>
      </c>
      <c r="U207">
        <f t="shared" si="39"/>
        <v>9.6237374732000003</v>
      </c>
      <c r="X207" s="9"/>
      <c r="Y207" s="22">
        <v>0.74798600000000004</v>
      </c>
      <c r="Z207" s="22">
        <v>59.668300000000002</v>
      </c>
      <c r="AA207" s="22">
        <v>-1.7340100000000001E-2</v>
      </c>
      <c r="AB207" s="22">
        <v>197</v>
      </c>
      <c r="AC207" s="22">
        <v>0.74719199999999997</v>
      </c>
      <c r="AD207">
        <f t="shared" si="40"/>
        <v>17.3401</v>
      </c>
      <c r="AE207">
        <f t="shared" si="41"/>
        <v>12.9701520386</v>
      </c>
      <c r="AF207" s="9"/>
      <c r="AG207" s="22">
        <v>0.74798600000000004</v>
      </c>
      <c r="AH207" s="22">
        <v>59.668300000000002</v>
      </c>
      <c r="AI207" s="22">
        <v>-1.7340100000000001E-2</v>
      </c>
      <c r="AJ207" s="22">
        <v>197</v>
      </c>
      <c r="AK207" s="22">
        <v>0.74719199999999997</v>
      </c>
      <c r="AL207">
        <f t="shared" si="42"/>
        <v>17.3401</v>
      </c>
      <c r="AM207">
        <f t="shared" si="43"/>
        <v>12.9701520386</v>
      </c>
      <c r="AP207" s="9"/>
      <c r="AQ207" s="22">
        <v>0.74798600000000004</v>
      </c>
      <c r="AR207" s="22">
        <v>98.311000000000007</v>
      </c>
      <c r="AS207" s="22">
        <v>-1.7550699999999999E-2</v>
      </c>
      <c r="AT207" s="22">
        <v>197</v>
      </c>
      <c r="AU207" s="22">
        <v>0.74722299999999997</v>
      </c>
      <c r="AV207">
        <f t="shared" si="44"/>
        <v>17.550699999999999</v>
      </c>
      <c r="AW207">
        <f t="shared" si="45"/>
        <v>13.127677890199999</v>
      </c>
      <c r="AX207" s="9"/>
      <c r="AY207" s="22">
        <v>0.89202899999999996</v>
      </c>
      <c r="AZ207" s="22">
        <v>117.497</v>
      </c>
      <c r="BA207" s="22">
        <v>-1.7471299999999999E-2</v>
      </c>
      <c r="BB207" s="22">
        <v>197</v>
      </c>
      <c r="BC207" s="22">
        <v>0.89080800000000004</v>
      </c>
      <c r="BD207">
        <f t="shared" si="46"/>
        <v>17.471299999999999</v>
      </c>
      <c r="BE207">
        <f t="shared" si="47"/>
        <v>15.584906267699999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0.74295</v>
      </c>
      <c r="H208" s="22">
        <v>21.095600000000001</v>
      </c>
      <c r="I208" s="22">
        <v>-1.2942499999999999E-2</v>
      </c>
      <c r="J208" s="22">
        <v>198</v>
      </c>
      <c r="K208" s="22">
        <v>0.74227900000000002</v>
      </c>
      <c r="L208">
        <f t="shared" si="36"/>
        <v>12.942499999999999</v>
      </c>
      <c r="M208">
        <f t="shared" si="37"/>
        <v>9.6156303749999985</v>
      </c>
      <c r="N208" s="9"/>
      <c r="O208" s="22">
        <v>0.74295</v>
      </c>
      <c r="P208" s="22">
        <v>21.095600000000001</v>
      </c>
      <c r="Q208" s="22">
        <v>-1.2942499999999999E-2</v>
      </c>
      <c r="R208" s="22">
        <v>198</v>
      </c>
      <c r="S208" s="22">
        <v>0.74227900000000002</v>
      </c>
      <c r="T208">
        <f t="shared" si="38"/>
        <v>12.942499999999999</v>
      </c>
      <c r="U208">
        <f t="shared" si="39"/>
        <v>9.6156303749999985</v>
      </c>
      <c r="X208" s="9"/>
      <c r="Y208" s="22">
        <v>0.74295</v>
      </c>
      <c r="Z208" s="22">
        <v>59.678400000000003</v>
      </c>
      <c r="AA208" s="22">
        <v>-1.7340100000000001E-2</v>
      </c>
      <c r="AB208" s="22">
        <v>198</v>
      </c>
      <c r="AC208" s="22">
        <v>0.74218799999999996</v>
      </c>
      <c r="AD208">
        <f t="shared" si="40"/>
        <v>17.3401</v>
      </c>
      <c r="AE208">
        <f t="shared" si="41"/>
        <v>12.882827295</v>
      </c>
      <c r="AF208" s="9"/>
      <c r="AG208" s="22">
        <v>0.74295</v>
      </c>
      <c r="AH208" s="22">
        <v>59.678400000000003</v>
      </c>
      <c r="AI208" s="22">
        <v>-1.7340100000000001E-2</v>
      </c>
      <c r="AJ208" s="22">
        <v>198</v>
      </c>
      <c r="AK208" s="22">
        <v>0.74218799999999996</v>
      </c>
      <c r="AL208">
        <f t="shared" si="42"/>
        <v>17.3401</v>
      </c>
      <c r="AM208">
        <f t="shared" si="43"/>
        <v>12.882827295</v>
      </c>
      <c r="AP208" s="9"/>
      <c r="AQ208" s="22">
        <v>0.74295</v>
      </c>
      <c r="AR208" s="22">
        <v>98.321100000000001</v>
      </c>
      <c r="AS208" s="22">
        <v>-1.7562899999999999E-2</v>
      </c>
      <c r="AT208" s="22">
        <v>198</v>
      </c>
      <c r="AU208" s="22">
        <v>0.74218799999999996</v>
      </c>
      <c r="AV208">
        <f t="shared" si="44"/>
        <v>17.562899999999999</v>
      </c>
      <c r="AW208">
        <f t="shared" si="45"/>
        <v>13.048356555</v>
      </c>
      <c r="AX208" s="9"/>
      <c r="AY208" s="22">
        <v>0.89706399999999997</v>
      </c>
      <c r="AZ208" s="22">
        <v>117.50700000000001</v>
      </c>
      <c r="BA208" s="22">
        <v>-1.7471299999999999E-2</v>
      </c>
      <c r="BB208" s="22">
        <v>198</v>
      </c>
      <c r="BC208" s="22">
        <v>0.89630100000000001</v>
      </c>
      <c r="BD208">
        <f t="shared" si="46"/>
        <v>17.471299999999999</v>
      </c>
      <c r="BE208">
        <f t="shared" si="47"/>
        <v>15.672874263199999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0.73791499999999999</v>
      </c>
      <c r="H209" s="22">
        <v>21.105699999999999</v>
      </c>
      <c r="I209" s="22">
        <v>-1.29395E-2</v>
      </c>
      <c r="J209" s="22">
        <v>199</v>
      </c>
      <c r="K209" s="22">
        <v>0.73730499999999999</v>
      </c>
      <c r="L209">
        <f t="shared" si="36"/>
        <v>12.939499999999999</v>
      </c>
      <c r="M209">
        <f t="shared" si="37"/>
        <v>9.5482511424999998</v>
      </c>
      <c r="N209" s="9"/>
      <c r="O209" s="22">
        <v>0.73791499999999999</v>
      </c>
      <c r="P209" s="22">
        <v>21.105699999999999</v>
      </c>
      <c r="Q209" s="22">
        <v>-1.29395E-2</v>
      </c>
      <c r="R209" s="22">
        <v>199</v>
      </c>
      <c r="S209" s="22">
        <v>0.73730499999999999</v>
      </c>
      <c r="T209">
        <f t="shared" si="38"/>
        <v>12.939499999999999</v>
      </c>
      <c r="U209">
        <f t="shared" si="39"/>
        <v>9.5482511424999998</v>
      </c>
      <c r="X209" s="9"/>
      <c r="Y209" s="22">
        <v>0.73791499999999999</v>
      </c>
      <c r="Z209" s="22">
        <v>59.688400000000001</v>
      </c>
      <c r="AA209" s="22">
        <v>-1.73431E-2</v>
      </c>
      <c r="AB209" s="22">
        <v>199</v>
      </c>
      <c r="AC209" s="22">
        <v>0.73721300000000001</v>
      </c>
      <c r="AD209">
        <f t="shared" si="40"/>
        <v>17.3431</v>
      </c>
      <c r="AE209">
        <f t="shared" si="41"/>
        <v>12.7977336365</v>
      </c>
      <c r="AF209" s="9"/>
      <c r="AG209" s="22">
        <v>0.73791499999999999</v>
      </c>
      <c r="AH209" s="22">
        <v>59.688400000000001</v>
      </c>
      <c r="AI209" s="22">
        <v>-1.73431E-2</v>
      </c>
      <c r="AJ209" s="22">
        <v>199</v>
      </c>
      <c r="AK209" s="22">
        <v>0.73721300000000001</v>
      </c>
      <c r="AL209">
        <f t="shared" si="42"/>
        <v>17.3431</v>
      </c>
      <c r="AM209">
        <f t="shared" si="43"/>
        <v>12.7977336365</v>
      </c>
      <c r="AP209" s="9"/>
      <c r="AQ209" s="22">
        <v>0.73791499999999999</v>
      </c>
      <c r="AR209" s="22">
        <v>98.331199999999995</v>
      </c>
      <c r="AS209" s="22">
        <v>-1.7565899999999999E-2</v>
      </c>
      <c r="AT209" s="22">
        <v>199</v>
      </c>
      <c r="AU209" s="22">
        <v>0.73718300000000003</v>
      </c>
      <c r="AV209">
        <f t="shared" si="44"/>
        <v>17.565899999999999</v>
      </c>
      <c r="AW209">
        <f t="shared" si="45"/>
        <v>12.962141098499998</v>
      </c>
      <c r="AX209" s="9"/>
      <c r="AY209" s="22">
        <v>0.90210000000000001</v>
      </c>
      <c r="AZ209" s="22">
        <v>117.517</v>
      </c>
      <c r="BA209" s="22">
        <v>-1.7468299999999999E-2</v>
      </c>
      <c r="BB209" s="22">
        <v>199</v>
      </c>
      <c r="BC209" s="22">
        <v>0.90118399999999999</v>
      </c>
      <c r="BD209">
        <f t="shared" si="46"/>
        <v>17.468299999999999</v>
      </c>
      <c r="BE209">
        <f t="shared" si="47"/>
        <v>15.75815343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0.73287999999999998</v>
      </c>
      <c r="H210" s="22">
        <v>21.1158</v>
      </c>
      <c r="I210" s="22">
        <v>-1.2942499999999999E-2</v>
      </c>
      <c r="J210" s="22">
        <v>200</v>
      </c>
      <c r="K210" s="22">
        <v>0.73220799999999997</v>
      </c>
      <c r="L210">
        <f t="shared" si="36"/>
        <v>12.942499999999999</v>
      </c>
      <c r="M210">
        <f t="shared" si="37"/>
        <v>9.4852993999999988</v>
      </c>
      <c r="N210" s="9"/>
      <c r="O210" s="22">
        <v>0.73287999999999998</v>
      </c>
      <c r="P210" s="22">
        <v>21.1158</v>
      </c>
      <c r="Q210" s="22">
        <v>-1.2942499999999999E-2</v>
      </c>
      <c r="R210" s="22">
        <v>200</v>
      </c>
      <c r="S210" s="22">
        <v>0.73220799999999997</v>
      </c>
      <c r="T210">
        <f t="shared" si="38"/>
        <v>12.942499999999999</v>
      </c>
      <c r="U210">
        <f t="shared" si="39"/>
        <v>9.4852993999999988</v>
      </c>
      <c r="X210" s="9"/>
      <c r="Y210" s="22">
        <v>0.73287999999999998</v>
      </c>
      <c r="Z210" s="22">
        <v>59.698500000000003</v>
      </c>
      <c r="AA210" s="22">
        <v>-1.73431E-2</v>
      </c>
      <c r="AB210" s="22">
        <v>200</v>
      </c>
      <c r="AC210" s="22">
        <v>0.73211700000000002</v>
      </c>
      <c r="AD210">
        <f t="shared" si="40"/>
        <v>17.3431</v>
      </c>
      <c r="AE210">
        <f t="shared" si="41"/>
        <v>12.710411127999999</v>
      </c>
      <c r="AF210" s="9"/>
      <c r="AG210" s="22">
        <v>0.73287999999999998</v>
      </c>
      <c r="AH210" s="22">
        <v>59.698500000000003</v>
      </c>
      <c r="AI210" s="22">
        <v>-1.73431E-2</v>
      </c>
      <c r="AJ210" s="22">
        <v>200</v>
      </c>
      <c r="AK210" s="22">
        <v>0.73211700000000002</v>
      </c>
      <c r="AL210">
        <f t="shared" si="42"/>
        <v>17.3431</v>
      </c>
      <c r="AM210">
        <f t="shared" si="43"/>
        <v>12.710411127999999</v>
      </c>
      <c r="AP210" s="9"/>
      <c r="AQ210" s="22">
        <v>0.73287999999999998</v>
      </c>
      <c r="AR210" s="22">
        <v>98.341200000000001</v>
      </c>
      <c r="AS210" s="22">
        <v>-1.75751E-2</v>
      </c>
      <c r="AT210" s="22">
        <v>200</v>
      </c>
      <c r="AU210" s="22">
        <v>0.732178</v>
      </c>
      <c r="AV210">
        <f t="shared" si="44"/>
        <v>17.575099999999999</v>
      </c>
      <c r="AW210">
        <f t="shared" si="45"/>
        <v>12.880439287999998</v>
      </c>
      <c r="AX210" s="9"/>
      <c r="AY210" s="22">
        <v>0.90713500000000002</v>
      </c>
      <c r="AZ210" s="22">
        <v>117.527</v>
      </c>
      <c r="BA210" s="22">
        <v>-1.7468299999999999E-2</v>
      </c>
      <c r="BB210" s="22">
        <v>200</v>
      </c>
      <c r="BC210" s="22">
        <v>0.90606699999999996</v>
      </c>
      <c r="BD210">
        <f t="shared" si="46"/>
        <v>17.468299999999999</v>
      </c>
      <c r="BE210">
        <f t="shared" si="47"/>
        <v>15.846106320500001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0.72784400000000005</v>
      </c>
      <c r="H211" s="22">
        <v>21.125900000000001</v>
      </c>
      <c r="I211" s="22">
        <v>-1.2948599999999999E-2</v>
      </c>
      <c r="J211" s="22">
        <v>201</v>
      </c>
      <c r="K211" s="22">
        <v>0.72720300000000004</v>
      </c>
      <c r="L211">
        <f t="shared" si="36"/>
        <v>12.948599999999999</v>
      </c>
      <c r="M211">
        <f t="shared" si="37"/>
        <v>9.4245608183999998</v>
      </c>
      <c r="N211" s="9"/>
      <c r="O211" s="22">
        <v>0.72784400000000005</v>
      </c>
      <c r="P211" s="22">
        <v>21.125900000000001</v>
      </c>
      <c r="Q211" s="22">
        <v>-1.2948599999999999E-2</v>
      </c>
      <c r="R211" s="22">
        <v>201</v>
      </c>
      <c r="S211" s="22">
        <v>0.72720300000000004</v>
      </c>
      <c r="T211">
        <f t="shared" si="38"/>
        <v>12.948599999999999</v>
      </c>
      <c r="U211">
        <f t="shared" si="39"/>
        <v>9.4245608183999998</v>
      </c>
      <c r="X211" s="9"/>
      <c r="Y211" s="22">
        <v>0.72784400000000005</v>
      </c>
      <c r="Z211" s="22">
        <v>59.708599999999997</v>
      </c>
      <c r="AA211" s="22">
        <v>-1.7346199999999999E-2</v>
      </c>
      <c r="AB211" s="22">
        <v>201</v>
      </c>
      <c r="AC211" s="22">
        <v>0.72717299999999996</v>
      </c>
      <c r="AD211">
        <f t="shared" si="40"/>
        <v>17.3462</v>
      </c>
      <c r="AE211">
        <f t="shared" si="41"/>
        <v>12.6253275928</v>
      </c>
      <c r="AF211" s="9"/>
      <c r="AG211" s="22">
        <v>0.72784400000000005</v>
      </c>
      <c r="AH211" s="22">
        <v>59.708599999999997</v>
      </c>
      <c r="AI211" s="22">
        <v>-1.7346199999999999E-2</v>
      </c>
      <c r="AJ211" s="22">
        <v>201</v>
      </c>
      <c r="AK211" s="22">
        <v>0.72717299999999996</v>
      </c>
      <c r="AL211">
        <f t="shared" si="42"/>
        <v>17.3462</v>
      </c>
      <c r="AM211">
        <f t="shared" si="43"/>
        <v>12.6253275928</v>
      </c>
      <c r="AP211" s="9"/>
      <c r="AQ211" s="22">
        <v>0.72784400000000005</v>
      </c>
      <c r="AR211" s="22">
        <v>98.351299999999995</v>
      </c>
      <c r="AS211" s="22">
        <v>-1.7578099999999999E-2</v>
      </c>
      <c r="AT211" s="22">
        <v>201</v>
      </c>
      <c r="AU211" s="22">
        <v>0.72711199999999998</v>
      </c>
      <c r="AV211">
        <f t="shared" si="44"/>
        <v>17.578099999999999</v>
      </c>
      <c r="AW211">
        <f t="shared" si="45"/>
        <v>12.7941146164</v>
      </c>
      <c r="AX211" s="9"/>
      <c r="AY211" s="22">
        <v>0.91217000000000004</v>
      </c>
      <c r="AZ211" s="22">
        <v>117.53700000000001</v>
      </c>
      <c r="BA211" s="22">
        <v>-1.74652E-2</v>
      </c>
      <c r="BB211" s="22">
        <v>201</v>
      </c>
      <c r="BC211" s="22">
        <v>0.91125500000000004</v>
      </c>
      <c r="BD211">
        <f t="shared" si="46"/>
        <v>17.465199999999999</v>
      </c>
      <c r="BE211">
        <f t="shared" si="47"/>
        <v>15.931231484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0.72280900000000003</v>
      </c>
      <c r="H212" s="22">
        <v>21.135899999999999</v>
      </c>
      <c r="I212" s="22">
        <v>-1.29517E-2</v>
      </c>
      <c r="J212" s="22">
        <v>202</v>
      </c>
      <c r="K212" s="22">
        <v>0.72210700000000005</v>
      </c>
      <c r="L212">
        <f t="shared" si="36"/>
        <v>12.951700000000001</v>
      </c>
      <c r="M212">
        <f t="shared" si="37"/>
        <v>9.3616053253000011</v>
      </c>
      <c r="N212" s="9"/>
      <c r="O212" s="22">
        <v>0.72280900000000003</v>
      </c>
      <c r="P212" s="22">
        <v>21.135899999999999</v>
      </c>
      <c r="Q212" s="22">
        <v>-1.29517E-2</v>
      </c>
      <c r="R212" s="22">
        <v>202</v>
      </c>
      <c r="S212" s="22">
        <v>0.72210700000000005</v>
      </c>
      <c r="T212">
        <f t="shared" si="38"/>
        <v>12.951700000000001</v>
      </c>
      <c r="U212">
        <f t="shared" si="39"/>
        <v>9.3616053253000011</v>
      </c>
      <c r="X212" s="9"/>
      <c r="Y212" s="22">
        <v>0.72280900000000003</v>
      </c>
      <c r="Z212" s="22">
        <v>59.718600000000002</v>
      </c>
      <c r="AA212" s="22">
        <v>-1.7340100000000001E-2</v>
      </c>
      <c r="AB212" s="22">
        <v>202</v>
      </c>
      <c r="AC212" s="22">
        <v>0.72216800000000003</v>
      </c>
      <c r="AD212">
        <f t="shared" si="40"/>
        <v>17.3401</v>
      </c>
      <c r="AE212">
        <f t="shared" si="41"/>
        <v>12.5335803409</v>
      </c>
      <c r="AF212" s="9"/>
      <c r="AG212" s="22">
        <v>0.72280900000000003</v>
      </c>
      <c r="AH212" s="22">
        <v>59.718600000000002</v>
      </c>
      <c r="AI212" s="22">
        <v>-1.7340100000000001E-2</v>
      </c>
      <c r="AJ212" s="22">
        <v>202</v>
      </c>
      <c r="AK212" s="22">
        <v>0.72216800000000003</v>
      </c>
      <c r="AL212">
        <f t="shared" si="42"/>
        <v>17.3401</v>
      </c>
      <c r="AM212">
        <f t="shared" si="43"/>
        <v>12.5335803409</v>
      </c>
      <c r="AP212" s="9"/>
      <c r="AQ212" s="22">
        <v>0.72280900000000003</v>
      </c>
      <c r="AR212" s="22">
        <v>98.361400000000003</v>
      </c>
      <c r="AS212" s="22">
        <v>-1.7578099999999999E-2</v>
      </c>
      <c r="AT212" s="22">
        <v>202</v>
      </c>
      <c r="AU212" s="22">
        <v>0.72204599999999997</v>
      </c>
      <c r="AV212">
        <f t="shared" si="44"/>
        <v>17.578099999999999</v>
      </c>
      <c r="AW212">
        <f t="shared" si="45"/>
        <v>12.7056088829</v>
      </c>
      <c r="AX212" s="9"/>
      <c r="AY212" s="22">
        <v>0.91720599999999997</v>
      </c>
      <c r="AZ212" s="22">
        <v>117.547</v>
      </c>
      <c r="BA212" s="22">
        <v>-1.74652E-2</v>
      </c>
      <c r="BB212" s="22">
        <v>202</v>
      </c>
      <c r="BC212" s="22">
        <v>0.91644300000000001</v>
      </c>
      <c r="BD212">
        <f t="shared" si="46"/>
        <v>17.465199999999999</v>
      </c>
      <c r="BE212">
        <f t="shared" si="47"/>
        <v>16.019186231199999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0.71777299999999999</v>
      </c>
      <c r="H213" s="22">
        <v>21.146000000000001</v>
      </c>
      <c r="I213" s="22">
        <v>-1.29517E-2</v>
      </c>
      <c r="J213" s="22">
        <v>203</v>
      </c>
      <c r="K213" s="22">
        <v>0.71713300000000002</v>
      </c>
      <c r="L213">
        <f t="shared" si="36"/>
        <v>12.951700000000001</v>
      </c>
      <c r="M213">
        <f t="shared" si="37"/>
        <v>9.2963805640999997</v>
      </c>
      <c r="N213" s="9"/>
      <c r="O213" s="22">
        <v>0.71777299999999999</v>
      </c>
      <c r="P213" s="22">
        <v>21.146000000000001</v>
      </c>
      <c r="Q213" s="22">
        <v>-1.29517E-2</v>
      </c>
      <c r="R213" s="22">
        <v>203</v>
      </c>
      <c r="S213" s="22">
        <v>0.71713300000000002</v>
      </c>
      <c r="T213">
        <f t="shared" si="38"/>
        <v>12.951700000000001</v>
      </c>
      <c r="U213">
        <f t="shared" si="39"/>
        <v>9.2963805640999997</v>
      </c>
      <c r="X213" s="9"/>
      <c r="Y213" s="22">
        <v>0.71777299999999999</v>
      </c>
      <c r="Z213" s="22">
        <v>59.728700000000003</v>
      </c>
      <c r="AA213" s="22">
        <v>-1.7340100000000001E-2</v>
      </c>
      <c r="AB213" s="22">
        <v>203</v>
      </c>
      <c r="AC213" s="22">
        <v>0.71707200000000004</v>
      </c>
      <c r="AD213">
        <f t="shared" si="40"/>
        <v>17.3401</v>
      </c>
      <c r="AE213">
        <f t="shared" si="41"/>
        <v>12.4462555973</v>
      </c>
      <c r="AF213" s="9"/>
      <c r="AG213" s="22">
        <v>0.71777299999999999</v>
      </c>
      <c r="AH213" s="22">
        <v>59.728700000000003</v>
      </c>
      <c r="AI213" s="22">
        <v>-1.7340100000000001E-2</v>
      </c>
      <c r="AJ213" s="22">
        <v>203</v>
      </c>
      <c r="AK213" s="22">
        <v>0.71707200000000004</v>
      </c>
      <c r="AL213">
        <f t="shared" si="42"/>
        <v>17.3401</v>
      </c>
      <c r="AM213">
        <f t="shared" si="43"/>
        <v>12.4462555973</v>
      </c>
      <c r="AP213" s="9"/>
      <c r="AQ213" s="22">
        <v>0.71777299999999999</v>
      </c>
      <c r="AR213" s="22">
        <v>98.371499999999997</v>
      </c>
      <c r="AS213" s="22">
        <v>-1.7581200000000002E-2</v>
      </c>
      <c r="AT213" s="22">
        <v>203</v>
      </c>
      <c r="AU213" s="22">
        <v>0.71704100000000004</v>
      </c>
      <c r="AV213">
        <f t="shared" si="44"/>
        <v>17.581200000000003</v>
      </c>
      <c r="AW213">
        <f t="shared" si="45"/>
        <v>12.619310667600002</v>
      </c>
      <c r="AX213" s="9"/>
      <c r="AY213" s="22">
        <v>0.92224099999999998</v>
      </c>
      <c r="AZ213" s="22">
        <v>117.557</v>
      </c>
      <c r="BA213" s="22">
        <v>-1.74652E-2</v>
      </c>
      <c r="BB213" s="22">
        <v>203</v>
      </c>
      <c r="BC213" s="22">
        <v>0.92102099999999998</v>
      </c>
      <c r="BD213">
        <f t="shared" si="46"/>
        <v>17.465199999999999</v>
      </c>
      <c r="BE213">
        <f t="shared" si="47"/>
        <v>16.107123513199998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0.71273799999999998</v>
      </c>
      <c r="H214" s="22">
        <v>21.156099999999999</v>
      </c>
      <c r="I214" s="22">
        <v>-1.29578E-2</v>
      </c>
      <c r="J214" s="22">
        <v>204</v>
      </c>
      <c r="K214" s="22">
        <v>0.71218899999999996</v>
      </c>
      <c r="L214">
        <f t="shared" si="36"/>
        <v>12.957800000000001</v>
      </c>
      <c r="M214">
        <f t="shared" si="37"/>
        <v>9.235516456400001</v>
      </c>
      <c r="N214" s="9"/>
      <c r="O214" s="22">
        <v>0.71273799999999998</v>
      </c>
      <c r="P214" s="22">
        <v>21.156099999999999</v>
      </c>
      <c r="Q214" s="22">
        <v>-1.29578E-2</v>
      </c>
      <c r="R214" s="22">
        <v>204</v>
      </c>
      <c r="S214" s="22">
        <v>0.71218899999999996</v>
      </c>
      <c r="T214">
        <f t="shared" si="38"/>
        <v>12.957800000000001</v>
      </c>
      <c r="U214">
        <f t="shared" si="39"/>
        <v>9.235516456400001</v>
      </c>
      <c r="X214" s="9"/>
      <c r="Y214" s="22">
        <v>0.71273799999999998</v>
      </c>
      <c r="Z214" s="22">
        <v>59.738799999999998</v>
      </c>
      <c r="AA214" s="22">
        <v>-1.73431E-2</v>
      </c>
      <c r="AB214" s="22">
        <v>204</v>
      </c>
      <c r="AC214" s="22">
        <v>0.71200600000000003</v>
      </c>
      <c r="AD214">
        <f t="shared" si="40"/>
        <v>17.3431</v>
      </c>
      <c r="AE214">
        <f t="shared" si="41"/>
        <v>12.3610864078</v>
      </c>
      <c r="AF214" s="9"/>
      <c r="AG214" s="22">
        <v>0.71273799999999998</v>
      </c>
      <c r="AH214" s="22">
        <v>59.738799999999998</v>
      </c>
      <c r="AI214" s="22">
        <v>-1.73431E-2</v>
      </c>
      <c r="AJ214" s="22">
        <v>204</v>
      </c>
      <c r="AK214" s="22">
        <v>0.71200600000000003</v>
      </c>
      <c r="AL214">
        <f t="shared" si="42"/>
        <v>17.3431</v>
      </c>
      <c r="AM214">
        <f t="shared" si="43"/>
        <v>12.3610864078</v>
      </c>
      <c r="AP214" s="9"/>
      <c r="AQ214" s="22">
        <v>0.71273799999999998</v>
      </c>
      <c r="AR214" s="22">
        <v>98.381500000000003</v>
      </c>
      <c r="AS214" s="22">
        <v>-1.7584200000000001E-2</v>
      </c>
      <c r="AT214" s="22">
        <v>204</v>
      </c>
      <c r="AU214" s="22">
        <v>0.71197500000000002</v>
      </c>
      <c r="AV214">
        <f t="shared" si="44"/>
        <v>17.584200000000003</v>
      </c>
      <c r="AW214">
        <f t="shared" si="45"/>
        <v>12.532927539600001</v>
      </c>
      <c r="AX214" s="9"/>
      <c r="AY214" s="22">
        <v>0.92727700000000002</v>
      </c>
      <c r="AZ214" s="22">
        <v>117.56699999999999</v>
      </c>
      <c r="BA214" s="22">
        <v>-1.7459100000000002E-2</v>
      </c>
      <c r="BB214" s="22">
        <v>204</v>
      </c>
      <c r="BC214" s="22">
        <v>0.92651399999999995</v>
      </c>
      <c r="BD214">
        <f t="shared" si="46"/>
        <v>17.459100000000003</v>
      </c>
      <c r="BE214">
        <f t="shared" si="47"/>
        <v>16.189421870700002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0.70770299999999997</v>
      </c>
      <c r="H215" s="22">
        <v>21.1661</v>
      </c>
      <c r="I215" s="22">
        <v>-1.29639E-2</v>
      </c>
      <c r="J215" s="22">
        <v>205</v>
      </c>
      <c r="K215" s="22">
        <v>0.70721400000000001</v>
      </c>
      <c r="L215">
        <f t="shared" si="36"/>
        <v>12.963900000000001</v>
      </c>
      <c r="M215">
        <f t="shared" si="37"/>
        <v>9.1745909217000001</v>
      </c>
      <c r="N215" s="9"/>
      <c r="O215" s="22">
        <v>0.70770299999999997</v>
      </c>
      <c r="P215" s="22">
        <v>21.1661</v>
      </c>
      <c r="Q215" s="22">
        <v>-1.29639E-2</v>
      </c>
      <c r="R215" s="22">
        <v>205</v>
      </c>
      <c r="S215" s="22">
        <v>0.70721400000000001</v>
      </c>
      <c r="T215">
        <f t="shared" si="38"/>
        <v>12.963900000000001</v>
      </c>
      <c r="U215">
        <f t="shared" si="39"/>
        <v>9.1745909217000001</v>
      </c>
      <c r="X215" s="9"/>
      <c r="Y215" s="22">
        <v>0.70770299999999997</v>
      </c>
      <c r="Z215" s="22">
        <v>59.748899999999999</v>
      </c>
      <c r="AA215" s="22">
        <v>-1.73431E-2</v>
      </c>
      <c r="AB215" s="22">
        <v>205</v>
      </c>
      <c r="AC215" s="22">
        <v>0.70706199999999997</v>
      </c>
      <c r="AD215">
        <f t="shared" si="40"/>
        <v>17.3431</v>
      </c>
      <c r="AE215">
        <f t="shared" si="41"/>
        <v>12.273763899299999</v>
      </c>
      <c r="AF215" s="9"/>
      <c r="AG215" s="22">
        <v>0.70770299999999997</v>
      </c>
      <c r="AH215" s="22">
        <v>59.748899999999999</v>
      </c>
      <c r="AI215" s="22">
        <v>-1.73431E-2</v>
      </c>
      <c r="AJ215" s="22">
        <v>205</v>
      </c>
      <c r="AK215" s="22">
        <v>0.70706199999999997</v>
      </c>
      <c r="AL215">
        <f t="shared" si="42"/>
        <v>17.3431</v>
      </c>
      <c r="AM215">
        <f t="shared" si="43"/>
        <v>12.273763899299999</v>
      </c>
      <c r="AP215" s="9"/>
      <c r="AQ215" s="22">
        <v>0.70770299999999997</v>
      </c>
      <c r="AR215" s="22">
        <v>98.391599999999997</v>
      </c>
      <c r="AS215" s="22">
        <v>-1.75903E-2</v>
      </c>
      <c r="AT215" s="22">
        <v>205</v>
      </c>
      <c r="AU215" s="22">
        <v>0.70700099999999999</v>
      </c>
      <c r="AV215">
        <f t="shared" si="44"/>
        <v>17.590299999999999</v>
      </c>
      <c r="AW215">
        <f t="shared" si="45"/>
        <v>12.448708080899999</v>
      </c>
      <c r="AX215" s="9"/>
      <c r="AY215" s="22">
        <v>0.93231200000000003</v>
      </c>
      <c r="AZ215" s="22">
        <v>117.577</v>
      </c>
      <c r="BA215" s="22">
        <v>-1.74652E-2</v>
      </c>
      <c r="BB215" s="22">
        <v>205</v>
      </c>
      <c r="BC215" s="22">
        <v>0.930786</v>
      </c>
      <c r="BD215">
        <f t="shared" si="46"/>
        <v>17.465199999999999</v>
      </c>
      <c r="BE215">
        <f t="shared" si="47"/>
        <v>16.283015542400001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0.70266700000000004</v>
      </c>
      <c r="H216" s="22">
        <v>21.176200000000001</v>
      </c>
      <c r="I216" s="22">
        <v>-1.29578E-2</v>
      </c>
      <c r="J216" s="22">
        <v>206</v>
      </c>
      <c r="K216" s="22">
        <v>0.70205700000000004</v>
      </c>
      <c r="L216">
        <f t="shared" si="36"/>
        <v>12.957800000000001</v>
      </c>
      <c r="M216">
        <f t="shared" si="37"/>
        <v>9.1050184526000013</v>
      </c>
      <c r="N216" s="9"/>
      <c r="O216" s="22">
        <v>0.70266700000000004</v>
      </c>
      <c r="P216" s="22">
        <v>21.176200000000001</v>
      </c>
      <c r="Q216" s="22">
        <v>-1.29578E-2</v>
      </c>
      <c r="R216" s="22">
        <v>206</v>
      </c>
      <c r="S216" s="22">
        <v>0.70205700000000004</v>
      </c>
      <c r="T216">
        <f t="shared" si="38"/>
        <v>12.957800000000001</v>
      </c>
      <c r="U216">
        <f t="shared" si="39"/>
        <v>9.1050184526000013</v>
      </c>
      <c r="X216" s="9"/>
      <c r="Y216" s="22">
        <v>0.70266700000000004</v>
      </c>
      <c r="Z216" s="22">
        <v>59.758899999999997</v>
      </c>
      <c r="AA216" s="22">
        <v>-1.73431E-2</v>
      </c>
      <c r="AB216" s="22">
        <v>206</v>
      </c>
      <c r="AC216" s="22">
        <v>0.70196499999999995</v>
      </c>
      <c r="AD216">
        <f t="shared" si="40"/>
        <v>17.3431</v>
      </c>
      <c r="AE216">
        <f t="shared" si="41"/>
        <v>12.186424047700001</v>
      </c>
      <c r="AF216" s="9"/>
      <c r="AG216" s="22">
        <v>0.70266700000000004</v>
      </c>
      <c r="AH216" s="22">
        <v>59.758899999999997</v>
      </c>
      <c r="AI216" s="22">
        <v>-1.73431E-2</v>
      </c>
      <c r="AJ216" s="22">
        <v>206</v>
      </c>
      <c r="AK216" s="22">
        <v>0.70196499999999995</v>
      </c>
      <c r="AL216">
        <f t="shared" si="42"/>
        <v>17.3431</v>
      </c>
      <c r="AM216">
        <f t="shared" si="43"/>
        <v>12.186424047700001</v>
      </c>
      <c r="AP216" s="9"/>
      <c r="AQ216" s="22">
        <v>0.70266700000000004</v>
      </c>
      <c r="AR216" s="22">
        <v>98.401700000000005</v>
      </c>
      <c r="AS216" s="22">
        <v>-1.75903E-2</v>
      </c>
      <c r="AT216" s="22">
        <v>206</v>
      </c>
      <c r="AU216" s="22">
        <v>0.70193499999999998</v>
      </c>
      <c r="AV216">
        <f t="shared" si="44"/>
        <v>17.590299999999999</v>
      </c>
      <c r="AW216">
        <f t="shared" si="45"/>
        <v>12.3601233301</v>
      </c>
      <c r="AX216" s="9"/>
      <c r="AY216" s="22">
        <v>0.93734700000000004</v>
      </c>
      <c r="AZ216" s="22">
        <v>117.58799999999999</v>
      </c>
      <c r="BA216" s="22">
        <v>-1.7453E-2</v>
      </c>
      <c r="BB216" s="22">
        <v>206</v>
      </c>
      <c r="BC216" s="22">
        <v>0.93627899999999997</v>
      </c>
      <c r="BD216">
        <f t="shared" si="46"/>
        <v>17.452999999999999</v>
      </c>
      <c r="BE216">
        <f t="shared" si="47"/>
        <v>16.359517191000002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0.69763200000000003</v>
      </c>
      <c r="H217" s="22">
        <v>21.186299999999999</v>
      </c>
      <c r="I217" s="22">
        <v>-1.29639E-2</v>
      </c>
      <c r="J217" s="22">
        <v>207</v>
      </c>
      <c r="K217" s="22">
        <v>0.697052</v>
      </c>
      <c r="L217">
        <f t="shared" si="36"/>
        <v>12.963900000000001</v>
      </c>
      <c r="M217">
        <f t="shared" si="37"/>
        <v>9.0440314848000014</v>
      </c>
      <c r="N217" s="9"/>
      <c r="O217" s="22">
        <v>0.69763200000000003</v>
      </c>
      <c r="P217" s="22">
        <v>21.186299999999999</v>
      </c>
      <c r="Q217" s="22">
        <v>-1.29639E-2</v>
      </c>
      <c r="R217" s="22">
        <v>207</v>
      </c>
      <c r="S217" s="22">
        <v>0.697052</v>
      </c>
      <c r="T217">
        <f t="shared" si="38"/>
        <v>12.963900000000001</v>
      </c>
      <c r="U217">
        <f t="shared" si="39"/>
        <v>9.0440314848000014</v>
      </c>
      <c r="X217" s="9"/>
      <c r="Y217" s="22">
        <v>0.69763200000000003</v>
      </c>
      <c r="Z217" s="22">
        <v>59.768999999999998</v>
      </c>
      <c r="AA217" s="22">
        <v>-1.73431E-2</v>
      </c>
      <c r="AB217" s="22">
        <v>207</v>
      </c>
      <c r="AC217" s="22">
        <v>0.69683799999999996</v>
      </c>
      <c r="AD217">
        <f t="shared" si="40"/>
        <v>17.3431</v>
      </c>
      <c r="AE217">
        <f t="shared" si="41"/>
        <v>12.099101539200001</v>
      </c>
      <c r="AF217" s="9"/>
      <c r="AG217" s="22">
        <v>0.69763200000000003</v>
      </c>
      <c r="AH217" s="22">
        <v>59.768999999999998</v>
      </c>
      <c r="AI217" s="22">
        <v>-1.73431E-2</v>
      </c>
      <c r="AJ217" s="22">
        <v>207</v>
      </c>
      <c r="AK217" s="22">
        <v>0.69683799999999996</v>
      </c>
      <c r="AL217">
        <f t="shared" si="42"/>
        <v>17.3431</v>
      </c>
      <c r="AM217">
        <f t="shared" si="43"/>
        <v>12.099101539200001</v>
      </c>
      <c r="AP217" s="9"/>
      <c r="AQ217" s="22">
        <v>0.69763200000000003</v>
      </c>
      <c r="AR217" s="22">
        <v>98.411699999999996</v>
      </c>
      <c r="AS217" s="22">
        <v>-1.7596400000000002E-2</v>
      </c>
      <c r="AT217" s="22">
        <v>207</v>
      </c>
      <c r="AU217" s="22">
        <v>0.69689900000000005</v>
      </c>
      <c r="AV217">
        <f t="shared" si="44"/>
        <v>17.596400000000003</v>
      </c>
      <c r="AW217">
        <f t="shared" si="45"/>
        <v>12.275811724800002</v>
      </c>
      <c r="AX217" s="9"/>
      <c r="AY217" s="22">
        <v>0.94238299999999997</v>
      </c>
      <c r="AZ217" s="22">
        <v>117.598</v>
      </c>
      <c r="BA217" s="22">
        <v>-1.7453E-2</v>
      </c>
      <c r="BB217" s="22">
        <v>207</v>
      </c>
      <c r="BC217" s="22">
        <v>0.94116200000000005</v>
      </c>
      <c r="BD217">
        <f t="shared" si="46"/>
        <v>17.452999999999999</v>
      </c>
      <c r="BE217">
        <f t="shared" si="47"/>
        <v>16.447410499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0.69259599999999999</v>
      </c>
      <c r="H218" s="22">
        <v>21.196300000000001</v>
      </c>
      <c r="I218" s="22">
        <v>-1.2970000000000001E-2</v>
      </c>
      <c r="J218" s="22">
        <v>208</v>
      </c>
      <c r="K218" s="22">
        <v>0.69198599999999999</v>
      </c>
      <c r="L218">
        <f t="shared" si="36"/>
        <v>12.97</v>
      </c>
      <c r="M218">
        <f t="shared" si="37"/>
        <v>8.9829701200000009</v>
      </c>
      <c r="N218" s="9"/>
      <c r="O218" s="22">
        <v>0.69259599999999999</v>
      </c>
      <c r="P218" s="22">
        <v>21.196300000000001</v>
      </c>
      <c r="Q218" s="22">
        <v>-1.2970000000000001E-2</v>
      </c>
      <c r="R218" s="22">
        <v>208</v>
      </c>
      <c r="S218" s="22">
        <v>0.69198599999999999</v>
      </c>
      <c r="T218">
        <f t="shared" si="38"/>
        <v>12.97</v>
      </c>
      <c r="U218">
        <f t="shared" si="39"/>
        <v>8.9829701200000009</v>
      </c>
      <c r="X218" s="9"/>
      <c r="Y218" s="22">
        <v>0.69259599999999999</v>
      </c>
      <c r="Z218" s="22">
        <v>59.7791</v>
      </c>
      <c r="AA218" s="22">
        <v>-1.7340100000000001E-2</v>
      </c>
      <c r="AB218" s="22">
        <v>208</v>
      </c>
      <c r="AC218" s="22">
        <v>0.69189500000000004</v>
      </c>
      <c r="AD218">
        <f t="shared" si="40"/>
        <v>17.3401</v>
      </c>
      <c r="AE218">
        <f t="shared" si="41"/>
        <v>12.009683899599999</v>
      </c>
      <c r="AF218" s="9"/>
      <c r="AG218" s="22">
        <v>0.69259599999999999</v>
      </c>
      <c r="AH218" s="22">
        <v>59.7791</v>
      </c>
      <c r="AI218" s="22">
        <v>-1.7340100000000001E-2</v>
      </c>
      <c r="AJ218" s="22">
        <v>208</v>
      </c>
      <c r="AK218" s="22">
        <v>0.69189500000000004</v>
      </c>
      <c r="AL218">
        <f t="shared" si="42"/>
        <v>17.3401</v>
      </c>
      <c r="AM218">
        <f t="shared" si="43"/>
        <v>12.009683899599999</v>
      </c>
      <c r="AP218" s="9"/>
      <c r="AQ218" s="22">
        <v>0.69259599999999999</v>
      </c>
      <c r="AR218" s="22">
        <v>98.421800000000005</v>
      </c>
      <c r="AS218" s="22">
        <v>-1.7605599999999999E-2</v>
      </c>
      <c r="AT218" s="22">
        <v>208</v>
      </c>
      <c r="AU218" s="22">
        <v>0.69180299999999995</v>
      </c>
      <c r="AV218">
        <f t="shared" si="44"/>
        <v>17.605599999999999</v>
      </c>
      <c r="AW218">
        <f t="shared" si="45"/>
        <v>12.1935681376</v>
      </c>
      <c r="AX218" s="9"/>
      <c r="AY218" s="22">
        <v>0.94741799999999998</v>
      </c>
      <c r="AZ218" s="22">
        <v>117.608</v>
      </c>
      <c r="BA218" s="22">
        <v>-1.7453E-2</v>
      </c>
      <c r="BB218" s="22">
        <v>208</v>
      </c>
      <c r="BC218" s="22">
        <v>0.94696000000000002</v>
      </c>
      <c r="BD218">
        <f t="shared" si="46"/>
        <v>17.452999999999999</v>
      </c>
      <c r="BE218">
        <f t="shared" si="47"/>
        <v>16.535286354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0.68756099999999998</v>
      </c>
      <c r="H219" s="22">
        <v>21.206399999999999</v>
      </c>
      <c r="I219" s="22">
        <v>-1.2973E-2</v>
      </c>
      <c r="J219" s="22">
        <v>209</v>
      </c>
      <c r="K219" s="22">
        <v>0.68698099999999995</v>
      </c>
      <c r="L219">
        <f t="shared" si="36"/>
        <v>12.973000000000001</v>
      </c>
      <c r="M219">
        <f t="shared" si="37"/>
        <v>8.9197288530000005</v>
      </c>
      <c r="N219" s="9"/>
      <c r="O219" s="22">
        <v>0.68756099999999998</v>
      </c>
      <c r="P219" s="22">
        <v>21.206399999999999</v>
      </c>
      <c r="Q219" s="22">
        <v>-1.2973E-2</v>
      </c>
      <c r="R219" s="22">
        <v>209</v>
      </c>
      <c r="S219" s="22">
        <v>0.68698099999999995</v>
      </c>
      <c r="T219">
        <f t="shared" si="38"/>
        <v>12.973000000000001</v>
      </c>
      <c r="U219">
        <f t="shared" si="39"/>
        <v>8.9197288530000005</v>
      </c>
      <c r="X219" s="9"/>
      <c r="Y219" s="22">
        <v>0.68756099999999998</v>
      </c>
      <c r="Z219" s="22">
        <v>59.789099999999998</v>
      </c>
      <c r="AA219" s="22">
        <v>-1.7340100000000001E-2</v>
      </c>
      <c r="AB219" s="22">
        <v>209</v>
      </c>
      <c r="AC219" s="22">
        <v>0.68691999999999998</v>
      </c>
      <c r="AD219">
        <f t="shared" si="40"/>
        <v>17.3401</v>
      </c>
      <c r="AE219">
        <f t="shared" si="41"/>
        <v>11.9223764961</v>
      </c>
      <c r="AF219" s="9"/>
      <c r="AG219" s="22">
        <v>0.68756099999999998</v>
      </c>
      <c r="AH219" s="22">
        <v>59.789099999999998</v>
      </c>
      <c r="AI219" s="22">
        <v>-1.7340100000000001E-2</v>
      </c>
      <c r="AJ219" s="22">
        <v>209</v>
      </c>
      <c r="AK219" s="22">
        <v>0.68691999999999998</v>
      </c>
      <c r="AL219">
        <f t="shared" si="42"/>
        <v>17.3401</v>
      </c>
      <c r="AM219">
        <f t="shared" si="43"/>
        <v>11.9223764961</v>
      </c>
      <c r="AP219" s="9"/>
      <c r="AQ219" s="22">
        <v>0.68756099999999998</v>
      </c>
      <c r="AR219" s="22">
        <v>98.431899999999999</v>
      </c>
      <c r="AS219" s="22">
        <v>-1.76147E-2</v>
      </c>
      <c r="AT219" s="22">
        <v>209</v>
      </c>
      <c r="AU219" s="22">
        <v>0.68679800000000002</v>
      </c>
      <c r="AV219">
        <f t="shared" si="44"/>
        <v>17.614699999999999</v>
      </c>
      <c r="AW219">
        <f t="shared" si="45"/>
        <v>12.111180746699999</v>
      </c>
      <c r="AX219" s="9"/>
      <c r="AY219" s="22">
        <v>0.95245400000000002</v>
      </c>
      <c r="AZ219" s="22">
        <v>117.61799999999999</v>
      </c>
      <c r="BA219" s="22">
        <v>-1.7456099999999999E-2</v>
      </c>
      <c r="BB219" s="22">
        <v>209</v>
      </c>
      <c r="BC219" s="22">
        <v>0.951233</v>
      </c>
      <c r="BD219">
        <f t="shared" si="46"/>
        <v>17.456099999999999</v>
      </c>
      <c r="BE219">
        <f t="shared" si="47"/>
        <v>16.626132269399999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0.68252599999999997</v>
      </c>
      <c r="H220" s="22">
        <v>21.2165</v>
      </c>
      <c r="I220" s="22">
        <v>-1.2976100000000001E-2</v>
      </c>
      <c r="J220" s="22">
        <v>210</v>
      </c>
      <c r="K220" s="22">
        <v>0.68191500000000005</v>
      </c>
      <c r="L220">
        <f t="shared" si="36"/>
        <v>12.976100000000001</v>
      </c>
      <c r="M220">
        <f t="shared" si="37"/>
        <v>8.8565256286</v>
      </c>
      <c r="N220" s="9"/>
      <c r="O220" s="22">
        <v>0.68252599999999997</v>
      </c>
      <c r="P220" s="22">
        <v>21.2165</v>
      </c>
      <c r="Q220" s="22">
        <v>-1.2976100000000001E-2</v>
      </c>
      <c r="R220" s="22">
        <v>210</v>
      </c>
      <c r="S220" s="22">
        <v>0.68191500000000005</v>
      </c>
      <c r="T220">
        <f t="shared" si="38"/>
        <v>12.976100000000001</v>
      </c>
      <c r="U220">
        <f t="shared" si="39"/>
        <v>8.8565256286</v>
      </c>
      <c r="X220" s="9"/>
      <c r="Y220" s="22">
        <v>0.68252599999999997</v>
      </c>
      <c r="Z220" s="22">
        <v>59.799199999999999</v>
      </c>
      <c r="AA220" s="22">
        <v>-1.7337000000000002E-2</v>
      </c>
      <c r="AB220" s="22">
        <v>210</v>
      </c>
      <c r="AC220" s="22">
        <v>0.68182399999999999</v>
      </c>
      <c r="AD220">
        <f t="shared" si="40"/>
        <v>17.337000000000003</v>
      </c>
      <c r="AE220">
        <f t="shared" si="41"/>
        <v>11.832953262000002</v>
      </c>
      <c r="AF220" s="9"/>
      <c r="AG220" s="22">
        <v>0.68252599999999997</v>
      </c>
      <c r="AH220" s="22">
        <v>59.799199999999999</v>
      </c>
      <c r="AI220" s="22">
        <v>-1.7337000000000002E-2</v>
      </c>
      <c r="AJ220" s="22">
        <v>210</v>
      </c>
      <c r="AK220" s="22">
        <v>0.68182399999999999</v>
      </c>
      <c r="AL220">
        <f t="shared" si="42"/>
        <v>17.337000000000003</v>
      </c>
      <c r="AM220">
        <f t="shared" si="43"/>
        <v>11.832953262000002</v>
      </c>
      <c r="AP220" s="9"/>
      <c r="AQ220" s="22">
        <v>0.68252599999999997</v>
      </c>
      <c r="AR220" s="22">
        <v>98.441999999999993</v>
      </c>
      <c r="AS220" s="22">
        <v>-1.7623900000000001E-2</v>
      </c>
      <c r="AT220" s="22">
        <v>210</v>
      </c>
      <c r="AU220" s="22">
        <v>0.68176300000000001</v>
      </c>
      <c r="AV220">
        <f t="shared" si="44"/>
        <v>17.623900000000003</v>
      </c>
      <c r="AW220">
        <f t="shared" si="45"/>
        <v>12.028769971400001</v>
      </c>
      <c r="AX220" s="9"/>
      <c r="AY220" s="22">
        <v>0.95748900000000003</v>
      </c>
      <c r="AZ220" s="22">
        <v>117.628</v>
      </c>
      <c r="BA220" s="22">
        <v>-1.7456099999999999E-2</v>
      </c>
      <c r="BB220" s="22">
        <v>210</v>
      </c>
      <c r="BC220" s="22">
        <v>0.95672599999999997</v>
      </c>
      <c r="BD220">
        <f t="shared" si="46"/>
        <v>17.456099999999999</v>
      </c>
      <c r="BE220">
        <f t="shared" si="47"/>
        <v>16.714023732899999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0.67749000000000004</v>
      </c>
      <c r="H221" s="22">
        <v>21.226600000000001</v>
      </c>
      <c r="I221" s="22">
        <v>-1.2982199999999999E-2</v>
      </c>
      <c r="J221" s="22">
        <v>211</v>
      </c>
      <c r="K221" s="22">
        <v>0.67694100000000001</v>
      </c>
      <c r="L221">
        <f t="shared" si="36"/>
        <v>12.982199999999999</v>
      </c>
      <c r="M221">
        <f t="shared" si="37"/>
        <v>8.7953106779999999</v>
      </c>
      <c r="N221" s="9"/>
      <c r="O221" s="22">
        <v>0.67749000000000004</v>
      </c>
      <c r="P221" s="22">
        <v>21.226600000000001</v>
      </c>
      <c r="Q221" s="22">
        <v>-1.2982199999999999E-2</v>
      </c>
      <c r="R221" s="22">
        <v>211</v>
      </c>
      <c r="S221" s="22">
        <v>0.67694100000000001</v>
      </c>
      <c r="T221">
        <f t="shared" si="38"/>
        <v>12.982199999999999</v>
      </c>
      <c r="U221">
        <f t="shared" si="39"/>
        <v>8.7953106779999999</v>
      </c>
      <c r="X221" s="9"/>
      <c r="Y221" s="22">
        <v>0.67749000000000004</v>
      </c>
      <c r="Z221" s="22">
        <v>59.8093</v>
      </c>
      <c r="AA221" s="22">
        <v>-1.7333999999999999E-2</v>
      </c>
      <c r="AB221" s="22">
        <v>211</v>
      </c>
      <c r="AC221" s="22">
        <v>0.67684900000000003</v>
      </c>
      <c r="AD221">
        <f t="shared" si="40"/>
        <v>17.334</v>
      </c>
      <c r="AE221">
        <f t="shared" si="41"/>
        <v>11.743611660000001</v>
      </c>
      <c r="AF221" s="9"/>
      <c r="AG221" s="22">
        <v>0.67749000000000004</v>
      </c>
      <c r="AH221" s="22">
        <v>59.8093</v>
      </c>
      <c r="AI221" s="22">
        <v>-1.7333999999999999E-2</v>
      </c>
      <c r="AJ221" s="22">
        <v>211</v>
      </c>
      <c r="AK221" s="22">
        <v>0.67684900000000003</v>
      </c>
      <c r="AL221">
        <f t="shared" si="42"/>
        <v>17.334</v>
      </c>
      <c r="AM221">
        <f t="shared" si="43"/>
        <v>11.743611660000001</v>
      </c>
      <c r="AP221" s="9"/>
      <c r="AQ221" s="22">
        <v>0.67749000000000004</v>
      </c>
      <c r="AR221" s="22">
        <v>98.451999999999998</v>
      </c>
      <c r="AS221" s="22">
        <v>-1.763E-2</v>
      </c>
      <c r="AT221" s="22">
        <v>211</v>
      </c>
      <c r="AU221" s="22">
        <v>0.67675799999999997</v>
      </c>
      <c r="AV221">
        <f t="shared" si="44"/>
        <v>17.63</v>
      </c>
      <c r="AW221">
        <f t="shared" si="45"/>
        <v>11.9441487</v>
      </c>
      <c r="AX221" s="9"/>
      <c r="AY221" s="22">
        <v>0.96252400000000005</v>
      </c>
      <c r="AZ221" s="22">
        <v>117.63800000000001</v>
      </c>
      <c r="BA221" s="22">
        <v>-1.7456099999999999E-2</v>
      </c>
      <c r="BB221" s="22">
        <v>211</v>
      </c>
      <c r="BC221" s="22">
        <v>0.96160900000000005</v>
      </c>
      <c r="BD221">
        <f t="shared" si="46"/>
        <v>17.456099999999999</v>
      </c>
      <c r="BE221">
        <f t="shared" si="47"/>
        <v>16.8019151964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0.67245500000000002</v>
      </c>
      <c r="H222" s="22">
        <v>21.236599999999999</v>
      </c>
      <c r="I222" s="22">
        <v>-1.2982199999999999E-2</v>
      </c>
      <c r="J222" s="22">
        <v>212</v>
      </c>
      <c r="K222" s="22">
        <v>0.67181400000000002</v>
      </c>
      <c r="L222">
        <f t="shared" si="36"/>
        <v>12.982199999999999</v>
      </c>
      <c r="M222">
        <f t="shared" si="37"/>
        <v>8.729945300999999</v>
      </c>
      <c r="N222" s="9"/>
      <c r="O222" s="22">
        <v>0.67245500000000002</v>
      </c>
      <c r="P222" s="22">
        <v>21.236599999999999</v>
      </c>
      <c r="Q222" s="22">
        <v>-1.2982199999999999E-2</v>
      </c>
      <c r="R222" s="22">
        <v>212</v>
      </c>
      <c r="S222" s="22">
        <v>0.67181400000000002</v>
      </c>
      <c r="T222">
        <f t="shared" si="38"/>
        <v>12.982199999999999</v>
      </c>
      <c r="U222">
        <f t="shared" si="39"/>
        <v>8.729945300999999</v>
      </c>
      <c r="X222" s="9"/>
      <c r="Y222" s="22">
        <v>0.67245500000000002</v>
      </c>
      <c r="Z222" s="22">
        <v>59.819400000000002</v>
      </c>
      <c r="AA222" s="22">
        <v>-1.73279E-2</v>
      </c>
      <c r="AB222" s="22">
        <v>212</v>
      </c>
      <c r="AC222" s="22">
        <v>0.67172200000000004</v>
      </c>
      <c r="AD222">
        <f t="shared" si="40"/>
        <v>17.3279</v>
      </c>
      <c r="AE222">
        <f t="shared" si="41"/>
        <v>11.6522329945</v>
      </c>
      <c r="AF222" s="9"/>
      <c r="AG222" s="22">
        <v>0.67245500000000002</v>
      </c>
      <c r="AH222" s="22">
        <v>59.819400000000002</v>
      </c>
      <c r="AI222" s="22">
        <v>-1.73279E-2</v>
      </c>
      <c r="AJ222" s="22">
        <v>212</v>
      </c>
      <c r="AK222" s="22">
        <v>0.67172200000000004</v>
      </c>
      <c r="AL222">
        <f t="shared" si="42"/>
        <v>17.3279</v>
      </c>
      <c r="AM222">
        <f t="shared" si="43"/>
        <v>11.6522329945</v>
      </c>
      <c r="AP222" s="9"/>
      <c r="AQ222" s="22">
        <v>0.67245500000000002</v>
      </c>
      <c r="AR222" s="22">
        <v>98.462100000000007</v>
      </c>
      <c r="AS222" s="22">
        <v>-1.7636099999999998E-2</v>
      </c>
      <c r="AT222" s="22">
        <v>212</v>
      </c>
      <c r="AU222" s="22">
        <v>0.67166099999999995</v>
      </c>
      <c r="AV222">
        <f t="shared" si="44"/>
        <v>17.636099999999999</v>
      </c>
      <c r="AW222">
        <f t="shared" si="45"/>
        <v>11.859483625499999</v>
      </c>
      <c r="AX222" s="9"/>
      <c r="AY222" s="22">
        <v>0.96755999999999998</v>
      </c>
      <c r="AZ222" s="22">
        <v>117.648</v>
      </c>
      <c r="BA222" s="22">
        <v>-1.7462200000000001E-2</v>
      </c>
      <c r="BB222" s="22">
        <v>212</v>
      </c>
      <c r="BC222" s="22">
        <v>0.96679700000000002</v>
      </c>
      <c r="BD222">
        <f t="shared" si="46"/>
        <v>17.462199999999999</v>
      </c>
      <c r="BE222">
        <f t="shared" si="47"/>
        <v>16.895726231999998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0.66741899999999998</v>
      </c>
      <c r="H223" s="22">
        <v>21.246700000000001</v>
      </c>
      <c r="I223" s="22">
        <v>-1.2988299999999999E-2</v>
      </c>
      <c r="J223" s="22">
        <v>213</v>
      </c>
      <c r="K223" s="22">
        <v>0.66683999999999999</v>
      </c>
      <c r="L223">
        <f t="shared" si="36"/>
        <v>12.988299999999999</v>
      </c>
      <c r="M223">
        <f t="shared" si="37"/>
        <v>8.6686381976999982</v>
      </c>
      <c r="N223" s="9"/>
      <c r="O223" s="22">
        <v>0.66741899999999998</v>
      </c>
      <c r="P223" s="22">
        <v>21.246700000000001</v>
      </c>
      <c r="Q223" s="22">
        <v>-1.2988299999999999E-2</v>
      </c>
      <c r="R223" s="22">
        <v>213</v>
      </c>
      <c r="S223" s="22">
        <v>0.66683999999999999</v>
      </c>
      <c r="T223">
        <f t="shared" si="38"/>
        <v>12.988299999999999</v>
      </c>
      <c r="U223">
        <f t="shared" si="39"/>
        <v>8.6686381976999982</v>
      </c>
      <c r="X223" s="9"/>
      <c r="Y223" s="22">
        <v>0.66741899999999998</v>
      </c>
      <c r="Z223" s="22">
        <v>59.8294</v>
      </c>
      <c r="AA223" s="22">
        <v>-1.73309E-2</v>
      </c>
      <c r="AB223" s="22">
        <v>213</v>
      </c>
      <c r="AC223" s="22">
        <v>0.66674800000000001</v>
      </c>
      <c r="AD223">
        <f t="shared" si="40"/>
        <v>17.3309</v>
      </c>
      <c r="AE223">
        <f t="shared" si="41"/>
        <v>11.566971947099999</v>
      </c>
      <c r="AF223" s="9"/>
      <c r="AG223" s="22">
        <v>0.66741899999999998</v>
      </c>
      <c r="AH223" s="22">
        <v>59.8294</v>
      </c>
      <c r="AI223" s="22">
        <v>-1.73309E-2</v>
      </c>
      <c r="AJ223" s="22">
        <v>213</v>
      </c>
      <c r="AK223" s="22">
        <v>0.66674800000000001</v>
      </c>
      <c r="AL223">
        <f t="shared" si="42"/>
        <v>17.3309</v>
      </c>
      <c r="AM223">
        <f t="shared" si="43"/>
        <v>11.566971947099999</v>
      </c>
      <c r="AP223" s="9"/>
      <c r="AQ223" s="22">
        <v>0.66741899999999998</v>
      </c>
      <c r="AR223" s="22">
        <v>98.472200000000001</v>
      </c>
      <c r="AS223" s="22">
        <v>-1.7639200000000001E-2</v>
      </c>
      <c r="AT223" s="22">
        <v>213</v>
      </c>
      <c r="AU223" s="22">
        <v>0.66674800000000001</v>
      </c>
      <c r="AV223">
        <f t="shared" si="44"/>
        <v>17.639200000000002</v>
      </c>
      <c r="AW223">
        <f t="shared" si="45"/>
        <v>11.772737224800002</v>
      </c>
      <c r="AX223" s="9"/>
      <c r="AY223" s="22">
        <v>0.97259499999999999</v>
      </c>
      <c r="AZ223" s="22">
        <v>117.658</v>
      </c>
      <c r="BA223" s="22">
        <v>-1.7468299999999999E-2</v>
      </c>
      <c r="BB223" s="22">
        <v>213</v>
      </c>
      <c r="BC223" s="22">
        <v>0.97137499999999999</v>
      </c>
      <c r="BD223">
        <f t="shared" si="46"/>
        <v>17.468299999999999</v>
      </c>
      <c r="BE223">
        <f t="shared" si="47"/>
        <v>16.989581238499998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0.66238399999999997</v>
      </c>
      <c r="H224" s="22">
        <v>21.256799999999998</v>
      </c>
      <c r="I224" s="22">
        <v>-1.2985200000000001E-2</v>
      </c>
      <c r="J224" s="22">
        <v>214</v>
      </c>
      <c r="K224" s="22">
        <v>0.66174299999999997</v>
      </c>
      <c r="L224">
        <f t="shared" si="36"/>
        <v>12.985200000000001</v>
      </c>
      <c r="M224">
        <f t="shared" si="37"/>
        <v>8.6011887167999994</v>
      </c>
      <c r="N224" s="9"/>
      <c r="O224" s="22">
        <v>0.66238399999999997</v>
      </c>
      <c r="P224" s="22">
        <v>21.256799999999998</v>
      </c>
      <c r="Q224" s="22">
        <v>-1.2985200000000001E-2</v>
      </c>
      <c r="R224" s="22">
        <v>214</v>
      </c>
      <c r="S224" s="22">
        <v>0.66174299999999997</v>
      </c>
      <c r="T224">
        <f t="shared" si="38"/>
        <v>12.985200000000001</v>
      </c>
      <c r="U224">
        <f t="shared" si="39"/>
        <v>8.6011887167999994</v>
      </c>
      <c r="X224" s="9"/>
      <c r="Y224" s="22">
        <v>0.66238399999999997</v>
      </c>
      <c r="Z224" s="22">
        <v>59.839500000000001</v>
      </c>
      <c r="AA224" s="22">
        <v>-1.7324800000000001E-2</v>
      </c>
      <c r="AB224" s="22">
        <v>214</v>
      </c>
      <c r="AC224" s="22">
        <v>0.66168199999999999</v>
      </c>
      <c r="AD224">
        <f t="shared" si="40"/>
        <v>17.3248</v>
      </c>
      <c r="AE224">
        <f t="shared" si="41"/>
        <v>11.475670323199999</v>
      </c>
      <c r="AF224" s="9"/>
      <c r="AG224" s="22">
        <v>0.66238399999999997</v>
      </c>
      <c r="AH224" s="22">
        <v>59.839500000000001</v>
      </c>
      <c r="AI224" s="22">
        <v>-1.7324800000000001E-2</v>
      </c>
      <c r="AJ224" s="22">
        <v>214</v>
      </c>
      <c r="AK224" s="22">
        <v>0.66168199999999999</v>
      </c>
      <c r="AL224">
        <f t="shared" si="42"/>
        <v>17.3248</v>
      </c>
      <c r="AM224">
        <f t="shared" si="43"/>
        <v>11.475670323199999</v>
      </c>
      <c r="AP224" s="9"/>
      <c r="AQ224" s="22">
        <v>0.66238399999999997</v>
      </c>
      <c r="AR224" s="22">
        <v>98.482200000000006</v>
      </c>
      <c r="AS224" s="22">
        <v>-1.7645299999999999E-2</v>
      </c>
      <c r="AT224" s="22">
        <v>214</v>
      </c>
      <c r="AU224" s="22">
        <v>0.66168199999999999</v>
      </c>
      <c r="AV224">
        <f t="shared" si="44"/>
        <v>17.645299999999999</v>
      </c>
      <c r="AW224">
        <f t="shared" si="45"/>
        <v>11.687964395199998</v>
      </c>
      <c r="AX224" s="9"/>
      <c r="AY224" s="22">
        <v>0.97763100000000003</v>
      </c>
      <c r="AZ224" s="22">
        <v>117.66800000000001</v>
      </c>
      <c r="BA224" s="22">
        <v>-1.7468299999999999E-2</v>
      </c>
      <c r="BB224" s="22">
        <v>214</v>
      </c>
      <c r="BC224" s="22">
        <v>0.97625700000000004</v>
      </c>
      <c r="BD224">
        <f t="shared" si="46"/>
        <v>17.468299999999999</v>
      </c>
      <c r="BE224">
        <f t="shared" si="47"/>
        <v>17.077551597300001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0.65734899999999996</v>
      </c>
      <c r="H225" s="22">
        <v>21.2668</v>
      </c>
      <c r="I225" s="22">
        <v>-1.2988299999999999E-2</v>
      </c>
      <c r="J225" s="22">
        <v>215</v>
      </c>
      <c r="K225" s="22">
        <v>0.65667699999999996</v>
      </c>
      <c r="L225">
        <f t="shared" si="36"/>
        <v>12.988299999999999</v>
      </c>
      <c r="M225">
        <f t="shared" si="37"/>
        <v>8.5378460166999979</v>
      </c>
      <c r="N225" s="9"/>
      <c r="O225" s="22">
        <v>0.65734899999999996</v>
      </c>
      <c r="P225" s="22">
        <v>21.2668</v>
      </c>
      <c r="Q225" s="22">
        <v>-1.2988299999999999E-2</v>
      </c>
      <c r="R225" s="22">
        <v>215</v>
      </c>
      <c r="S225" s="22">
        <v>0.65667699999999996</v>
      </c>
      <c r="T225">
        <f t="shared" si="38"/>
        <v>12.988299999999999</v>
      </c>
      <c r="U225">
        <f t="shared" si="39"/>
        <v>8.5378460166999979</v>
      </c>
      <c r="X225" s="9"/>
      <c r="Y225" s="22">
        <v>0.65734899999999996</v>
      </c>
      <c r="Z225" s="22">
        <v>59.849600000000002</v>
      </c>
      <c r="AA225" s="22">
        <v>-1.73279E-2</v>
      </c>
      <c r="AB225" s="22">
        <v>215</v>
      </c>
      <c r="AC225" s="22">
        <v>0.65664699999999998</v>
      </c>
      <c r="AD225">
        <f t="shared" si="40"/>
        <v>17.3279</v>
      </c>
      <c r="AE225">
        <f t="shared" si="41"/>
        <v>11.390477737099999</v>
      </c>
      <c r="AF225" s="9"/>
      <c r="AG225" s="22">
        <v>0.65734899999999996</v>
      </c>
      <c r="AH225" s="22">
        <v>59.849600000000002</v>
      </c>
      <c r="AI225" s="22">
        <v>-1.73279E-2</v>
      </c>
      <c r="AJ225" s="22">
        <v>215</v>
      </c>
      <c r="AK225" s="22">
        <v>0.65664699999999998</v>
      </c>
      <c r="AL225">
        <f t="shared" si="42"/>
        <v>17.3279</v>
      </c>
      <c r="AM225">
        <f t="shared" si="43"/>
        <v>11.390477737099999</v>
      </c>
      <c r="AP225" s="9"/>
      <c r="AQ225" s="22">
        <v>0.65734899999999996</v>
      </c>
      <c r="AR225" s="22">
        <v>98.4923</v>
      </c>
      <c r="AS225" s="22">
        <v>-1.7648299999999999E-2</v>
      </c>
      <c r="AT225" s="22">
        <v>215</v>
      </c>
      <c r="AU225" s="22">
        <v>0.65670799999999996</v>
      </c>
      <c r="AV225">
        <f t="shared" si="44"/>
        <v>17.648299999999999</v>
      </c>
      <c r="AW225">
        <f t="shared" si="45"/>
        <v>11.601092356699999</v>
      </c>
      <c r="AX225" s="9"/>
      <c r="AY225" s="22">
        <v>0.98266600000000004</v>
      </c>
      <c r="AZ225" s="22">
        <v>117.678</v>
      </c>
      <c r="BA225" s="22">
        <v>-1.7462200000000001E-2</v>
      </c>
      <c r="BB225" s="22">
        <v>215</v>
      </c>
      <c r="BC225" s="22">
        <v>0.98175000000000001</v>
      </c>
      <c r="BD225">
        <f t="shared" si="46"/>
        <v>17.462199999999999</v>
      </c>
      <c r="BE225">
        <f t="shared" si="47"/>
        <v>17.159510225199998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0.65231300000000003</v>
      </c>
      <c r="H226" s="22">
        <v>21.276900000000001</v>
      </c>
      <c r="I226" s="22">
        <v>-1.2985200000000001E-2</v>
      </c>
      <c r="J226" s="22">
        <v>216</v>
      </c>
      <c r="K226" s="22">
        <v>0.65158099999999997</v>
      </c>
      <c r="L226">
        <f t="shared" si="36"/>
        <v>12.985200000000001</v>
      </c>
      <c r="M226">
        <f t="shared" si="37"/>
        <v>8.4704147676000012</v>
      </c>
      <c r="N226" s="9"/>
      <c r="O226" s="22">
        <v>0.65231300000000003</v>
      </c>
      <c r="P226" s="22">
        <v>21.276900000000001</v>
      </c>
      <c r="Q226" s="22">
        <v>-1.2985200000000001E-2</v>
      </c>
      <c r="R226" s="22">
        <v>216</v>
      </c>
      <c r="S226" s="22">
        <v>0.65158099999999997</v>
      </c>
      <c r="T226">
        <f t="shared" si="38"/>
        <v>12.985200000000001</v>
      </c>
      <c r="U226">
        <f t="shared" si="39"/>
        <v>8.4704147676000012</v>
      </c>
      <c r="X226" s="9"/>
      <c r="Y226" s="22">
        <v>0.65231300000000003</v>
      </c>
      <c r="Z226" s="22">
        <v>59.8596</v>
      </c>
      <c r="AA226" s="22">
        <v>-1.7318699999999999E-2</v>
      </c>
      <c r="AB226" s="22">
        <v>216</v>
      </c>
      <c r="AC226" s="22">
        <v>0.65161100000000005</v>
      </c>
      <c r="AD226">
        <f t="shared" si="40"/>
        <v>17.3187</v>
      </c>
      <c r="AE226">
        <f t="shared" si="41"/>
        <v>11.2972131531</v>
      </c>
      <c r="AF226" s="9"/>
      <c r="AG226" s="22">
        <v>0.65231300000000003</v>
      </c>
      <c r="AH226" s="22">
        <v>59.8596</v>
      </c>
      <c r="AI226" s="22">
        <v>-1.7318699999999999E-2</v>
      </c>
      <c r="AJ226" s="22">
        <v>216</v>
      </c>
      <c r="AK226" s="22">
        <v>0.65161100000000005</v>
      </c>
      <c r="AL226">
        <f t="shared" si="42"/>
        <v>17.3187</v>
      </c>
      <c r="AM226">
        <f t="shared" si="43"/>
        <v>11.2972131531</v>
      </c>
      <c r="AP226" s="9"/>
      <c r="AQ226" s="22">
        <v>0.65231300000000003</v>
      </c>
      <c r="AR226" s="22">
        <v>98.502399999999994</v>
      </c>
      <c r="AS226" s="22">
        <v>-1.7648299999999999E-2</v>
      </c>
      <c r="AT226" s="22">
        <v>216</v>
      </c>
      <c r="AU226" s="22">
        <v>0.65158099999999997</v>
      </c>
      <c r="AV226">
        <f t="shared" si="44"/>
        <v>17.648299999999999</v>
      </c>
      <c r="AW226">
        <f t="shared" si="45"/>
        <v>11.5122155179</v>
      </c>
      <c r="AX226" s="9"/>
      <c r="AY226" s="22">
        <v>0.98770100000000005</v>
      </c>
      <c r="AZ226" s="22">
        <v>117.688</v>
      </c>
      <c r="BA226" s="22">
        <v>-1.7459100000000002E-2</v>
      </c>
      <c r="BB226" s="22">
        <v>216</v>
      </c>
      <c r="BC226" s="22">
        <v>0.98663299999999998</v>
      </c>
      <c r="BD226">
        <f t="shared" si="46"/>
        <v>17.459100000000003</v>
      </c>
      <c r="BE226">
        <f t="shared" si="47"/>
        <v>17.244370529100003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0.64727800000000002</v>
      </c>
      <c r="H227" s="22">
        <v>21.286999999999999</v>
      </c>
      <c r="I227" s="22">
        <v>-1.2988299999999999E-2</v>
      </c>
      <c r="J227" s="22">
        <v>217</v>
      </c>
      <c r="K227" s="22">
        <v>0.646698</v>
      </c>
      <c r="L227">
        <f t="shared" si="36"/>
        <v>12.988299999999999</v>
      </c>
      <c r="M227">
        <f t="shared" si="37"/>
        <v>8.4070408473999994</v>
      </c>
      <c r="N227" s="9"/>
      <c r="O227" s="22">
        <v>0.64727800000000002</v>
      </c>
      <c r="P227" s="22">
        <v>21.286999999999999</v>
      </c>
      <c r="Q227" s="22">
        <v>-1.2988299999999999E-2</v>
      </c>
      <c r="R227" s="22">
        <v>217</v>
      </c>
      <c r="S227" s="22">
        <v>0.646698</v>
      </c>
      <c r="T227">
        <f t="shared" si="38"/>
        <v>12.988299999999999</v>
      </c>
      <c r="U227">
        <f t="shared" si="39"/>
        <v>8.4070408473999994</v>
      </c>
      <c r="X227" s="9"/>
      <c r="Y227" s="22">
        <v>0.64727800000000002</v>
      </c>
      <c r="Z227" s="22">
        <v>59.869700000000002</v>
      </c>
      <c r="AA227" s="22">
        <v>-1.7318699999999999E-2</v>
      </c>
      <c r="AB227" s="22">
        <v>217</v>
      </c>
      <c r="AC227" s="22">
        <v>0.64660600000000001</v>
      </c>
      <c r="AD227">
        <f t="shared" si="40"/>
        <v>17.3187</v>
      </c>
      <c r="AE227">
        <f t="shared" si="41"/>
        <v>11.2100134986</v>
      </c>
      <c r="AF227" s="9"/>
      <c r="AG227" s="22">
        <v>0.64727800000000002</v>
      </c>
      <c r="AH227" s="22">
        <v>59.869700000000002</v>
      </c>
      <c r="AI227" s="22">
        <v>-1.7318699999999999E-2</v>
      </c>
      <c r="AJ227" s="22">
        <v>217</v>
      </c>
      <c r="AK227" s="22">
        <v>0.64660600000000001</v>
      </c>
      <c r="AL227">
        <f t="shared" si="42"/>
        <v>17.3187</v>
      </c>
      <c r="AM227">
        <f t="shared" si="43"/>
        <v>11.2100134986</v>
      </c>
      <c r="AP227" s="9"/>
      <c r="AQ227" s="22">
        <v>0.64727800000000002</v>
      </c>
      <c r="AR227" s="22">
        <v>98.512500000000003</v>
      </c>
      <c r="AS227" s="22">
        <v>-1.7654400000000001E-2</v>
      </c>
      <c r="AT227" s="22">
        <v>217</v>
      </c>
      <c r="AU227" s="22">
        <v>0.64657600000000004</v>
      </c>
      <c r="AV227">
        <f t="shared" si="44"/>
        <v>17.654399999999999</v>
      </c>
      <c r="AW227">
        <f t="shared" si="45"/>
        <v>11.427304723199999</v>
      </c>
      <c r="AX227" s="9"/>
      <c r="AY227" s="22">
        <v>0.99273699999999998</v>
      </c>
      <c r="AZ227" s="22">
        <v>117.69799999999999</v>
      </c>
      <c r="BA227" s="22">
        <v>-1.7456099999999999E-2</v>
      </c>
      <c r="BB227" s="22">
        <v>217</v>
      </c>
      <c r="BC227" s="22">
        <v>0.99182099999999995</v>
      </c>
      <c r="BD227">
        <f t="shared" si="46"/>
        <v>17.456099999999999</v>
      </c>
      <c r="BE227">
        <f t="shared" si="47"/>
        <v>17.329316345700001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0.64224199999999998</v>
      </c>
      <c r="H228" s="22">
        <v>21.2971</v>
      </c>
      <c r="I228" s="22">
        <v>-1.30005E-2</v>
      </c>
      <c r="J228" s="22">
        <v>218</v>
      </c>
      <c r="K228" s="22">
        <v>0.64160200000000001</v>
      </c>
      <c r="L228">
        <f t="shared" si="36"/>
        <v>13.000500000000001</v>
      </c>
      <c r="M228">
        <f t="shared" si="37"/>
        <v>8.349467121</v>
      </c>
      <c r="N228" s="9"/>
      <c r="O228" s="22">
        <v>0.64224199999999998</v>
      </c>
      <c r="P228" s="22">
        <v>21.2971</v>
      </c>
      <c r="Q228" s="22">
        <v>-1.30005E-2</v>
      </c>
      <c r="R228" s="22">
        <v>218</v>
      </c>
      <c r="S228" s="22">
        <v>0.64160200000000001</v>
      </c>
      <c r="T228">
        <f t="shared" si="38"/>
        <v>13.000500000000001</v>
      </c>
      <c r="U228">
        <f t="shared" si="39"/>
        <v>8.349467121</v>
      </c>
      <c r="X228" s="9"/>
      <c r="Y228" s="22">
        <v>0.64224199999999998</v>
      </c>
      <c r="Z228" s="22">
        <v>59.879800000000003</v>
      </c>
      <c r="AA228" s="22">
        <v>-1.73157E-2</v>
      </c>
      <c r="AB228" s="22">
        <v>218</v>
      </c>
      <c r="AC228" s="22">
        <v>0.64154100000000003</v>
      </c>
      <c r="AD228">
        <f t="shared" si="40"/>
        <v>17.3157</v>
      </c>
      <c r="AE228">
        <f t="shared" si="41"/>
        <v>11.120869799399999</v>
      </c>
      <c r="AF228" s="9"/>
      <c r="AG228" s="22">
        <v>0.64224199999999998</v>
      </c>
      <c r="AH228" s="22">
        <v>59.879800000000003</v>
      </c>
      <c r="AI228" s="22">
        <v>-1.73157E-2</v>
      </c>
      <c r="AJ228" s="22">
        <v>218</v>
      </c>
      <c r="AK228" s="22">
        <v>0.64154100000000003</v>
      </c>
      <c r="AL228">
        <f t="shared" si="42"/>
        <v>17.3157</v>
      </c>
      <c r="AM228">
        <f t="shared" si="43"/>
        <v>11.120869799399999</v>
      </c>
      <c r="AP228" s="9"/>
      <c r="AQ228" s="22">
        <v>0.64224199999999998</v>
      </c>
      <c r="AR228" s="22">
        <v>98.522499999999994</v>
      </c>
      <c r="AS228" s="22">
        <v>-1.7660499999999999E-2</v>
      </c>
      <c r="AT228" s="22">
        <v>218</v>
      </c>
      <c r="AU228" s="22">
        <v>0.641571</v>
      </c>
      <c r="AV228">
        <f t="shared" si="44"/>
        <v>17.660499999999999</v>
      </c>
      <c r="AW228">
        <f t="shared" si="45"/>
        <v>11.342314840999999</v>
      </c>
      <c r="AX228" s="9"/>
      <c r="AY228" s="22">
        <v>0.99777199999999999</v>
      </c>
      <c r="AZ228" s="22">
        <v>117.708</v>
      </c>
      <c r="BA228" s="22">
        <v>-1.7453E-2</v>
      </c>
      <c r="BB228" s="22">
        <v>218</v>
      </c>
      <c r="BC228" s="22">
        <v>0.99639900000000003</v>
      </c>
      <c r="BD228">
        <f t="shared" si="46"/>
        <v>17.452999999999999</v>
      </c>
      <c r="BE228">
        <f t="shared" si="47"/>
        <v>17.414114716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0.63720699999999997</v>
      </c>
      <c r="H229" s="22">
        <v>21.307099999999998</v>
      </c>
      <c r="I229" s="22">
        <v>-1.30066E-2</v>
      </c>
      <c r="J229" s="22">
        <v>219</v>
      </c>
      <c r="K229" s="22">
        <v>0.63659699999999997</v>
      </c>
      <c r="L229">
        <f t="shared" si="36"/>
        <v>13.006600000000001</v>
      </c>
      <c r="M229">
        <f t="shared" si="37"/>
        <v>8.2878965662000006</v>
      </c>
      <c r="N229" s="9"/>
      <c r="O229" s="22">
        <v>0.63720699999999997</v>
      </c>
      <c r="P229" s="22">
        <v>21.307099999999998</v>
      </c>
      <c r="Q229" s="22">
        <v>-1.30066E-2</v>
      </c>
      <c r="R229" s="22">
        <v>219</v>
      </c>
      <c r="S229" s="22">
        <v>0.63659699999999997</v>
      </c>
      <c r="T229">
        <f t="shared" si="38"/>
        <v>13.006600000000001</v>
      </c>
      <c r="U229">
        <f t="shared" si="39"/>
        <v>8.2878965662000006</v>
      </c>
      <c r="X229" s="9"/>
      <c r="Y229" s="22">
        <v>0.63720699999999997</v>
      </c>
      <c r="Z229" s="22">
        <v>59.889899999999997</v>
      </c>
      <c r="AA229" s="22">
        <v>-1.7303499999999999E-2</v>
      </c>
      <c r="AB229" s="22">
        <v>219</v>
      </c>
      <c r="AC229" s="22">
        <v>0.63653599999999999</v>
      </c>
      <c r="AD229">
        <f t="shared" si="40"/>
        <v>17.3035</v>
      </c>
      <c r="AE229">
        <f t="shared" si="41"/>
        <v>11.025911324499999</v>
      </c>
      <c r="AF229" s="9"/>
      <c r="AG229" s="22">
        <v>0.63720699999999997</v>
      </c>
      <c r="AH229" s="22">
        <v>59.889899999999997</v>
      </c>
      <c r="AI229" s="22">
        <v>-1.7303499999999999E-2</v>
      </c>
      <c r="AJ229" s="22">
        <v>219</v>
      </c>
      <c r="AK229" s="22">
        <v>0.63653599999999999</v>
      </c>
      <c r="AL229">
        <f t="shared" si="42"/>
        <v>17.3035</v>
      </c>
      <c r="AM229">
        <f t="shared" si="43"/>
        <v>11.025911324499999</v>
      </c>
      <c r="AP229" s="9"/>
      <c r="AQ229" s="22">
        <v>0.63720699999999997</v>
      </c>
      <c r="AR229" s="22">
        <v>98.532600000000002</v>
      </c>
      <c r="AS229" s="22">
        <v>-1.7666600000000001E-2</v>
      </c>
      <c r="AT229" s="22">
        <v>219</v>
      </c>
      <c r="AU229" s="22">
        <v>0.63653599999999999</v>
      </c>
      <c r="AV229">
        <f t="shared" si="44"/>
        <v>17.666600000000003</v>
      </c>
      <c r="AW229">
        <f t="shared" si="45"/>
        <v>11.2572811862</v>
      </c>
      <c r="AX229" s="9"/>
      <c r="AY229" s="22">
        <v>1.00281</v>
      </c>
      <c r="AZ229" s="22">
        <v>117.718</v>
      </c>
      <c r="BA229" s="22">
        <v>-1.7453E-2</v>
      </c>
      <c r="BB229" s="22">
        <v>219</v>
      </c>
      <c r="BC229" s="22">
        <v>1.0018899999999999</v>
      </c>
      <c r="BD229">
        <f t="shared" si="46"/>
        <v>17.452999999999999</v>
      </c>
      <c r="BE229">
        <f t="shared" si="47"/>
        <v>17.502042929999998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0.63217199999999996</v>
      </c>
      <c r="H230" s="22">
        <v>21.3172</v>
      </c>
      <c r="I230" s="22">
        <v>-1.30066E-2</v>
      </c>
      <c r="J230" s="22">
        <v>220</v>
      </c>
      <c r="K230" s="22">
        <v>0.63159200000000004</v>
      </c>
      <c r="L230">
        <f t="shared" si="36"/>
        <v>13.006600000000001</v>
      </c>
      <c r="M230">
        <f t="shared" si="37"/>
        <v>8.222408335199999</v>
      </c>
      <c r="N230" s="9"/>
      <c r="O230" s="22">
        <v>0.63217199999999996</v>
      </c>
      <c r="P230" s="22">
        <v>21.3172</v>
      </c>
      <c r="Q230" s="22">
        <v>-1.30066E-2</v>
      </c>
      <c r="R230" s="22">
        <v>220</v>
      </c>
      <c r="S230" s="22">
        <v>0.63159200000000004</v>
      </c>
      <c r="T230">
        <f t="shared" si="38"/>
        <v>13.006600000000001</v>
      </c>
      <c r="U230">
        <f t="shared" si="39"/>
        <v>8.222408335199999</v>
      </c>
      <c r="X230" s="9"/>
      <c r="Y230" s="22">
        <v>0.63217199999999996</v>
      </c>
      <c r="Z230" s="22">
        <v>59.899900000000002</v>
      </c>
      <c r="AA230" s="22">
        <v>-1.72882E-2</v>
      </c>
      <c r="AB230" s="22">
        <v>220</v>
      </c>
      <c r="AC230" s="22">
        <v>0.63146999999999998</v>
      </c>
      <c r="AD230">
        <f t="shared" si="40"/>
        <v>17.2882</v>
      </c>
      <c r="AE230">
        <f t="shared" si="41"/>
        <v>10.9291159704</v>
      </c>
      <c r="AF230" s="9"/>
      <c r="AG230" s="22">
        <v>0.63217199999999996</v>
      </c>
      <c r="AH230" s="22">
        <v>59.899900000000002</v>
      </c>
      <c r="AI230" s="22">
        <v>-1.72882E-2</v>
      </c>
      <c r="AJ230" s="22">
        <v>220</v>
      </c>
      <c r="AK230" s="22">
        <v>0.63146999999999998</v>
      </c>
      <c r="AL230">
        <f t="shared" si="42"/>
        <v>17.2882</v>
      </c>
      <c r="AM230">
        <f t="shared" si="43"/>
        <v>10.9291159704</v>
      </c>
      <c r="AP230" s="9"/>
      <c r="AQ230" s="22">
        <v>0.63217199999999996</v>
      </c>
      <c r="AR230" s="22">
        <v>98.542699999999996</v>
      </c>
      <c r="AS230" s="22">
        <v>-1.7675799999999998E-2</v>
      </c>
      <c r="AT230" s="22">
        <v>220</v>
      </c>
      <c r="AU230" s="22">
        <v>0.63146999999999998</v>
      </c>
      <c r="AV230">
        <f t="shared" si="44"/>
        <v>17.675799999999999</v>
      </c>
      <c r="AW230">
        <f t="shared" si="45"/>
        <v>11.174145837599999</v>
      </c>
      <c r="AX230" s="9"/>
      <c r="AY230" s="22">
        <v>1.0078400000000001</v>
      </c>
      <c r="AZ230" s="22">
        <v>117.729</v>
      </c>
      <c r="BA230" s="22">
        <v>-1.7459100000000002E-2</v>
      </c>
      <c r="BB230" s="22">
        <v>220</v>
      </c>
      <c r="BC230" s="22">
        <v>1.00739</v>
      </c>
      <c r="BD230">
        <f t="shared" si="46"/>
        <v>17.459100000000003</v>
      </c>
      <c r="BE230">
        <f t="shared" si="47"/>
        <v>17.595979344000003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0.62713600000000003</v>
      </c>
      <c r="H231" s="22">
        <v>21.327300000000001</v>
      </c>
      <c r="I231" s="22">
        <v>-1.3003499999999999E-2</v>
      </c>
      <c r="J231" s="22">
        <v>221</v>
      </c>
      <c r="K231" s="22">
        <v>0.62646500000000005</v>
      </c>
      <c r="L231">
        <f t="shared" si="36"/>
        <v>13.003499999999999</v>
      </c>
      <c r="M231">
        <f t="shared" si="37"/>
        <v>8.1549629760000002</v>
      </c>
      <c r="N231" s="9"/>
      <c r="O231" s="22">
        <v>0.62713600000000003</v>
      </c>
      <c r="P231" s="22">
        <v>21.327300000000001</v>
      </c>
      <c r="Q231" s="22">
        <v>-1.3003499999999999E-2</v>
      </c>
      <c r="R231" s="22">
        <v>221</v>
      </c>
      <c r="S231" s="22">
        <v>0.62646500000000005</v>
      </c>
      <c r="T231">
        <f t="shared" si="38"/>
        <v>13.003499999999999</v>
      </c>
      <c r="U231">
        <f t="shared" si="39"/>
        <v>8.1549629760000002</v>
      </c>
      <c r="X231" s="9"/>
      <c r="Y231" s="22">
        <v>0.62713600000000003</v>
      </c>
      <c r="Z231" s="22">
        <v>59.91</v>
      </c>
      <c r="AA231" s="22">
        <v>-1.7285200000000001E-2</v>
      </c>
      <c r="AB231" s="22">
        <v>221</v>
      </c>
      <c r="AC231" s="22">
        <v>0.62649500000000002</v>
      </c>
      <c r="AD231">
        <f t="shared" si="40"/>
        <v>17.2852</v>
      </c>
      <c r="AE231">
        <f t="shared" si="41"/>
        <v>10.840171187200001</v>
      </c>
      <c r="AF231" s="9"/>
      <c r="AG231" s="22">
        <v>0.62713600000000003</v>
      </c>
      <c r="AH231" s="22">
        <v>59.91</v>
      </c>
      <c r="AI231" s="22">
        <v>-1.7285200000000001E-2</v>
      </c>
      <c r="AJ231" s="22">
        <v>221</v>
      </c>
      <c r="AK231" s="22">
        <v>0.62649500000000002</v>
      </c>
      <c r="AL231">
        <f t="shared" si="42"/>
        <v>17.2852</v>
      </c>
      <c r="AM231">
        <f t="shared" si="43"/>
        <v>10.840171187200001</v>
      </c>
      <c r="AP231" s="9"/>
      <c r="AQ231" s="22">
        <v>0.62713600000000003</v>
      </c>
      <c r="AR231" s="22">
        <v>98.552700000000002</v>
      </c>
      <c r="AS231" s="22">
        <v>-1.76849E-2</v>
      </c>
      <c r="AT231" s="22">
        <v>221</v>
      </c>
      <c r="AU231" s="22">
        <v>0.62643400000000005</v>
      </c>
      <c r="AV231">
        <f t="shared" si="44"/>
        <v>17.684899999999999</v>
      </c>
      <c r="AW231">
        <f t="shared" si="45"/>
        <v>11.0908374464</v>
      </c>
      <c r="AX231" s="9"/>
      <c r="AY231" s="22">
        <v>1.01288</v>
      </c>
      <c r="AZ231" s="22">
        <v>117.739</v>
      </c>
      <c r="BA231" s="22">
        <v>-1.7443799999999999E-2</v>
      </c>
      <c r="BB231" s="22">
        <v>221</v>
      </c>
      <c r="BC231" s="22">
        <v>1.01227</v>
      </c>
      <c r="BD231">
        <f t="shared" si="46"/>
        <v>17.4438</v>
      </c>
      <c r="BE231">
        <f t="shared" si="47"/>
        <v>17.668476144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0.62210100000000002</v>
      </c>
      <c r="H232" s="22">
        <v>21.337299999999999</v>
      </c>
      <c r="I232" s="22">
        <v>-1.30066E-2</v>
      </c>
      <c r="J232" s="22">
        <v>222</v>
      </c>
      <c r="K232" s="22">
        <v>0.62142900000000001</v>
      </c>
      <c r="L232">
        <f t="shared" si="36"/>
        <v>13.006600000000001</v>
      </c>
      <c r="M232">
        <f t="shared" si="37"/>
        <v>8.0914188665999998</v>
      </c>
      <c r="N232" s="9"/>
      <c r="O232" s="22">
        <v>0.62210100000000002</v>
      </c>
      <c r="P232" s="22">
        <v>21.337299999999999</v>
      </c>
      <c r="Q232" s="22">
        <v>-1.30066E-2</v>
      </c>
      <c r="R232" s="22">
        <v>222</v>
      </c>
      <c r="S232" s="22">
        <v>0.62142900000000001</v>
      </c>
      <c r="T232">
        <f t="shared" si="38"/>
        <v>13.006600000000001</v>
      </c>
      <c r="U232">
        <f t="shared" si="39"/>
        <v>8.0914188665999998</v>
      </c>
      <c r="X232" s="9"/>
      <c r="Y232" s="22">
        <v>0.62210100000000002</v>
      </c>
      <c r="Z232" s="22">
        <v>59.920099999999998</v>
      </c>
      <c r="AA232" s="22">
        <v>-1.72882E-2</v>
      </c>
      <c r="AB232" s="22">
        <v>222</v>
      </c>
      <c r="AC232" s="22">
        <v>0.62133799999999995</v>
      </c>
      <c r="AD232">
        <f t="shared" si="40"/>
        <v>17.2882</v>
      </c>
      <c r="AE232">
        <f t="shared" si="41"/>
        <v>10.755006508199999</v>
      </c>
      <c r="AF232" s="9"/>
      <c r="AG232" s="22">
        <v>0.62210100000000002</v>
      </c>
      <c r="AH232" s="22">
        <v>59.920099999999998</v>
      </c>
      <c r="AI232" s="22">
        <v>-1.72882E-2</v>
      </c>
      <c r="AJ232" s="22">
        <v>222</v>
      </c>
      <c r="AK232" s="22">
        <v>0.62133799999999995</v>
      </c>
      <c r="AL232">
        <f t="shared" si="42"/>
        <v>17.2882</v>
      </c>
      <c r="AM232">
        <f t="shared" si="43"/>
        <v>10.755006508199999</v>
      </c>
      <c r="AP232" s="9"/>
      <c r="AQ232" s="22">
        <v>0.62210100000000002</v>
      </c>
      <c r="AR232" s="22">
        <v>98.562799999999996</v>
      </c>
      <c r="AS232" s="22">
        <v>-1.7690999999999998E-2</v>
      </c>
      <c r="AT232" s="22">
        <v>222</v>
      </c>
      <c r="AU232" s="22">
        <v>0.62136800000000003</v>
      </c>
      <c r="AV232">
        <f t="shared" si="44"/>
        <v>17.690999999999999</v>
      </c>
      <c r="AW232">
        <f t="shared" si="45"/>
        <v>11.005588790999999</v>
      </c>
      <c r="AX232" s="9"/>
      <c r="AY232" s="22">
        <v>1.0179100000000001</v>
      </c>
      <c r="AZ232" s="22">
        <v>117.749</v>
      </c>
      <c r="BA232" s="22">
        <v>-1.7443799999999999E-2</v>
      </c>
      <c r="BB232" s="22">
        <v>222</v>
      </c>
      <c r="BC232" s="22">
        <v>1.01685</v>
      </c>
      <c r="BD232">
        <f t="shared" si="46"/>
        <v>17.4438</v>
      </c>
      <c r="BE232">
        <f t="shared" si="47"/>
        <v>17.756218458000003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0.61706499999999997</v>
      </c>
      <c r="H233" s="22">
        <v>21.3474</v>
      </c>
      <c r="I233" s="22">
        <v>-1.30096E-2</v>
      </c>
      <c r="J233" s="22">
        <v>223</v>
      </c>
      <c r="K233" s="22">
        <v>0.61645499999999998</v>
      </c>
      <c r="L233">
        <f t="shared" si="36"/>
        <v>13.009599999999999</v>
      </c>
      <c r="M233">
        <f t="shared" si="37"/>
        <v>8.0277688239999989</v>
      </c>
      <c r="N233" s="9"/>
      <c r="O233" s="22">
        <v>0.61706499999999997</v>
      </c>
      <c r="P233" s="22">
        <v>21.3474</v>
      </c>
      <c r="Q233" s="22">
        <v>-1.30096E-2</v>
      </c>
      <c r="R233" s="22">
        <v>223</v>
      </c>
      <c r="S233" s="22">
        <v>0.61645499999999998</v>
      </c>
      <c r="T233">
        <f t="shared" si="38"/>
        <v>13.009599999999999</v>
      </c>
      <c r="U233">
        <f t="shared" si="39"/>
        <v>8.0277688239999989</v>
      </c>
      <c r="X233" s="9"/>
      <c r="Y233" s="22">
        <v>0.61706499999999997</v>
      </c>
      <c r="Z233" s="22">
        <v>59.930100000000003</v>
      </c>
      <c r="AA233" s="22">
        <v>-1.7282100000000002E-2</v>
      </c>
      <c r="AB233" s="22">
        <v>223</v>
      </c>
      <c r="AC233" s="22">
        <v>0.616394</v>
      </c>
      <c r="AD233">
        <f t="shared" si="40"/>
        <v>17.282100000000003</v>
      </c>
      <c r="AE233">
        <f t="shared" si="41"/>
        <v>10.664179036500002</v>
      </c>
      <c r="AF233" s="9"/>
      <c r="AG233" s="22">
        <v>0.61706499999999997</v>
      </c>
      <c r="AH233" s="22">
        <v>59.930100000000003</v>
      </c>
      <c r="AI233" s="22">
        <v>-1.7282100000000002E-2</v>
      </c>
      <c r="AJ233" s="22">
        <v>223</v>
      </c>
      <c r="AK233" s="22">
        <v>0.616394</v>
      </c>
      <c r="AL233">
        <f t="shared" si="42"/>
        <v>17.282100000000003</v>
      </c>
      <c r="AM233">
        <f t="shared" si="43"/>
        <v>10.664179036500002</v>
      </c>
      <c r="AP233" s="9"/>
      <c r="AQ233" s="22">
        <v>0.61706499999999997</v>
      </c>
      <c r="AR233" s="22">
        <v>98.572900000000004</v>
      </c>
      <c r="AS233" s="22">
        <v>-1.76971E-2</v>
      </c>
      <c r="AT233" s="22">
        <v>223</v>
      </c>
      <c r="AU233" s="22">
        <v>0.61633300000000002</v>
      </c>
      <c r="AV233">
        <f t="shared" si="44"/>
        <v>17.697099999999999</v>
      </c>
      <c r="AW233">
        <f t="shared" si="45"/>
        <v>10.920261011499999</v>
      </c>
      <c r="AX233" s="9"/>
      <c r="AY233" s="22">
        <v>1.02295</v>
      </c>
      <c r="AZ233" s="22">
        <v>117.759</v>
      </c>
      <c r="BA233" s="22">
        <v>-1.745E-2</v>
      </c>
      <c r="BB233" s="22">
        <v>223</v>
      </c>
      <c r="BC233" s="22">
        <v>1.02203</v>
      </c>
      <c r="BD233">
        <f t="shared" si="46"/>
        <v>17.45</v>
      </c>
      <c r="BE233">
        <f t="shared" si="47"/>
        <v>17.8504775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0.61202999999999996</v>
      </c>
      <c r="H234" s="22">
        <v>21.357500000000002</v>
      </c>
      <c r="I234" s="22">
        <v>-1.30096E-2</v>
      </c>
      <c r="J234" s="22">
        <v>224</v>
      </c>
      <c r="K234" s="22">
        <v>0.61141999999999996</v>
      </c>
      <c r="L234">
        <f t="shared" si="36"/>
        <v>13.009599999999999</v>
      </c>
      <c r="M234">
        <f t="shared" si="37"/>
        <v>7.962265487999999</v>
      </c>
      <c r="N234" s="9"/>
      <c r="O234" s="22">
        <v>0.61202999999999996</v>
      </c>
      <c r="P234" s="22">
        <v>21.357500000000002</v>
      </c>
      <c r="Q234" s="22">
        <v>-1.30096E-2</v>
      </c>
      <c r="R234" s="22">
        <v>224</v>
      </c>
      <c r="S234" s="22">
        <v>0.61141999999999996</v>
      </c>
      <c r="T234">
        <f t="shared" si="38"/>
        <v>13.009599999999999</v>
      </c>
      <c r="U234">
        <f t="shared" si="39"/>
        <v>7.962265487999999</v>
      </c>
      <c r="X234" s="9"/>
      <c r="Y234" s="22">
        <v>0.61202999999999996</v>
      </c>
      <c r="Z234" s="22">
        <v>59.940199999999997</v>
      </c>
      <c r="AA234" s="22">
        <v>-1.7276E-2</v>
      </c>
      <c r="AB234" s="22">
        <v>224</v>
      </c>
      <c r="AC234" s="22">
        <v>0.61135899999999999</v>
      </c>
      <c r="AD234">
        <f t="shared" si="40"/>
        <v>17.276</v>
      </c>
      <c r="AE234">
        <f t="shared" si="41"/>
        <v>10.573430279999998</v>
      </c>
      <c r="AF234" s="9"/>
      <c r="AG234" s="22">
        <v>0.61202999999999996</v>
      </c>
      <c r="AH234" s="22">
        <v>59.940199999999997</v>
      </c>
      <c r="AI234" s="22">
        <v>-1.7276E-2</v>
      </c>
      <c r="AJ234" s="22">
        <v>224</v>
      </c>
      <c r="AK234" s="22">
        <v>0.61135899999999999</v>
      </c>
      <c r="AL234">
        <f t="shared" si="42"/>
        <v>17.276</v>
      </c>
      <c r="AM234">
        <f t="shared" si="43"/>
        <v>10.573430279999998</v>
      </c>
      <c r="AP234" s="9"/>
      <c r="AQ234" s="22">
        <v>0.61202999999999996</v>
      </c>
      <c r="AR234" s="22">
        <v>98.582899999999995</v>
      </c>
      <c r="AS234" s="22">
        <v>-1.7700199999999999E-2</v>
      </c>
      <c r="AT234" s="22">
        <v>224</v>
      </c>
      <c r="AU234" s="22">
        <v>0.61123700000000003</v>
      </c>
      <c r="AV234">
        <f t="shared" si="44"/>
        <v>17.700199999999999</v>
      </c>
      <c r="AW234">
        <f t="shared" si="45"/>
        <v>10.833053405999999</v>
      </c>
      <c r="AX234" s="9"/>
      <c r="AY234" s="22">
        <v>1.0279799999999999</v>
      </c>
      <c r="AZ234" s="22">
        <v>117.76900000000001</v>
      </c>
      <c r="BA234" s="22">
        <v>-1.7462200000000001E-2</v>
      </c>
      <c r="BB234" s="22">
        <v>224</v>
      </c>
      <c r="BC234" s="22">
        <v>1.0269200000000001</v>
      </c>
      <c r="BD234">
        <f t="shared" si="46"/>
        <v>17.462199999999999</v>
      </c>
      <c r="BE234">
        <f t="shared" si="47"/>
        <v>17.950792355999997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0.60699499999999995</v>
      </c>
      <c r="H235" s="22">
        <v>21.367599999999999</v>
      </c>
      <c r="I235" s="22">
        <v>-1.3021899999999999E-2</v>
      </c>
      <c r="J235" s="22">
        <v>225</v>
      </c>
      <c r="K235" s="22">
        <v>0.60638400000000003</v>
      </c>
      <c r="L235">
        <f t="shared" si="36"/>
        <v>13.021899999999999</v>
      </c>
      <c r="M235">
        <f t="shared" si="37"/>
        <v>7.9042281904999987</v>
      </c>
      <c r="N235" s="9"/>
      <c r="O235" s="22">
        <v>0.60699499999999995</v>
      </c>
      <c r="P235" s="22">
        <v>21.367599999999999</v>
      </c>
      <c r="Q235" s="22">
        <v>-1.3021899999999999E-2</v>
      </c>
      <c r="R235" s="22">
        <v>225</v>
      </c>
      <c r="S235" s="22">
        <v>0.60638400000000003</v>
      </c>
      <c r="T235">
        <f t="shared" si="38"/>
        <v>13.021899999999999</v>
      </c>
      <c r="U235">
        <f t="shared" si="39"/>
        <v>7.9042281904999987</v>
      </c>
      <c r="X235" s="9"/>
      <c r="Y235" s="22">
        <v>0.60699499999999995</v>
      </c>
      <c r="Z235" s="22">
        <v>59.950299999999999</v>
      </c>
      <c r="AA235" s="22">
        <v>-1.7272900000000001E-2</v>
      </c>
      <c r="AB235" s="22">
        <v>225</v>
      </c>
      <c r="AC235" s="22">
        <v>0.60638400000000003</v>
      </c>
      <c r="AD235">
        <f t="shared" si="40"/>
        <v>17.2729</v>
      </c>
      <c r="AE235">
        <f t="shared" si="41"/>
        <v>10.484563935499999</v>
      </c>
      <c r="AF235" s="9"/>
      <c r="AG235" s="22">
        <v>0.60699499999999995</v>
      </c>
      <c r="AH235" s="22">
        <v>59.950299999999999</v>
      </c>
      <c r="AI235" s="22">
        <v>-1.7272900000000001E-2</v>
      </c>
      <c r="AJ235" s="22">
        <v>225</v>
      </c>
      <c r="AK235" s="22">
        <v>0.60638400000000003</v>
      </c>
      <c r="AL235">
        <f t="shared" si="42"/>
        <v>17.2729</v>
      </c>
      <c r="AM235">
        <f t="shared" si="43"/>
        <v>10.484563935499999</v>
      </c>
      <c r="AP235" s="9"/>
      <c r="AQ235" s="22">
        <v>0.60699499999999995</v>
      </c>
      <c r="AR235" s="22">
        <v>98.593000000000004</v>
      </c>
      <c r="AS235" s="22">
        <v>-1.7700199999999999E-2</v>
      </c>
      <c r="AT235" s="22">
        <v>225</v>
      </c>
      <c r="AU235" s="22">
        <v>0.60629299999999997</v>
      </c>
      <c r="AV235">
        <f t="shared" si="44"/>
        <v>17.700199999999999</v>
      </c>
      <c r="AW235">
        <f t="shared" si="45"/>
        <v>10.743932898999999</v>
      </c>
      <c r="AX235" s="9"/>
      <c r="AY235" s="22">
        <v>1.03302</v>
      </c>
      <c r="AZ235" s="22">
        <v>117.779</v>
      </c>
      <c r="BA235" s="22">
        <v>-1.7498799999999998E-2</v>
      </c>
      <c r="BB235" s="22">
        <v>225</v>
      </c>
      <c r="BC235" s="22">
        <v>1.03241</v>
      </c>
      <c r="BD235">
        <f t="shared" si="46"/>
        <v>17.498799999999999</v>
      </c>
      <c r="BE235">
        <f t="shared" si="47"/>
        <v>18.076610376000001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0.60195900000000002</v>
      </c>
      <c r="H236" s="22">
        <v>21.377600000000001</v>
      </c>
      <c r="I236" s="22">
        <v>-1.3024900000000001E-2</v>
      </c>
      <c r="J236" s="22">
        <v>226</v>
      </c>
      <c r="K236" s="22">
        <v>0.60143999999999997</v>
      </c>
      <c r="L236">
        <f t="shared" si="36"/>
        <v>13.024900000000001</v>
      </c>
      <c r="M236">
        <f t="shared" si="37"/>
        <v>7.8404557791000009</v>
      </c>
      <c r="N236" s="9"/>
      <c r="O236" s="22">
        <v>0.60195900000000002</v>
      </c>
      <c r="P236" s="22">
        <v>21.377600000000001</v>
      </c>
      <c r="Q236" s="22">
        <v>-1.3024900000000001E-2</v>
      </c>
      <c r="R236" s="22">
        <v>226</v>
      </c>
      <c r="S236" s="22">
        <v>0.60143999999999997</v>
      </c>
      <c r="T236">
        <f t="shared" si="38"/>
        <v>13.024900000000001</v>
      </c>
      <c r="U236">
        <f t="shared" si="39"/>
        <v>7.8404557791000009</v>
      </c>
      <c r="X236" s="9"/>
      <c r="Y236" s="22">
        <v>0.60195900000000002</v>
      </c>
      <c r="Z236" s="22">
        <v>59.960299999999997</v>
      </c>
      <c r="AA236" s="22">
        <v>-1.72607E-2</v>
      </c>
      <c r="AB236" s="22">
        <v>226</v>
      </c>
      <c r="AC236" s="22">
        <v>0.60131800000000002</v>
      </c>
      <c r="AD236">
        <f t="shared" si="40"/>
        <v>17.2607</v>
      </c>
      <c r="AE236">
        <f t="shared" si="41"/>
        <v>10.390233711300001</v>
      </c>
      <c r="AF236" s="9"/>
      <c r="AG236" s="22">
        <v>0.60195900000000002</v>
      </c>
      <c r="AH236" s="22">
        <v>59.960299999999997</v>
      </c>
      <c r="AI236" s="22">
        <v>-1.72607E-2</v>
      </c>
      <c r="AJ236" s="22">
        <v>226</v>
      </c>
      <c r="AK236" s="22">
        <v>0.60131800000000002</v>
      </c>
      <c r="AL236">
        <f t="shared" si="42"/>
        <v>17.2607</v>
      </c>
      <c r="AM236">
        <f t="shared" si="43"/>
        <v>10.390233711300001</v>
      </c>
      <c r="AP236" s="9"/>
      <c r="AQ236" s="22">
        <v>0.60195900000000002</v>
      </c>
      <c r="AR236" s="22">
        <v>98.603099999999998</v>
      </c>
      <c r="AS236" s="22">
        <v>-1.7703199999999999E-2</v>
      </c>
      <c r="AT236" s="22">
        <v>226</v>
      </c>
      <c r="AU236" s="22">
        <v>0.60131800000000002</v>
      </c>
      <c r="AV236">
        <f t="shared" si="44"/>
        <v>17.703199999999999</v>
      </c>
      <c r="AW236">
        <f t="shared" si="45"/>
        <v>10.6566005688</v>
      </c>
      <c r="AX236" s="9"/>
      <c r="AY236" s="22">
        <v>1.03806</v>
      </c>
      <c r="AZ236" s="22">
        <v>117.789</v>
      </c>
      <c r="BA236" s="22">
        <v>-1.7498799999999998E-2</v>
      </c>
      <c r="BB236" s="22">
        <v>226</v>
      </c>
      <c r="BC236" s="22">
        <v>1.0369900000000001</v>
      </c>
      <c r="BD236">
        <f t="shared" si="46"/>
        <v>17.498799999999999</v>
      </c>
      <c r="BE236">
        <f t="shared" si="47"/>
        <v>18.164804327999999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0.59692400000000001</v>
      </c>
      <c r="H237" s="22">
        <v>21.387699999999999</v>
      </c>
      <c r="I237" s="22">
        <v>-1.3024900000000001E-2</v>
      </c>
      <c r="J237" s="22">
        <v>227</v>
      </c>
      <c r="K237" s="22">
        <v>0.59628300000000001</v>
      </c>
      <c r="L237">
        <f t="shared" si="36"/>
        <v>13.024900000000001</v>
      </c>
      <c r="M237">
        <f t="shared" si="37"/>
        <v>7.7748754076000006</v>
      </c>
      <c r="N237" s="9"/>
      <c r="O237" s="22">
        <v>0.59692400000000001</v>
      </c>
      <c r="P237" s="22">
        <v>21.387699999999999</v>
      </c>
      <c r="Q237" s="22">
        <v>-1.3024900000000001E-2</v>
      </c>
      <c r="R237" s="22">
        <v>227</v>
      </c>
      <c r="S237" s="22">
        <v>0.59628300000000001</v>
      </c>
      <c r="T237">
        <f t="shared" si="38"/>
        <v>13.024900000000001</v>
      </c>
      <c r="U237">
        <f t="shared" si="39"/>
        <v>7.7748754076000006</v>
      </c>
      <c r="X237" s="9"/>
      <c r="Y237" s="22">
        <v>0.59692400000000001</v>
      </c>
      <c r="Z237" s="22">
        <v>59.970399999999998</v>
      </c>
      <c r="AA237" s="22">
        <v>-1.7224099999999999E-2</v>
      </c>
      <c r="AB237" s="22">
        <v>227</v>
      </c>
      <c r="AC237" s="22">
        <v>0.59619100000000003</v>
      </c>
      <c r="AD237">
        <f t="shared" si="40"/>
        <v>17.2241</v>
      </c>
      <c r="AE237">
        <f t="shared" si="41"/>
        <v>10.2814786684</v>
      </c>
      <c r="AF237" s="9"/>
      <c r="AG237" s="22">
        <v>0.59692400000000001</v>
      </c>
      <c r="AH237" s="22">
        <v>59.970399999999998</v>
      </c>
      <c r="AI237" s="22">
        <v>-1.7224099999999999E-2</v>
      </c>
      <c r="AJ237" s="22">
        <v>227</v>
      </c>
      <c r="AK237" s="22">
        <v>0.59619100000000003</v>
      </c>
      <c r="AL237">
        <f t="shared" si="42"/>
        <v>17.2241</v>
      </c>
      <c r="AM237">
        <f t="shared" si="43"/>
        <v>10.2814786684</v>
      </c>
      <c r="AP237" s="9"/>
      <c r="AQ237" s="22">
        <v>0.59692400000000001</v>
      </c>
      <c r="AR237" s="22">
        <v>98.613200000000006</v>
      </c>
      <c r="AS237" s="22">
        <v>-1.7700199999999999E-2</v>
      </c>
      <c r="AT237" s="22">
        <v>227</v>
      </c>
      <c r="AU237" s="22">
        <v>0.59622200000000003</v>
      </c>
      <c r="AV237">
        <f t="shared" si="44"/>
        <v>17.700199999999999</v>
      </c>
      <c r="AW237">
        <f t="shared" si="45"/>
        <v>10.565674184799999</v>
      </c>
      <c r="AX237" s="9"/>
      <c r="AY237" s="22">
        <v>1.0430900000000001</v>
      </c>
      <c r="AZ237" s="22">
        <v>117.79900000000001</v>
      </c>
      <c r="BA237" s="22">
        <v>-1.74927E-2</v>
      </c>
      <c r="BB237" s="22">
        <v>227</v>
      </c>
      <c r="BC237" s="22">
        <v>1.0421800000000001</v>
      </c>
      <c r="BD237">
        <f t="shared" si="46"/>
        <v>17.492699999999999</v>
      </c>
      <c r="BE237">
        <f t="shared" si="47"/>
        <v>18.246460443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0.59188799999999997</v>
      </c>
      <c r="H238" s="22">
        <v>21.3978</v>
      </c>
      <c r="I238" s="22">
        <v>-1.3028E-2</v>
      </c>
      <c r="J238" s="22">
        <v>228</v>
      </c>
      <c r="K238" s="22">
        <v>0.59115600000000001</v>
      </c>
      <c r="L238">
        <f t="shared" si="36"/>
        <v>13.028</v>
      </c>
      <c r="M238">
        <f t="shared" si="37"/>
        <v>7.7111168640000001</v>
      </c>
      <c r="N238" s="9"/>
      <c r="O238" s="22">
        <v>0.59188799999999997</v>
      </c>
      <c r="P238" s="22">
        <v>21.3978</v>
      </c>
      <c r="Q238" s="22">
        <v>-1.3028E-2</v>
      </c>
      <c r="R238" s="22">
        <v>228</v>
      </c>
      <c r="S238" s="22">
        <v>0.59115600000000001</v>
      </c>
      <c r="T238">
        <f t="shared" si="38"/>
        <v>13.028</v>
      </c>
      <c r="U238">
        <f t="shared" si="39"/>
        <v>7.7111168640000001</v>
      </c>
      <c r="X238" s="9"/>
      <c r="Y238" s="22">
        <v>0.59188799999999997</v>
      </c>
      <c r="Z238" s="22">
        <v>59.980499999999999</v>
      </c>
      <c r="AA238" s="22">
        <v>-1.7187500000000001E-2</v>
      </c>
      <c r="AB238" s="22">
        <v>228</v>
      </c>
      <c r="AC238" s="22">
        <v>0.59127799999999997</v>
      </c>
      <c r="AD238">
        <f t="shared" si="40"/>
        <v>17.1875</v>
      </c>
      <c r="AE238">
        <f t="shared" si="41"/>
        <v>10.173074999999999</v>
      </c>
      <c r="AF238" s="9"/>
      <c r="AG238" s="22">
        <v>0.59188799999999997</v>
      </c>
      <c r="AH238" s="22">
        <v>59.980499999999999</v>
      </c>
      <c r="AI238" s="22">
        <v>-1.7187500000000001E-2</v>
      </c>
      <c r="AJ238" s="22">
        <v>228</v>
      </c>
      <c r="AK238" s="22">
        <v>0.59127799999999997</v>
      </c>
      <c r="AL238">
        <f t="shared" si="42"/>
        <v>17.1875</v>
      </c>
      <c r="AM238">
        <f t="shared" si="43"/>
        <v>10.173074999999999</v>
      </c>
      <c r="AP238" s="9"/>
      <c r="AQ238" s="22">
        <v>0.59188799999999997</v>
      </c>
      <c r="AR238" s="22">
        <v>98.623199999999997</v>
      </c>
      <c r="AS238" s="22">
        <v>-1.7706300000000001E-2</v>
      </c>
      <c r="AT238" s="22">
        <v>228</v>
      </c>
      <c r="AU238" s="22">
        <v>0.59106400000000003</v>
      </c>
      <c r="AV238">
        <f t="shared" si="44"/>
        <v>17.706300000000002</v>
      </c>
      <c r="AW238">
        <f t="shared" si="45"/>
        <v>10.480146494400001</v>
      </c>
      <c r="AX238" s="9"/>
      <c r="AY238" s="22">
        <v>1.04813</v>
      </c>
      <c r="AZ238" s="22">
        <v>117.809</v>
      </c>
      <c r="BA238" s="22">
        <v>-1.7495699999999999E-2</v>
      </c>
      <c r="BB238" s="22">
        <v>228</v>
      </c>
      <c r="BC238" s="22">
        <v>1.0473600000000001</v>
      </c>
      <c r="BD238">
        <f t="shared" si="46"/>
        <v>17.495699999999999</v>
      </c>
      <c r="BE238">
        <f t="shared" si="47"/>
        <v>18.337768041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0.58685299999999996</v>
      </c>
      <c r="H239" s="22">
        <v>21.407800000000002</v>
      </c>
      <c r="I239" s="22">
        <v>-1.30341E-2</v>
      </c>
      <c r="J239" s="22">
        <v>229</v>
      </c>
      <c r="K239" s="22">
        <v>0.58624299999999996</v>
      </c>
      <c r="L239">
        <f t="shared" si="36"/>
        <v>13.0341</v>
      </c>
      <c r="M239">
        <f t="shared" si="37"/>
        <v>7.6491006872999998</v>
      </c>
      <c r="N239" s="9"/>
      <c r="O239" s="22">
        <v>0.58685299999999996</v>
      </c>
      <c r="P239" s="22">
        <v>21.407800000000002</v>
      </c>
      <c r="Q239" s="22">
        <v>-1.30341E-2</v>
      </c>
      <c r="R239" s="22">
        <v>229</v>
      </c>
      <c r="S239" s="22">
        <v>0.58624299999999996</v>
      </c>
      <c r="T239">
        <f t="shared" si="38"/>
        <v>13.0341</v>
      </c>
      <c r="U239">
        <f t="shared" si="39"/>
        <v>7.6491006872999998</v>
      </c>
      <c r="X239" s="9"/>
      <c r="Y239" s="22">
        <v>0.58685299999999996</v>
      </c>
      <c r="Z239" s="22">
        <v>59.990600000000001</v>
      </c>
      <c r="AA239" s="22">
        <v>-1.7169199999999999E-2</v>
      </c>
      <c r="AB239" s="22">
        <v>229</v>
      </c>
      <c r="AC239" s="22">
        <v>0.58615099999999998</v>
      </c>
      <c r="AD239">
        <f t="shared" si="40"/>
        <v>17.1692</v>
      </c>
      <c r="AE239">
        <f t="shared" si="41"/>
        <v>10.0757965276</v>
      </c>
      <c r="AF239" s="9"/>
      <c r="AG239" s="22">
        <v>0.58685299999999996</v>
      </c>
      <c r="AH239" s="22">
        <v>59.990600000000001</v>
      </c>
      <c r="AI239" s="22">
        <v>-1.7169199999999999E-2</v>
      </c>
      <c r="AJ239" s="22">
        <v>229</v>
      </c>
      <c r="AK239" s="22">
        <v>0.58615099999999998</v>
      </c>
      <c r="AL239">
        <f t="shared" si="42"/>
        <v>17.1692</v>
      </c>
      <c r="AM239">
        <f t="shared" si="43"/>
        <v>10.0757965276</v>
      </c>
      <c r="AP239" s="9"/>
      <c r="AQ239" s="22">
        <v>0.58685299999999996</v>
      </c>
      <c r="AR239" s="22">
        <v>98.633300000000006</v>
      </c>
      <c r="AS239" s="22">
        <v>-1.7718500000000002E-2</v>
      </c>
      <c r="AT239" s="22">
        <v>229</v>
      </c>
      <c r="AU239" s="22">
        <v>0.58615099999999998</v>
      </c>
      <c r="AV239">
        <f t="shared" si="44"/>
        <v>17.718500000000002</v>
      </c>
      <c r="AW239">
        <f t="shared" si="45"/>
        <v>10.3981548805</v>
      </c>
      <c r="AX239" s="9"/>
      <c r="AY239" s="22">
        <v>1.0531600000000001</v>
      </c>
      <c r="AZ239" s="22">
        <v>117.819</v>
      </c>
      <c r="BA239" s="22">
        <v>-1.7495699999999999E-2</v>
      </c>
      <c r="BB239" s="22">
        <v>229</v>
      </c>
      <c r="BC239" s="22">
        <v>1.0516399999999999</v>
      </c>
      <c r="BD239">
        <f t="shared" si="46"/>
        <v>17.495699999999999</v>
      </c>
      <c r="BE239">
        <f t="shared" si="47"/>
        <v>18.425771412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0.58181799999999995</v>
      </c>
      <c r="H240" s="22">
        <v>21.417899999999999</v>
      </c>
      <c r="I240" s="22">
        <v>-1.30402E-2</v>
      </c>
      <c r="J240" s="22">
        <v>230</v>
      </c>
      <c r="K240" s="22">
        <v>0.58117700000000005</v>
      </c>
      <c r="L240">
        <f t="shared" si="36"/>
        <v>13.0402</v>
      </c>
      <c r="M240">
        <f t="shared" si="37"/>
        <v>7.5870230835999992</v>
      </c>
      <c r="N240" s="9"/>
      <c r="O240" s="22">
        <v>0.58181799999999995</v>
      </c>
      <c r="P240" s="22">
        <v>21.417899999999999</v>
      </c>
      <c r="Q240" s="22">
        <v>-1.30402E-2</v>
      </c>
      <c r="R240" s="22">
        <v>230</v>
      </c>
      <c r="S240" s="22">
        <v>0.58117700000000005</v>
      </c>
      <c r="T240">
        <f t="shared" si="38"/>
        <v>13.0402</v>
      </c>
      <c r="U240">
        <f t="shared" si="39"/>
        <v>7.5870230835999992</v>
      </c>
      <c r="X240" s="9"/>
      <c r="Y240" s="22">
        <v>0.58181799999999995</v>
      </c>
      <c r="Z240" s="22">
        <v>60.000599999999999</v>
      </c>
      <c r="AA240" s="22">
        <v>-1.7160000000000002E-2</v>
      </c>
      <c r="AB240" s="22">
        <v>230</v>
      </c>
      <c r="AC240" s="22">
        <v>0.58114600000000005</v>
      </c>
      <c r="AD240">
        <f t="shared" si="40"/>
        <v>17.16</v>
      </c>
      <c r="AE240">
        <f t="shared" si="41"/>
        <v>9.9839968799999994</v>
      </c>
      <c r="AF240" s="9"/>
      <c r="AG240" s="22">
        <v>0.58181799999999995</v>
      </c>
      <c r="AH240" s="22">
        <v>60.000599999999999</v>
      </c>
      <c r="AI240" s="22">
        <v>-1.7160000000000002E-2</v>
      </c>
      <c r="AJ240" s="22">
        <v>230</v>
      </c>
      <c r="AK240" s="22">
        <v>0.58114600000000005</v>
      </c>
      <c r="AL240">
        <f t="shared" si="42"/>
        <v>17.16</v>
      </c>
      <c r="AM240">
        <f t="shared" si="43"/>
        <v>9.9839968799999994</v>
      </c>
      <c r="AP240" s="9"/>
      <c r="AQ240" s="22">
        <v>0.58181799999999995</v>
      </c>
      <c r="AR240" s="22">
        <v>98.6434</v>
      </c>
      <c r="AS240" s="22">
        <v>-1.77246E-2</v>
      </c>
      <c r="AT240" s="22">
        <v>230</v>
      </c>
      <c r="AU240" s="22">
        <v>0.58108499999999996</v>
      </c>
      <c r="AV240">
        <f t="shared" si="44"/>
        <v>17.724599999999999</v>
      </c>
      <c r="AW240">
        <f t="shared" si="45"/>
        <v>10.312491322799998</v>
      </c>
      <c r="AX240" s="9"/>
      <c r="AY240" s="22">
        <v>1.0582</v>
      </c>
      <c r="AZ240" s="22">
        <v>117.82899999999999</v>
      </c>
      <c r="BA240" s="22">
        <v>-1.7486600000000001E-2</v>
      </c>
      <c r="BB240" s="22">
        <v>230</v>
      </c>
      <c r="BC240" s="22">
        <v>1.0571299999999999</v>
      </c>
      <c r="BD240">
        <f t="shared" si="46"/>
        <v>17.486600000000003</v>
      </c>
      <c r="BE240">
        <f t="shared" si="47"/>
        <v>18.504320120000003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0.57678200000000002</v>
      </c>
      <c r="H241" s="22">
        <v>21.428000000000001</v>
      </c>
      <c r="I241" s="22">
        <v>-1.30432E-2</v>
      </c>
      <c r="J241" s="22">
        <v>231</v>
      </c>
      <c r="K241" s="22">
        <v>0.57611100000000004</v>
      </c>
      <c r="L241">
        <f t="shared" si="36"/>
        <v>13.043199999999999</v>
      </c>
      <c r="M241">
        <f t="shared" si="37"/>
        <v>7.5230829823999992</v>
      </c>
      <c r="N241" s="9"/>
      <c r="O241" s="22">
        <v>0.57678200000000002</v>
      </c>
      <c r="P241" s="22">
        <v>21.428000000000001</v>
      </c>
      <c r="Q241" s="22">
        <v>-1.30432E-2</v>
      </c>
      <c r="R241" s="22">
        <v>231</v>
      </c>
      <c r="S241" s="22">
        <v>0.57611100000000004</v>
      </c>
      <c r="T241">
        <f t="shared" si="38"/>
        <v>13.043199999999999</v>
      </c>
      <c r="U241">
        <f t="shared" si="39"/>
        <v>7.5230829823999992</v>
      </c>
      <c r="X241" s="9"/>
      <c r="Y241" s="22">
        <v>0.57678200000000002</v>
      </c>
      <c r="Z241" s="22">
        <v>60.0107</v>
      </c>
      <c r="AA241" s="22">
        <v>-1.7147800000000001E-2</v>
      </c>
      <c r="AB241" s="22">
        <v>231</v>
      </c>
      <c r="AC241" s="22">
        <v>0.57598899999999997</v>
      </c>
      <c r="AD241">
        <f t="shared" si="40"/>
        <v>17.1478</v>
      </c>
      <c r="AE241">
        <f t="shared" si="41"/>
        <v>9.8905423796000012</v>
      </c>
      <c r="AF241" s="9"/>
      <c r="AG241" s="22">
        <v>0.57678200000000002</v>
      </c>
      <c r="AH241" s="22">
        <v>60.0107</v>
      </c>
      <c r="AI241" s="22">
        <v>-1.7147800000000001E-2</v>
      </c>
      <c r="AJ241" s="22">
        <v>231</v>
      </c>
      <c r="AK241" s="22">
        <v>0.57598899999999997</v>
      </c>
      <c r="AL241">
        <f t="shared" si="42"/>
        <v>17.1478</v>
      </c>
      <c r="AM241">
        <f t="shared" si="43"/>
        <v>9.8905423796000012</v>
      </c>
      <c r="AP241" s="9"/>
      <c r="AQ241" s="22">
        <v>0.57678200000000002</v>
      </c>
      <c r="AR241" s="22">
        <v>98.653400000000005</v>
      </c>
      <c r="AS241" s="22">
        <v>-1.7721600000000001E-2</v>
      </c>
      <c r="AT241" s="22">
        <v>231</v>
      </c>
      <c r="AU241" s="22">
        <v>0.57604999999999995</v>
      </c>
      <c r="AV241">
        <f t="shared" si="44"/>
        <v>17.721600000000002</v>
      </c>
      <c r="AW241">
        <f t="shared" si="45"/>
        <v>10.221499891200002</v>
      </c>
      <c r="AX241" s="9"/>
      <c r="AY241" s="22">
        <v>1.0632299999999999</v>
      </c>
      <c r="AZ241" s="22">
        <v>117.839</v>
      </c>
      <c r="BA241" s="22">
        <v>-1.74805E-2</v>
      </c>
      <c r="BB241" s="22">
        <v>231</v>
      </c>
      <c r="BC241" s="22">
        <v>1.0623199999999999</v>
      </c>
      <c r="BD241">
        <f t="shared" si="46"/>
        <v>17.480499999999999</v>
      </c>
      <c r="BE241">
        <f t="shared" si="47"/>
        <v>18.585792014999999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0.57174700000000001</v>
      </c>
      <c r="H242" s="22">
        <v>21.438099999999999</v>
      </c>
      <c r="I242" s="22">
        <v>-1.30493E-2</v>
      </c>
      <c r="J242" s="22">
        <v>232</v>
      </c>
      <c r="K242" s="22">
        <v>0.571075</v>
      </c>
      <c r="L242">
        <f t="shared" si="36"/>
        <v>13.049300000000001</v>
      </c>
      <c r="M242">
        <f t="shared" si="37"/>
        <v>7.4608981271000001</v>
      </c>
      <c r="N242" s="9"/>
      <c r="O242" s="22">
        <v>0.57174700000000001</v>
      </c>
      <c r="P242" s="22">
        <v>21.438099999999999</v>
      </c>
      <c r="Q242" s="22">
        <v>-1.30493E-2</v>
      </c>
      <c r="R242" s="22">
        <v>232</v>
      </c>
      <c r="S242" s="22">
        <v>0.571075</v>
      </c>
      <c r="T242">
        <f t="shared" si="38"/>
        <v>13.049300000000001</v>
      </c>
      <c r="U242">
        <f t="shared" si="39"/>
        <v>7.4608981271000001</v>
      </c>
      <c r="X242" s="9"/>
      <c r="Y242" s="22">
        <v>0.57174700000000001</v>
      </c>
      <c r="Z242" s="22">
        <v>60.020800000000001</v>
      </c>
      <c r="AA242" s="22">
        <v>-1.7141699999999999E-2</v>
      </c>
      <c r="AB242" s="22">
        <v>232</v>
      </c>
      <c r="AC242" s="22">
        <v>0.57104500000000002</v>
      </c>
      <c r="AD242">
        <f t="shared" si="40"/>
        <v>17.1417</v>
      </c>
      <c r="AE242">
        <f t="shared" si="41"/>
        <v>9.8007155498999996</v>
      </c>
      <c r="AF242" s="9"/>
      <c r="AG242" s="22">
        <v>0.57174700000000001</v>
      </c>
      <c r="AH242" s="22">
        <v>60.020800000000001</v>
      </c>
      <c r="AI242" s="22">
        <v>-1.7141699999999999E-2</v>
      </c>
      <c r="AJ242" s="22">
        <v>232</v>
      </c>
      <c r="AK242" s="22">
        <v>0.57104500000000002</v>
      </c>
      <c r="AL242">
        <f t="shared" si="42"/>
        <v>17.1417</v>
      </c>
      <c r="AM242">
        <f t="shared" si="43"/>
        <v>9.8007155498999996</v>
      </c>
      <c r="AP242" s="9"/>
      <c r="AQ242" s="22">
        <v>0.57174700000000001</v>
      </c>
      <c r="AR242" s="22">
        <v>98.663499999999999</v>
      </c>
      <c r="AS242" s="22">
        <v>-1.7721600000000001E-2</v>
      </c>
      <c r="AT242" s="22">
        <v>232</v>
      </c>
      <c r="AU242" s="22">
        <v>0.57104500000000002</v>
      </c>
      <c r="AV242">
        <f t="shared" si="44"/>
        <v>17.721600000000002</v>
      </c>
      <c r="AW242">
        <f t="shared" si="45"/>
        <v>10.132271635200002</v>
      </c>
      <c r="AX242" s="9"/>
      <c r="AY242" s="22">
        <v>1.0682700000000001</v>
      </c>
      <c r="AZ242" s="22">
        <v>117.849</v>
      </c>
      <c r="BA242" s="22">
        <v>-1.7471299999999999E-2</v>
      </c>
      <c r="BB242" s="22">
        <v>232</v>
      </c>
      <c r="BC242" s="22">
        <v>1.0674999999999999</v>
      </c>
      <c r="BD242">
        <f t="shared" si="46"/>
        <v>17.471299999999999</v>
      </c>
      <c r="BE242">
        <f t="shared" si="47"/>
        <v>18.664065651000001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0.56671099999999996</v>
      </c>
      <c r="H243" s="22">
        <v>21.4481</v>
      </c>
      <c r="I243" s="22">
        <v>-1.30554E-2</v>
      </c>
      <c r="J243" s="22">
        <v>233</v>
      </c>
      <c r="K243" s="22">
        <v>0.56607099999999999</v>
      </c>
      <c r="L243">
        <f t="shared" si="36"/>
        <v>13.055400000000001</v>
      </c>
      <c r="M243">
        <f t="shared" si="37"/>
        <v>7.3986387893999996</v>
      </c>
      <c r="N243" s="9"/>
      <c r="O243" s="22">
        <v>0.56671099999999996</v>
      </c>
      <c r="P243" s="22">
        <v>21.4481</v>
      </c>
      <c r="Q243" s="22">
        <v>-1.30554E-2</v>
      </c>
      <c r="R243" s="22">
        <v>233</v>
      </c>
      <c r="S243" s="22">
        <v>0.56607099999999999</v>
      </c>
      <c r="T243">
        <f t="shared" si="38"/>
        <v>13.055400000000001</v>
      </c>
      <c r="U243">
        <f t="shared" si="39"/>
        <v>7.3986387893999996</v>
      </c>
      <c r="X243" s="9"/>
      <c r="Y243" s="22">
        <v>0.56671099999999996</v>
      </c>
      <c r="Z243" s="22">
        <v>60.030799999999999</v>
      </c>
      <c r="AA243" s="22">
        <v>-1.7135600000000001E-2</v>
      </c>
      <c r="AB243" s="22">
        <v>233</v>
      </c>
      <c r="AC243" s="22">
        <v>0.56601000000000001</v>
      </c>
      <c r="AD243">
        <f t="shared" si="40"/>
        <v>17.1356</v>
      </c>
      <c r="AE243">
        <f t="shared" si="41"/>
        <v>9.7109330115999999</v>
      </c>
      <c r="AF243" s="9"/>
      <c r="AG243" s="22">
        <v>0.56671099999999996</v>
      </c>
      <c r="AH243" s="22">
        <v>60.030799999999999</v>
      </c>
      <c r="AI243" s="22">
        <v>-1.7135600000000001E-2</v>
      </c>
      <c r="AJ243" s="22">
        <v>233</v>
      </c>
      <c r="AK243" s="22">
        <v>0.56601000000000001</v>
      </c>
      <c r="AL243">
        <f t="shared" si="42"/>
        <v>17.1356</v>
      </c>
      <c r="AM243">
        <f t="shared" si="43"/>
        <v>9.7109330115999999</v>
      </c>
      <c r="AP243" s="9"/>
      <c r="AQ243" s="22">
        <v>0.56671099999999996</v>
      </c>
      <c r="AR243" s="22">
        <v>98.673599999999993</v>
      </c>
      <c r="AS243" s="22">
        <v>-1.77246E-2</v>
      </c>
      <c r="AT243" s="22">
        <v>233</v>
      </c>
      <c r="AU243" s="22">
        <v>0.56607099999999999</v>
      </c>
      <c r="AV243">
        <f t="shared" si="44"/>
        <v>17.724599999999999</v>
      </c>
      <c r="AW243">
        <f t="shared" si="45"/>
        <v>10.044725790599999</v>
      </c>
      <c r="AX243" s="9"/>
      <c r="AY243" s="22">
        <v>1.0732999999999999</v>
      </c>
      <c r="AZ243" s="22">
        <v>117.85899999999999</v>
      </c>
      <c r="BA243" s="22">
        <v>-1.74652E-2</v>
      </c>
      <c r="BB243" s="22">
        <v>233</v>
      </c>
      <c r="BC243" s="22">
        <v>1.07239</v>
      </c>
      <c r="BD243">
        <f t="shared" si="46"/>
        <v>17.465199999999999</v>
      </c>
      <c r="BE243">
        <f t="shared" si="47"/>
        <v>18.745399159999998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0.56167599999999995</v>
      </c>
      <c r="H244" s="22">
        <v>21.458200000000001</v>
      </c>
      <c r="I244" s="22">
        <v>-1.30554E-2</v>
      </c>
      <c r="J244" s="22">
        <v>234</v>
      </c>
      <c r="K244" s="22">
        <v>0.56109600000000004</v>
      </c>
      <c r="L244">
        <f t="shared" si="36"/>
        <v>13.055400000000001</v>
      </c>
      <c r="M244">
        <f t="shared" si="37"/>
        <v>7.3329048503999994</v>
      </c>
      <c r="N244" s="9"/>
      <c r="O244" s="22">
        <v>0.56167599999999995</v>
      </c>
      <c r="P244" s="22">
        <v>21.458200000000001</v>
      </c>
      <c r="Q244" s="22">
        <v>-1.30554E-2</v>
      </c>
      <c r="R244" s="22">
        <v>234</v>
      </c>
      <c r="S244" s="22">
        <v>0.56109600000000004</v>
      </c>
      <c r="T244">
        <f t="shared" si="38"/>
        <v>13.055400000000001</v>
      </c>
      <c r="U244">
        <f t="shared" si="39"/>
        <v>7.3329048503999994</v>
      </c>
      <c r="X244" s="9"/>
      <c r="Y244" s="22">
        <v>0.56167599999999995</v>
      </c>
      <c r="Z244" s="22">
        <v>60.040900000000001</v>
      </c>
      <c r="AA244" s="22">
        <v>-1.7129499999999999E-2</v>
      </c>
      <c r="AB244" s="22">
        <v>234</v>
      </c>
      <c r="AC244" s="22">
        <v>0.56100499999999998</v>
      </c>
      <c r="AD244">
        <f t="shared" si="40"/>
        <v>17.1295</v>
      </c>
      <c r="AE244">
        <f t="shared" si="41"/>
        <v>9.6212290419999995</v>
      </c>
      <c r="AF244" s="9"/>
      <c r="AG244" s="22">
        <v>0.56167599999999995</v>
      </c>
      <c r="AH244" s="22">
        <v>60.040900000000001</v>
      </c>
      <c r="AI244" s="22">
        <v>-1.7129499999999999E-2</v>
      </c>
      <c r="AJ244" s="22">
        <v>234</v>
      </c>
      <c r="AK244" s="22">
        <v>0.56100499999999998</v>
      </c>
      <c r="AL244">
        <f t="shared" si="42"/>
        <v>17.1295</v>
      </c>
      <c r="AM244">
        <f t="shared" si="43"/>
        <v>9.6212290419999995</v>
      </c>
      <c r="AP244" s="9"/>
      <c r="AQ244" s="22">
        <v>0.56167599999999995</v>
      </c>
      <c r="AR244" s="22">
        <v>98.683700000000002</v>
      </c>
      <c r="AS244" s="22">
        <v>-1.77246E-2</v>
      </c>
      <c r="AT244" s="22">
        <v>234</v>
      </c>
      <c r="AU244" s="22">
        <v>0.56091299999999999</v>
      </c>
      <c r="AV244">
        <f t="shared" si="44"/>
        <v>17.724599999999999</v>
      </c>
      <c r="AW244">
        <f t="shared" si="45"/>
        <v>9.9554824295999982</v>
      </c>
      <c r="AX244" s="9"/>
      <c r="AY244" s="22">
        <v>1.0783400000000001</v>
      </c>
      <c r="AZ244" s="22">
        <v>117.87</v>
      </c>
      <c r="BA244" s="22">
        <v>-1.7459100000000002E-2</v>
      </c>
      <c r="BB244" s="22">
        <v>234</v>
      </c>
      <c r="BC244" s="22">
        <v>1.07758</v>
      </c>
      <c r="BD244">
        <f t="shared" si="46"/>
        <v>17.459100000000003</v>
      </c>
      <c r="BE244">
        <f t="shared" si="47"/>
        <v>18.826845894000005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0.55664100000000005</v>
      </c>
      <c r="H245" s="22">
        <v>21.468299999999999</v>
      </c>
      <c r="I245" s="22">
        <v>-1.3058500000000001E-2</v>
      </c>
      <c r="J245" s="22">
        <v>235</v>
      </c>
      <c r="K245" s="22">
        <v>0.55606100000000003</v>
      </c>
      <c r="L245">
        <f t="shared" si="36"/>
        <v>13.0585</v>
      </c>
      <c r="M245">
        <f t="shared" si="37"/>
        <v>7.2688964985000011</v>
      </c>
      <c r="N245" s="9"/>
      <c r="O245" s="22">
        <v>0.55664100000000005</v>
      </c>
      <c r="P245" s="22">
        <v>21.468299999999999</v>
      </c>
      <c r="Q245" s="22">
        <v>-1.3058500000000001E-2</v>
      </c>
      <c r="R245" s="22">
        <v>235</v>
      </c>
      <c r="S245" s="22">
        <v>0.55606100000000003</v>
      </c>
      <c r="T245">
        <f t="shared" si="38"/>
        <v>13.0585</v>
      </c>
      <c r="U245">
        <f t="shared" si="39"/>
        <v>7.2688964985000011</v>
      </c>
      <c r="X245" s="9"/>
      <c r="Y245" s="22">
        <v>0.55664100000000005</v>
      </c>
      <c r="Z245" s="22">
        <v>60.051000000000002</v>
      </c>
      <c r="AA245" s="22">
        <v>-1.7120400000000001E-2</v>
      </c>
      <c r="AB245" s="22">
        <v>235</v>
      </c>
      <c r="AC245" s="22">
        <v>0.55593899999999996</v>
      </c>
      <c r="AD245">
        <f t="shared" si="40"/>
        <v>17.1204</v>
      </c>
      <c r="AE245">
        <f t="shared" si="41"/>
        <v>9.5299165764000016</v>
      </c>
      <c r="AF245" s="9"/>
      <c r="AG245" s="22">
        <v>0.55664100000000005</v>
      </c>
      <c r="AH245" s="22">
        <v>60.051000000000002</v>
      </c>
      <c r="AI245" s="22">
        <v>-1.7120400000000001E-2</v>
      </c>
      <c r="AJ245" s="22">
        <v>235</v>
      </c>
      <c r="AK245" s="22">
        <v>0.55593899999999996</v>
      </c>
      <c r="AL245">
        <f t="shared" si="42"/>
        <v>17.1204</v>
      </c>
      <c r="AM245">
        <f t="shared" si="43"/>
        <v>9.5299165764000016</v>
      </c>
      <c r="AP245" s="9"/>
      <c r="AQ245" s="22">
        <v>0.55664100000000005</v>
      </c>
      <c r="AR245" s="22">
        <v>98.693700000000007</v>
      </c>
      <c r="AS245" s="22">
        <v>-1.77246E-2</v>
      </c>
      <c r="AT245" s="22">
        <v>235</v>
      </c>
      <c r="AU245" s="22">
        <v>0.55587799999999998</v>
      </c>
      <c r="AV245">
        <f t="shared" si="44"/>
        <v>17.724599999999999</v>
      </c>
      <c r="AW245">
        <f t="shared" si="45"/>
        <v>9.8662390686000006</v>
      </c>
      <c r="AX245" s="9"/>
      <c r="AY245" s="22">
        <v>1.0833699999999999</v>
      </c>
      <c r="AZ245" s="22">
        <v>117.88</v>
      </c>
      <c r="BA245" s="22">
        <v>-1.745E-2</v>
      </c>
      <c r="BB245" s="22">
        <v>235</v>
      </c>
      <c r="BC245" s="22">
        <v>1.08246</v>
      </c>
      <c r="BD245">
        <f t="shared" si="46"/>
        <v>17.45</v>
      </c>
      <c r="BE245">
        <f t="shared" si="47"/>
        <v>18.904806499999999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0.55160500000000001</v>
      </c>
      <c r="H246" s="22">
        <v>21.478300000000001</v>
      </c>
      <c r="I246" s="22">
        <v>-1.30615E-2</v>
      </c>
      <c r="J246" s="22">
        <v>236</v>
      </c>
      <c r="K246" s="22">
        <v>0.55102499999999999</v>
      </c>
      <c r="L246">
        <f t="shared" si="36"/>
        <v>13.061500000000001</v>
      </c>
      <c r="M246">
        <f t="shared" si="37"/>
        <v>7.2047887075000006</v>
      </c>
      <c r="N246" s="9"/>
      <c r="O246" s="22">
        <v>0.55160500000000001</v>
      </c>
      <c r="P246" s="22">
        <v>21.478300000000001</v>
      </c>
      <c r="Q246" s="22">
        <v>-1.30615E-2</v>
      </c>
      <c r="R246" s="22">
        <v>236</v>
      </c>
      <c r="S246" s="22">
        <v>0.55102499999999999</v>
      </c>
      <c r="T246">
        <f t="shared" si="38"/>
        <v>13.061500000000001</v>
      </c>
      <c r="U246">
        <f t="shared" si="39"/>
        <v>7.2047887075000006</v>
      </c>
      <c r="X246" s="9"/>
      <c r="Y246" s="22">
        <v>0.55160500000000001</v>
      </c>
      <c r="Z246" s="22">
        <v>60.061100000000003</v>
      </c>
      <c r="AA246" s="22">
        <v>-1.71112E-2</v>
      </c>
      <c r="AB246" s="22">
        <v>236</v>
      </c>
      <c r="AC246" s="22">
        <v>0.55090300000000003</v>
      </c>
      <c r="AD246">
        <f t="shared" si="40"/>
        <v>17.1112</v>
      </c>
      <c r="AE246">
        <f t="shared" si="41"/>
        <v>9.4386234760000001</v>
      </c>
      <c r="AF246" s="9"/>
      <c r="AG246" s="22">
        <v>0.55160500000000001</v>
      </c>
      <c r="AH246" s="22">
        <v>60.061100000000003</v>
      </c>
      <c r="AI246" s="22">
        <v>-1.71112E-2</v>
      </c>
      <c r="AJ246" s="22">
        <v>236</v>
      </c>
      <c r="AK246" s="22">
        <v>0.55090300000000003</v>
      </c>
      <c r="AL246">
        <f t="shared" si="42"/>
        <v>17.1112</v>
      </c>
      <c r="AM246">
        <f t="shared" si="43"/>
        <v>9.4386234760000001</v>
      </c>
      <c r="AP246" s="9"/>
      <c r="AQ246" s="22">
        <v>0.55160500000000001</v>
      </c>
      <c r="AR246" s="22">
        <v>98.703800000000001</v>
      </c>
      <c r="AS246" s="22">
        <v>-1.7727699999999999E-2</v>
      </c>
      <c r="AT246" s="22">
        <v>236</v>
      </c>
      <c r="AU246" s="22">
        <v>0.55093400000000003</v>
      </c>
      <c r="AV246">
        <f t="shared" si="44"/>
        <v>17.727699999999999</v>
      </c>
      <c r="AW246">
        <f t="shared" si="45"/>
        <v>9.7786879584999991</v>
      </c>
      <c r="AX246" s="9"/>
      <c r="AY246" s="22">
        <v>1.0884100000000001</v>
      </c>
      <c r="AZ246" s="22">
        <v>117.89</v>
      </c>
      <c r="BA246" s="22">
        <v>-1.7443799999999999E-2</v>
      </c>
      <c r="BB246" s="22">
        <v>236</v>
      </c>
      <c r="BC246" s="22">
        <v>1.08734</v>
      </c>
      <c r="BD246">
        <f t="shared" si="46"/>
        <v>17.4438</v>
      </c>
      <c r="BE246">
        <f t="shared" si="47"/>
        <v>18.986006358000001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0.54657</v>
      </c>
      <c r="H247" s="22">
        <v>21.488399999999999</v>
      </c>
      <c r="I247" s="22">
        <v>-1.30615E-2</v>
      </c>
      <c r="J247" s="22">
        <v>237</v>
      </c>
      <c r="K247" s="22">
        <v>0.54589799999999999</v>
      </c>
      <c r="L247">
        <f t="shared" si="36"/>
        <v>13.061500000000001</v>
      </c>
      <c r="M247">
        <f t="shared" si="37"/>
        <v>7.1390240550000001</v>
      </c>
      <c r="N247" s="9"/>
      <c r="O247" s="22">
        <v>0.54657</v>
      </c>
      <c r="P247" s="22">
        <v>21.488399999999999</v>
      </c>
      <c r="Q247" s="22">
        <v>-1.30615E-2</v>
      </c>
      <c r="R247" s="22">
        <v>237</v>
      </c>
      <c r="S247" s="22">
        <v>0.54589799999999999</v>
      </c>
      <c r="T247">
        <f t="shared" si="38"/>
        <v>13.061500000000001</v>
      </c>
      <c r="U247">
        <f t="shared" si="39"/>
        <v>7.1390240550000001</v>
      </c>
      <c r="X247" s="9"/>
      <c r="Y247" s="22">
        <v>0.54657</v>
      </c>
      <c r="Z247" s="22">
        <v>60.071100000000001</v>
      </c>
      <c r="AA247" s="22">
        <v>-1.7095900000000001E-2</v>
      </c>
      <c r="AB247" s="22">
        <v>237</v>
      </c>
      <c r="AC247" s="22">
        <v>0.54589799999999999</v>
      </c>
      <c r="AD247">
        <f t="shared" si="40"/>
        <v>17.0959</v>
      </c>
      <c r="AE247">
        <f t="shared" si="41"/>
        <v>9.3441060629999999</v>
      </c>
      <c r="AF247" s="9"/>
      <c r="AG247" s="22">
        <v>0.54657</v>
      </c>
      <c r="AH247" s="22">
        <v>60.071100000000001</v>
      </c>
      <c r="AI247" s="22">
        <v>-1.7095900000000001E-2</v>
      </c>
      <c r="AJ247" s="22">
        <v>237</v>
      </c>
      <c r="AK247" s="22">
        <v>0.54589799999999999</v>
      </c>
      <c r="AL247">
        <f t="shared" si="42"/>
        <v>17.0959</v>
      </c>
      <c r="AM247">
        <f t="shared" si="43"/>
        <v>9.3441060629999999</v>
      </c>
      <c r="AP247" s="9"/>
      <c r="AQ247" s="22">
        <v>0.54657</v>
      </c>
      <c r="AR247" s="22">
        <v>98.713899999999995</v>
      </c>
      <c r="AS247" s="22">
        <v>-1.77368E-2</v>
      </c>
      <c r="AT247" s="22">
        <v>237</v>
      </c>
      <c r="AU247" s="22">
        <v>0.54586800000000002</v>
      </c>
      <c r="AV247">
        <f t="shared" si="44"/>
        <v>17.736799999999999</v>
      </c>
      <c r="AW247">
        <f t="shared" si="45"/>
        <v>9.6944027759999987</v>
      </c>
      <c r="AX247" s="9"/>
      <c r="AY247" s="22">
        <v>1.09344</v>
      </c>
      <c r="AZ247" s="22">
        <v>117.9</v>
      </c>
      <c r="BA247" s="22">
        <v>-1.74377E-2</v>
      </c>
      <c r="BB247" s="22">
        <v>237</v>
      </c>
      <c r="BC247" s="22">
        <v>1.09253</v>
      </c>
      <c r="BD247">
        <f t="shared" si="46"/>
        <v>17.4377</v>
      </c>
      <c r="BE247">
        <f t="shared" si="47"/>
        <v>19.067078687999999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0.54153399999999996</v>
      </c>
      <c r="H248" s="22">
        <v>21.4985</v>
      </c>
      <c r="I248" s="22">
        <v>-1.30676E-2</v>
      </c>
      <c r="J248" s="22">
        <v>238</v>
      </c>
      <c r="K248" s="22">
        <v>0.54092399999999996</v>
      </c>
      <c r="L248">
        <f t="shared" si="36"/>
        <v>13.067600000000001</v>
      </c>
      <c r="M248">
        <f t="shared" si="37"/>
        <v>7.0765496984</v>
      </c>
      <c r="N248" s="9"/>
      <c r="O248" s="22">
        <v>0.54153399999999996</v>
      </c>
      <c r="P248" s="22">
        <v>21.4985</v>
      </c>
      <c r="Q248" s="22">
        <v>-1.30676E-2</v>
      </c>
      <c r="R248" s="22">
        <v>238</v>
      </c>
      <c r="S248" s="22">
        <v>0.54092399999999996</v>
      </c>
      <c r="T248">
        <f t="shared" si="38"/>
        <v>13.067600000000001</v>
      </c>
      <c r="U248">
        <f t="shared" si="39"/>
        <v>7.0765496984</v>
      </c>
      <c r="X248" s="9"/>
      <c r="Y248" s="22">
        <v>0.54153399999999996</v>
      </c>
      <c r="Z248" s="22">
        <v>60.081200000000003</v>
      </c>
      <c r="AA248" s="22">
        <v>-1.7092900000000001E-2</v>
      </c>
      <c r="AB248" s="22">
        <v>238</v>
      </c>
      <c r="AC248" s="22">
        <v>0.54086299999999998</v>
      </c>
      <c r="AD248">
        <f t="shared" si="40"/>
        <v>17.0929</v>
      </c>
      <c r="AE248">
        <f t="shared" si="41"/>
        <v>9.2563865085999986</v>
      </c>
      <c r="AF248" s="9"/>
      <c r="AG248" s="22">
        <v>0.54153399999999996</v>
      </c>
      <c r="AH248" s="22">
        <v>60.081200000000003</v>
      </c>
      <c r="AI248" s="22">
        <v>-1.7092900000000001E-2</v>
      </c>
      <c r="AJ248" s="22">
        <v>238</v>
      </c>
      <c r="AK248" s="22">
        <v>0.54086299999999998</v>
      </c>
      <c r="AL248">
        <f t="shared" si="42"/>
        <v>17.0929</v>
      </c>
      <c r="AM248">
        <f t="shared" si="43"/>
        <v>9.2563865085999986</v>
      </c>
      <c r="AP248" s="9"/>
      <c r="AQ248" s="22">
        <v>0.54153399999999996</v>
      </c>
      <c r="AR248" s="22">
        <v>98.7239</v>
      </c>
      <c r="AS248" s="22">
        <v>-1.7742899999999999E-2</v>
      </c>
      <c r="AT248" s="22">
        <v>238</v>
      </c>
      <c r="AU248" s="22">
        <v>0.54089399999999999</v>
      </c>
      <c r="AV248">
        <f t="shared" si="44"/>
        <v>17.742899999999999</v>
      </c>
      <c r="AW248">
        <f t="shared" si="45"/>
        <v>9.6083836085999987</v>
      </c>
      <c r="AX248" s="9"/>
      <c r="AY248" s="22">
        <v>1.0984799999999999</v>
      </c>
      <c r="AZ248" s="22">
        <v>117.91</v>
      </c>
      <c r="BA248" s="22">
        <v>-1.74377E-2</v>
      </c>
      <c r="BB248" s="22">
        <v>238</v>
      </c>
      <c r="BC248" s="22">
        <v>1.09772</v>
      </c>
      <c r="BD248">
        <f t="shared" si="46"/>
        <v>17.4377</v>
      </c>
      <c r="BE248">
        <f t="shared" si="47"/>
        <v>19.154964695999997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0.53649899999999995</v>
      </c>
      <c r="H249" s="22">
        <v>21.508500000000002</v>
      </c>
      <c r="I249" s="22">
        <v>-1.3070699999999999E-2</v>
      </c>
      <c r="J249" s="22">
        <v>239</v>
      </c>
      <c r="K249" s="22">
        <v>0.53588899999999995</v>
      </c>
      <c r="L249">
        <f t="shared" si="36"/>
        <v>13.070699999999999</v>
      </c>
      <c r="M249">
        <f t="shared" si="37"/>
        <v>7.0124174792999989</v>
      </c>
      <c r="N249" s="9"/>
      <c r="O249" s="22">
        <v>0.53649899999999995</v>
      </c>
      <c r="P249" s="22">
        <v>21.508500000000002</v>
      </c>
      <c r="Q249" s="22">
        <v>-1.3070699999999999E-2</v>
      </c>
      <c r="R249" s="22">
        <v>239</v>
      </c>
      <c r="S249" s="22">
        <v>0.53588899999999995</v>
      </c>
      <c r="T249">
        <f t="shared" si="38"/>
        <v>13.070699999999999</v>
      </c>
      <c r="U249">
        <f t="shared" si="39"/>
        <v>7.0124174792999989</v>
      </c>
      <c r="X249" s="9"/>
      <c r="Y249" s="22">
        <v>0.53649899999999995</v>
      </c>
      <c r="Z249" s="22">
        <v>60.091299999999997</v>
      </c>
      <c r="AA249" s="22">
        <v>-1.7086799999999999E-2</v>
      </c>
      <c r="AB249" s="22">
        <v>239</v>
      </c>
      <c r="AC249" s="22">
        <v>0.53576699999999999</v>
      </c>
      <c r="AD249">
        <f t="shared" si="40"/>
        <v>17.0868</v>
      </c>
      <c r="AE249">
        <f t="shared" si="41"/>
        <v>9.1670511131999994</v>
      </c>
      <c r="AF249" s="9"/>
      <c r="AG249" s="22">
        <v>0.53649899999999995</v>
      </c>
      <c r="AH249" s="22">
        <v>60.091299999999997</v>
      </c>
      <c r="AI249" s="22">
        <v>-1.7086799999999999E-2</v>
      </c>
      <c r="AJ249" s="22">
        <v>239</v>
      </c>
      <c r="AK249" s="22">
        <v>0.53576699999999999</v>
      </c>
      <c r="AL249">
        <f t="shared" si="42"/>
        <v>17.0868</v>
      </c>
      <c r="AM249">
        <f t="shared" si="43"/>
        <v>9.1670511131999994</v>
      </c>
      <c r="AP249" s="9"/>
      <c r="AQ249" s="22">
        <v>0.53649899999999995</v>
      </c>
      <c r="AR249" s="22">
        <v>98.733999999999995</v>
      </c>
      <c r="AS249" s="22">
        <v>-1.7739899999999999E-2</v>
      </c>
      <c r="AT249" s="22">
        <v>239</v>
      </c>
      <c r="AU249" s="22">
        <v>0.53579699999999997</v>
      </c>
      <c r="AV249">
        <f t="shared" si="44"/>
        <v>17.739899999999999</v>
      </c>
      <c r="AW249">
        <f t="shared" si="45"/>
        <v>9.5174386100999993</v>
      </c>
      <c r="AX249" s="9"/>
      <c r="AY249" s="22">
        <v>1.1035200000000001</v>
      </c>
      <c r="AZ249" s="22">
        <v>117.92</v>
      </c>
      <c r="BA249" s="22">
        <v>-1.7428599999999999E-2</v>
      </c>
      <c r="BB249" s="22">
        <v>239</v>
      </c>
      <c r="BC249" s="22">
        <v>1.10229</v>
      </c>
      <c r="BD249">
        <f t="shared" si="46"/>
        <v>17.428599999999999</v>
      </c>
      <c r="BE249">
        <f t="shared" si="47"/>
        <v>19.232808672000001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0.53146400000000005</v>
      </c>
      <c r="H250" s="22">
        <v>21.518599999999999</v>
      </c>
      <c r="I250" s="22">
        <v>-1.3079800000000001E-2</v>
      </c>
      <c r="J250" s="22">
        <v>240</v>
      </c>
      <c r="K250" s="22">
        <v>0.53073099999999995</v>
      </c>
      <c r="L250">
        <f t="shared" si="36"/>
        <v>13.079800000000001</v>
      </c>
      <c r="M250">
        <f t="shared" si="37"/>
        <v>6.9514428272000011</v>
      </c>
      <c r="N250" s="9"/>
      <c r="O250" s="22">
        <v>0.53146400000000005</v>
      </c>
      <c r="P250" s="22">
        <v>21.518599999999999</v>
      </c>
      <c r="Q250" s="22">
        <v>-1.3079800000000001E-2</v>
      </c>
      <c r="R250" s="22">
        <v>240</v>
      </c>
      <c r="S250" s="22">
        <v>0.53073099999999995</v>
      </c>
      <c r="T250">
        <f t="shared" si="38"/>
        <v>13.079800000000001</v>
      </c>
      <c r="U250">
        <f t="shared" si="39"/>
        <v>6.9514428272000011</v>
      </c>
      <c r="X250" s="9"/>
      <c r="Y250" s="22">
        <v>0.53146400000000005</v>
      </c>
      <c r="Z250" s="22">
        <v>60.101300000000002</v>
      </c>
      <c r="AA250" s="22">
        <v>-1.70715E-2</v>
      </c>
      <c r="AB250" s="22">
        <v>240</v>
      </c>
      <c r="AC250" s="22">
        <v>0.53085300000000002</v>
      </c>
      <c r="AD250">
        <f t="shared" si="40"/>
        <v>17.0715</v>
      </c>
      <c r="AE250">
        <f t="shared" si="41"/>
        <v>9.0728876760000006</v>
      </c>
      <c r="AF250" s="9"/>
      <c r="AG250" s="22">
        <v>0.53146400000000005</v>
      </c>
      <c r="AH250" s="22">
        <v>60.101300000000002</v>
      </c>
      <c r="AI250" s="22">
        <v>-1.70715E-2</v>
      </c>
      <c r="AJ250" s="22">
        <v>240</v>
      </c>
      <c r="AK250" s="22">
        <v>0.53085300000000002</v>
      </c>
      <c r="AL250">
        <f t="shared" si="42"/>
        <v>17.0715</v>
      </c>
      <c r="AM250">
        <f t="shared" si="43"/>
        <v>9.0728876760000006</v>
      </c>
      <c r="AP250" s="9"/>
      <c r="AQ250" s="22">
        <v>0.53146400000000005</v>
      </c>
      <c r="AR250" s="22">
        <v>98.744100000000003</v>
      </c>
      <c r="AS250" s="22">
        <v>-1.7746000000000001E-2</v>
      </c>
      <c r="AT250" s="22">
        <v>240</v>
      </c>
      <c r="AU250" s="22">
        <v>0.53073099999999995</v>
      </c>
      <c r="AV250">
        <f t="shared" si="44"/>
        <v>17.746000000000002</v>
      </c>
      <c r="AW250">
        <f t="shared" si="45"/>
        <v>9.4313601440000028</v>
      </c>
      <c r="AX250" s="9"/>
      <c r="AY250" s="22">
        <v>1.1085499999999999</v>
      </c>
      <c r="AZ250" s="22">
        <v>117.93</v>
      </c>
      <c r="BA250" s="22">
        <v>-1.7419400000000002E-2</v>
      </c>
      <c r="BB250" s="22">
        <v>240</v>
      </c>
      <c r="BC250" s="22">
        <v>1.10748</v>
      </c>
      <c r="BD250">
        <f t="shared" si="46"/>
        <v>17.419400000000003</v>
      </c>
      <c r="BE250">
        <f t="shared" si="47"/>
        <v>19.310275870000002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0.52642800000000001</v>
      </c>
      <c r="H251" s="22">
        <v>21.528700000000001</v>
      </c>
      <c r="I251" s="22">
        <v>-1.3073700000000001E-2</v>
      </c>
      <c r="J251" s="22">
        <v>241</v>
      </c>
      <c r="K251" s="22">
        <v>0.525787</v>
      </c>
      <c r="L251">
        <f t="shared" si="36"/>
        <v>13.073700000000001</v>
      </c>
      <c r="M251">
        <f t="shared" si="37"/>
        <v>6.8823617436000006</v>
      </c>
      <c r="N251" s="9"/>
      <c r="O251" s="22">
        <v>0.52642800000000001</v>
      </c>
      <c r="P251" s="22">
        <v>21.528700000000001</v>
      </c>
      <c r="Q251" s="22">
        <v>-1.3073700000000001E-2</v>
      </c>
      <c r="R251" s="22">
        <v>241</v>
      </c>
      <c r="S251" s="22">
        <v>0.525787</v>
      </c>
      <c r="T251">
        <f t="shared" si="38"/>
        <v>13.073700000000001</v>
      </c>
      <c r="U251">
        <f t="shared" si="39"/>
        <v>6.8823617436000006</v>
      </c>
      <c r="X251" s="9"/>
      <c r="Y251" s="22">
        <v>0.52642800000000001</v>
      </c>
      <c r="Z251" s="22">
        <v>60.111400000000003</v>
      </c>
      <c r="AA251" s="22">
        <v>-1.7050200000000001E-2</v>
      </c>
      <c r="AB251" s="22">
        <v>241</v>
      </c>
      <c r="AC251" s="22">
        <v>0.525787</v>
      </c>
      <c r="AD251">
        <f t="shared" si="40"/>
        <v>17.0502</v>
      </c>
      <c r="AE251">
        <f t="shared" si="41"/>
        <v>8.9757026856</v>
      </c>
      <c r="AF251" s="9"/>
      <c r="AG251" s="22">
        <v>0.52642800000000001</v>
      </c>
      <c r="AH251" s="22">
        <v>60.111400000000003</v>
      </c>
      <c r="AI251" s="22">
        <v>-1.7050200000000001E-2</v>
      </c>
      <c r="AJ251" s="22">
        <v>241</v>
      </c>
      <c r="AK251" s="22">
        <v>0.525787</v>
      </c>
      <c r="AL251">
        <f t="shared" si="42"/>
        <v>17.0502</v>
      </c>
      <c r="AM251">
        <f t="shared" si="43"/>
        <v>8.9757026856</v>
      </c>
      <c r="AP251" s="9"/>
      <c r="AQ251" s="22">
        <v>0.52642800000000001</v>
      </c>
      <c r="AR251" s="22">
        <v>98.754199999999997</v>
      </c>
      <c r="AS251" s="22">
        <v>-1.7746000000000001E-2</v>
      </c>
      <c r="AT251" s="22">
        <v>241</v>
      </c>
      <c r="AU251" s="22">
        <v>0.52575700000000003</v>
      </c>
      <c r="AV251">
        <f t="shared" si="44"/>
        <v>17.746000000000002</v>
      </c>
      <c r="AW251">
        <f t="shared" si="45"/>
        <v>9.3419912880000009</v>
      </c>
      <c r="AX251" s="9"/>
      <c r="AY251" s="22">
        <v>1.1135900000000001</v>
      </c>
      <c r="AZ251" s="22">
        <v>117.94</v>
      </c>
      <c r="BA251" s="22">
        <v>-1.7416399999999999E-2</v>
      </c>
      <c r="BB251" s="22">
        <v>241</v>
      </c>
      <c r="BC251" s="22">
        <v>1.1129800000000001</v>
      </c>
      <c r="BD251">
        <f t="shared" si="46"/>
        <v>17.416399999999999</v>
      </c>
      <c r="BE251">
        <f t="shared" si="47"/>
        <v>19.394728876000002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0.521393</v>
      </c>
      <c r="H252" s="22">
        <v>21.538799999999998</v>
      </c>
      <c r="I252" s="22">
        <v>-1.30615E-2</v>
      </c>
      <c r="J252" s="22">
        <v>242</v>
      </c>
      <c r="K252" s="22">
        <v>0.52078199999999997</v>
      </c>
      <c r="L252">
        <f t="shared" si="36"/>
        <v>13.061500000000001</v>
      </c>
      <c r="M252">
        <f t="shared" si="37"/>
        <v>6.8101746695000003</v>
      </c>
      <c r="N252" s="9"/>
      <c r="O252" s="22">
        <v>0.521393</v>
      </c>
      <c r="P252" s="22">
        <v>21.538799999999998</v>
      </c>
      <c r="Q252" s="22">
        <v>-1.30615E-2</v>
      </c>
      <c r="R252" s="22">
        <v>242</v>
      </c>
      <c r="S252" s="22">
        <v>0.52078199999999997</v>
      </c>
      <c r="T252">
        <f t="shared" si="38"/>
        <v>13.061500000000001</v>
      </c>
      <c r="U252">
        <f t="shared" si="39"/>
        <v>6.8101746695000003</v>
      </c>
      <c r="X252" s="9"/>
      <c r="Y252" s="22">
        <v>0.521393</v>
      </c>
      <c r="Z252" s="22">
        <v>60.121499999999997</v>
      </c>
      <c r="AA252" s="22">
        <v>-1.7038000000000001E-2</v>
      </c>
      <c r="AB252" s="22">
        <v>242</v>
      </c>
      <c r="AC252" s="22">
        <v>0.52075199999999999</v>
      </c>
      <c r="AD252">
        <f t="shared" si="40"/>
        <v>17.038</v>
      </c>
      <c r="AE252">
        <f t="shared" si="41"/>
        <v>8.8834939340000005</v>
      </c>
      <c r="AF252" s="9"/>
      <c r="AG252" s="22">
        <v>0.521393</v>
      </c>
      <c r="AH252" s="22">
        <v>60.121499999999997</v>
      </c>
      <c r="AI252" s="22">
        <v>-1.7038000000000001E-2</v>
      </c>
      <c r="AJ252" s="22">
        <v>242</v>
      </c>
      <c r="AK252" s="22">
        <v>0.52075199999999999</v>
      </c>
      <c r="AL252">
        <f t="shared" si="42"/>
        <v>17.038</v>
      </c>
      <c r="AM252">
        <f t="shared" si="43"/>
        <v>8.8834939340000005</v>
      </c>
      <c r="AP252" s="9"/>
      <c r="AQ252" s="22">
        <v>0.521393</v>
      </c>
      <c r="AR252" s="22">
        <v>98.764200000000002</v>
      </c>
      <c r="AS252" s="22">
        <v>-1.77521E-2</v>
      </c>
      <c r="AT252" s="22">
        <v>242</v>
      </c>
      <c r="AU252" s="22">
        <v>0.52078199999999997</v>
      </c>
      <c r="AV252">
        <f t="shared" si="44"/>
        <v>17.752099999999999</v>
      </c>
      <c r="AW252">
        <f t="shared" si="45"/>
        <v>9.255820675299999</v>
      </c>
      <c r="AX252" s="9"/>
      <c r="AY252" s="22">
        <v>1.1186199999999999</v>
      </c>
      <c r="AZ252" s="22">
        <v>117.95</v>
      </c>
      <c r="BA252" s="22">
        <v>-1.74133E-2</v>
      </c>
      <c r="BB252" s="22">
        <v>242</v>
      </c>
      <c r="BC252" s="22">
        <v>1.11755</v>
      </c>
      <c r="BD252">
        <f t="shared" si="46"/>
        <v>17.4133</v>
      </c>
      <c r="BE252">
        <f t="shared" si="47"/>
        <v>19.478865645999999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0.51635699999999995</v>
      </c>
      <c r="H253" s="22">
        <v>21.5488</v>
      </c>
      <c r="I253" s="22">
        <v>-1.3073700000000001E-2</v>
      </c>
      <c r="J253" s="22">
        <v>243</v>
      </c>
      <c r="K253" s="22">
        <v>0.51574699999999996</v>
      </c>
      <c r="L253">
        <f t="shared" si="36"/>
        <v>13.073700000000001</v>
      </c>
      <c r="M253">
        <f t="shared" si="37"/>
        <v>6.7506965109000001</v>
      </c>
      <c r="N253" s="9"/>
      <c r="O253" s="22">
        <v>0.51635699999999995</v>
      </c>
      <c r="P253" s="22">
        <v>21.5488</v>
      </c>
      <c r="Q253" s="22">
        <v>-1.3073700000000001E-2</v>
      </c>
      <c r="R253" s="22">
        <v>243</v>
      </c>
      <c r="S253" s="22">
        <v>0.51574699999999996</v>
      </c>
      <c r="T253">
        <f t="shared" si="38"/>
        <v>13.073700000000001</v>
      </c>
      <c r="U253">
        <f t="shared" si="39"/>
        <v>6.7506965109000001</v>
      </c>
      <c r="X253" s="9"/>
      <c r="Y253" s="22">
        <v>0.51635699999999995</v>
      </c>
      <c r="Z253" s="22">
        <v>60.131599999999999</v>
      </c>
      <c r="AA253" s="22">
        <v>-1.70288E-2</v>
      </c>
      <c r="AB253" s="22">
        <v>243</v>
      </c>
      <c r="AC253" s="22">
        <v>0.515594</v>
      </c>
      <c r="AD253">
        <f t="shared" si="40"/>
        <v>17.0288</v>
      </c>
      <c r="AE253">
        <f t="shared" si="41"/>
        <v>8.7929400815999994</v>
      </c>
      <c r="AF253" s="9"/>
      <c r="AG253" s="22">
        <v>0.51635699999999995</v>
      </c>
      <c r="AH253" s="22">
        <v>60.131599999999999</v>
      </c>
      <c r="AI253" s="22">
        <v>-1.70288E-2</v>
      </c>
      <c r="AJ253" s="22">
        <v>243</v>
      </c>
      <c r="AK253" s="22">
        <v>0.515594</v>
      </c>
      <c r="AL253">
        <f t="shared" si="42"/>
        <v>17.0288</v>
      </c>
      <c r="AM253">
        <f t="shared" si="43"/>
        <v>8.7929400815999994</v>
      </c>
      <c r="AP253" s="9"/>
      <c r="AQ253" s="22">
        <v>0.51635699999999995</v>
      </c>
      <c r="AR253" s="22">
        <v>98.774299999999997</v>
      </c>
      <c r="AS253" s="22">
        <v>-1.7755099999999999E-2</v>
      </c>
      <c r="AT253" s="22">
        <v>243</v>
      </c>
      <c r="AU253" s="22">
        <v>0.515625</v>
      </c>
      <c r="AV253">
        <f t="shared" si="44"/>
        <v>17.755099999999999</v>
      </c>
      <c r="AW253">
        <f t="shared" si="45"/>
        <v>9.1679701706999985</v>
      </c>
      <c r="AX253" s="9"/>
      <c r="AY253" s="22">
        <v>1.1236600000000001</v>
      </c>
      <c r="AZ253" s="22">
        <v>117.96</v>
      </c>
      <c r="BA253" s="22">
        <v>-1.7407200000000001E-2</v>
      </c>
      <c r="BB253" s="22">
        <v>243</v>
      </c>
      <c r="BC253" s="22">
        <v>1.1221300000000001</v>
      </c>
      <c r="BD253">
        <f t="shared" si="46"/>
        <v>17.4072</v>
      </c>
      <c r="BE253">
        <f t="shared" si="47"/>
        <v>19.559774352000002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0.51132200000000005</v>
      </c>
      <c r="H254" s="22">
        <v>21.558900000000001</v>
      </c>
      <c r="I254" s="22">
        <v>-1.3064600000000001E-2</v>
      </c>
      <c r="J254" s="22">
        <v>244</v>
      </c>
      <c r="K254" s="22">
        <v>0.51080300000000001</v>
      </c>
      <c r="L254">
        <f t="shared" si="36"/>
        <v>13.0646</v>
      </c>
      <c r="M254">
        <f t="shared" si="37"/>
        <v>6.6802174012000011</v>
      </c>
      <c r="N254" s="9"/>
      <c r="O254" s="22">
        <v>0.51132200000000005</v>
      </c>
      <c r="P254" s="22">
        <v>21.558900000000001</v>
      </c>
      <c r="Q254" s="22">
        <v>-1.3064600000000001E-2</v>
      </c>
      <c r="R254" s="22">
        <v>244</v>
      </c>
      <c r="S254" s="22">
        <v>0.51080300000000001</v>
      </c>
      <c r="T254">
        <f t="shared" si="38"/>
        <v>13.0646</v>
      </c>
      <c r="U254">
        <f t="shared" si="39"/>
        <v>6.6802174012000011</v>
      </c>
      <c r="X254" s="9"/>
      <c r="Y254" s="22">
        <v>0.51132200000000005</v>
      </c>
      <c r="Z254" s="22">
        <v>60.141599999999997</v>
      </c>
      <c r="AA254" s="22">
        <v>-1.70166E-2</v>
      </c>
      <c r="AB254" s="22">
        <v>244</v>
      </c>
      <c r="AC254" s="22">
        <v>0.51068100000000005</v>
      </c>
      <c r="AD254">
        <f t="shared" si="40"/>
        <v>17.0166</v>
      </c>
      <c r="AE254">
        <f t="shared" si="41"/>
        <v>8.7009619452000013</v>
      </c>
      <c r="AF254" s="9"/>
      <c r="AG254" s="22">
        <v>0.51132200000000005</v>
      </c>
      <c r="AH254" s="22">
        <v>60.141599999999997</v>
      </c>
      <c r="AI254" s="22">
        <v>-1.70166E-2</v>
      </c>
      <c r="AJ254" s="22">
        <v>244</v>
      </c>
      <c r="AK254" s="22">
        <v>0.51068100000000005</v>
      </c>
      <c r="AL254">
        <f t="shared" si="42"/>
        <v>17.0166</v>
      </c>
      <c r="AM254">
        <f t="shared" si="43"/>
        <v>8.7009619452000013</v>
      </c>
      <c r="AP254" s="9"/>
      <c r="AQ254" s="22">
        <v>0.51132200000000005</v>
      </c>
      <c r="AR254" s="22">
        <v>98.784400000000005</v>
      </c>
      <c r="AS254" s="22">
        <v>-1.7758199999999998E-2</v>
      </c>
      <c r="AT254" s="22">
        <v>244</v>
      </c>
      <c r="AU254" s="22">
        <v>0.51065099999999997</v>
      </c>
      <c r="AV254">
        <f t="shared" si="44"/>
        <v>17.758199999999999</v>
      </c>
      <c r="AW254">
        <f t="shared" si="45"/>
        <v>9.0801583404000006</v>
      </c>
      <c r="AX254" s="9"/>
      <c r="AY254" s="22">
        <v>1.12869</v>
      </c>
      <c r="AZ254" s="22">
        <v>117.97</v>
      </c>
      <c r="BA254" s="22">
        <v>-1.7404200000000002E-2</v>
      </c>
      <c r="BB254" s="22">
        <v>244</v>
      </c>
      <c r="BC254" s="22">
        <v>1.1276200000000001</v>
      </c>
      <c r="BD254">
        <f t="shared" si="46"/>
        <v>17.404200000000003</v>
      </c>
      <c r="BE254">
        <f t="shared" si="47"/>
        <v>19.643946498000002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0.50628700000000004</v>
      </c>
      <c r="H255" s="22">
        <v>21.568999999999999</v>
      </c>
      <c r="I255" s="22">
        <v>-1.30829E-2</v>
      </c>
      <c r="J255" s="22">
        <v>245</v>
      </c>
      <c r="K255" s="22">
        <v>0.50567600000000001</v>
      </c>
      <c r="L255">
        <f t="shared" si="36"/>
        <v>13.0829</v>
      </c>
      <c r="M255">
        <f t="shared" si="37"/>
        <v>6.6237021923000006</v>
      </c>
      <c r="N255" s="9"/>
      <c r="O255" s="22">
        <v>0.50628700000000004</v>
      </c>
      <c r="P255" s="22">
        <v>21.568999999999999</v>
      </c>
      <c r="Q255" s="22">
        <v>-1.30829E-2</v>
      </c>
      <c r="R255" s="22">
        <v>245</v>
      </c>
      <c r="S255" s="22">
        <v>0.50567600000000001</v>
      </c>
      <c r="T255">
        <f t="shared" si="38"/>
        <v>13.0829</v>
      </c>
      <c r="U255">
        <f t="shared" si="39"/>
        <v>6.6237021923000006</v>
      </c>
      <c r="X255" s="9"/>
      <c r="Y255" s="22">
        <v>0.50628700000000004</v>
      </c>
      <c r="Z255" s="22">
        <v>60.151699999999998</v>
      </c>
      <c r="AA255" s="22">
        <v>-1.7010500000000001E-2</v>
      </c>
      <c r="AB255" s="22">
        <v>245</v>
      </c>
      <c r="AC255" s="22">
        <v>0.50555399999999995</v>
      </c>
      <c r="AD255">
        <f t="shared" si="40"/>
        <v>17.0105</v>
      </c>
      <c r="AE255">
        <f t="shared" si="41"/>
        <v>8.6121950135000009</v>
      </c>
      <c r="AF255" s="9"/>
      <c r="AG255" s="22">
        <v>0.50628700000000004</v>
      </c>
      <c r="AH255" s="22">
        <v>60.151699999999998</v>
      </c>
      <c r="AI255" s="22">
        <v>-1.7010500000000001E-2</v>
      </c>
      <c r="AJ255" s="22">
        <v>245</v>
      </c>
      <c r="AK255" s="22">
        <v>0.50555399999999995</v>
      </c>
      <c r="AL255">
        <f t="shared" si="42"/>
        <v>17.0105</v>
      </c>
      <c r="AM255">
        <f t="shared" si="43"/>
        <v>8.6121950135000009</v>
      </c>
      <c r="AP255" s="9"/>
      <c r="AQ255" s="22">
        <v>0.50628700000000004</v>
      </c>
      <c r="AR255" s="22">
        <v>98.794399999999996</v>
      </c>
      <c r="AS255" s="22">
        <v>-1.77643E-2</v>
      </c>
      <c r="AT255" s="22">
        <v>245</v>
      </c>
      <c r="AU255" s="22">
        <v>0.50558499999999995</v>
      </c>
      <c r="AV255">
        <f t="shared" si="44"/>
        <v>17.764299999999999</v>
      </c>
      <c r="AW255">
        <f t="shared" si="45"/>
        <v>8.9938341541</v>
      </c>
      <c r="AX255" s="9"/>
      <c r="AY255" s="22">
        <v>1.1337299999999999</v>
      </c>
      <c r="AZ255" s="22">
        <v>117.98</v>
      </c>
      <c r="BA255" s="22">
        <v>-1.73981E-2</v>
      </c>
      <c r="BB255" s="22">
        <v>245</v>
      </c>
      <c r="BC255" s="22">
        <v>1.1331199999999999</v>
      </c>
      <c r="BD255">
        <f t="shared" si="46"/>
        <v>17.398099999999999</v>
      </c>
      <c r="BE255">
        <f t="shared" si="47"/>
        <v>19.724747912999998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0.501251</v>
      </c>
      <c r="H256" s="22">
        <v>21.579000000000001</v>
      </c>
      <c r="I256" s="22">
        <v>-1.30951E-2</v>
      </c>
      <c r="J256" s="22">
        <v>246</v>
      </c>
      <c r="K256" s="22">
        <v>0.50051900000000005</v>
      </c>
      <c r="L256">
        <f t="shared" si="36"/>
        <v>13.0951</v>
      </c>
      <c r="M256">
        <f t="shared" si="37"/>
        <v>6.5639319701000005</v>
      </c>
      <c r="N256" s="9"/>
      <c r="O256" s="22">
        <v>0.501251</v>
      </c>
      <c r="P256" s="22">
        <v>21.579000000000001</v>
      </c>
      <c r="Q256" s="22">
        <v>-1.30951E-2</v>
      </c>
      <c r="R256" s="22">
        <v>246</v>
      </c>
      <c r="S256" s="22">
        <v>0.50051900000000005</v>
      </c>
      <c r="T256">
        <f t="shared" si="38"/>
        <v>13.0951</v>
      </c>
      <c r="U256">
        <f t="shared" si="39"/>
        <v>6.5639319701000005</v>
      </c>
      <c r="X256" s="9"/>
      <c r="Y256" s="22">
        <v>0.501251</v>
      </c>
      <c r="Z256" s="22">
        <v>60.161799999999999</v>
      </c>
      <c r="AA256" s="22">
        <v>-1.6970800000000001E-2</v>
      </c>
      <c r="AB256" s="22">
        <v>246</v>
      </c>
      <c r="AC256" s="22">
        <v>0.50058000000000002</v>
      </c>
      <c r="AD256">
        <f t="shared" si="40"/>
        <v>16.970800000000001</v>
      </c>
      <c r="AE256">
        <f t="shared" si="41"/>
        <v>8.5066304708000011</v>
      </c>
      <c r="AF256" s="9"/>
      <c r="AG256" s="22">
        <v>0.501251</v>
      </c>
      <c r="AH256" s="22">
        <v>60.161799999999999</v>
      </c>
      <c r="AI256" s="22">
        <v>-1.6970800000000001E-2</v>
      </c>
      <c r="AJ256" s="22">
        <v>246</v>
      </c>
      <c r="AK256" s="22">
        <v>0.50058000000000002</v>
      </c>
      <c r="AL256">
        <f t="shared" si="42"/>
        <v>16.970800000000001</v>
      </c>
      <c r="AM256">
        <f t="shared" si="43"/>
        <v>8.5066304708000011</v>
      </c>
      <c r="AP256" s="9"/>
      <c r="AQ256" s="22">
        <v>0.501251</v>
      </c>
      <c r="AR256" s="22">
        <v>98.804500000000004</v>
      </c>
      <c r="AS256" s="22">
        <v>-1.77673E-2</v>
      </c>
      <c r="AT256" s="22">
        <v>246</v>
      </c>
      <c r="AU256" s="22">
        <v>0.50045799999999996</v>
      </c>
      <c r="AV256">
        <f t="shared" si="44"/>
        <v>17.767299999999999</v>
      </c>
      <c r="AW256">
        <f t="shared" si="45"/>
        <v>8.9058768923000002</v>
      </c>
      <c r="AX256" s="9"/>
      <c r="AY256" s="22">
        <v>1.13876</v>
      </c>
      <c r="AZ256" s="22">
        <v>117.99</v>
      </c>
      <c r="BA256" s="22">
        <v>-1.7385899999999999E-2</v>
      </c>
      <c r="BB256" s="22">
        <v>246</v>
      </c>
      <c r="BC256" s="22">
        <v>1.1373899999999999</v>
      </c>
      <c r="BD256">
        <f t="shared" si="46"/>
        <v>17.385899999999999</v>
      </c>
      <c r="BE256">
        <f t="shared" si="47"/>
        <v>19.798367484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0.49621599999999999</v>
      </c>
      <c r="H257" s="22">
        <v>21.589099999999998</v>
      </c>
      <c r="I257" s="22">
        <v>-1.31439E-2</v>
      </c>
      <c r="J257" s="22">
        <v>247</v>
      </c>
      <c r="K257" s="22">
        <v>0.49566700000000002</v>
      </c>
      <c r="L257">
        <f t="shared" si="36"/>
        <v>13.1439</v>
      </c>
      <c r="M257">
        <f t="shared" si="37"/>
        <v>6.5222134823999998</v>
      </c>
      <c r="N257" s="9"/>
      <c r="O257" s="22">
        <v>0.49621599999999999</v>
      </c>
      <c r="P257" s="22">
        <v>21.589099999999998</v>
      </c>
      <c r="Q257" s="22">
        <v>-1.31439E-2</v>
      </c>
      <c r="R257" s="22">
        <v>247</v>
      </c>
      <c r="S257" s="22">
        <v>0.49566700000000002</v>
      </c>
      <c r="T257">
        <f t="shared" si="38"/>
        <v>13.1439</v>
      </c>
      <c r="U257">
        <f t="shared" si="39"/>
        <v>6.5222134823999998</v>
      </c>
      <c r="X257" s="9"/>
      <c r="Y257" s="22">
        <v>0.49621599999999999</v>
      </c>
      <c r="Z257" s="22">
        <v>60.171799999999998</v>
      </c>
      <c r="AA257" s="22">
        <v>-1.6848800000000001E-2</v>
      </c>
      <c r="AB257" s="22">
        <v>247</v>
      </c>
      <c r="AC257" s="22">
        <v>0.49554399999999998</v>
      </c>
      <c r="AD257">
        <f t="shared" si="40"/>
        <v>16.848800000000001</v>
      </c>
      <c r="AE257">
        <f t="shared" si="41"/>
        <v>8.3606441407999998</v>
      </c>
      <c r="AF257" s="9"/>
      <c r="AG257" s="22">
        <v>0.49621599999999999</v>
      </c>
      <c r="AH257" s="22">
        <v>60.171799999999998</v>
      </c>
      <c r="AI257" s="22">
        <v>-1.6848800000000001E-2</v>
      </c>
      <c r="AJ257" s="22">
        <v>247</v>
      </c>
      <c r="AK257" s="22">
        <v>0.49554399999999998</v>
      </c>
      <c r="AL257">
        <f t="shared" si="42"/>
        <v>16.848800000000001</v>
      </c>
      <c r="AM257">
        <f t="shared" si="43"/>
        <v>8.3606441407999998</v>
      </c>
      <c r="AP257" s="9"/>
      <c r="AQ257" s="22">
        <v>0.49621599999999999</v>
      </c>
      <c r="AR257" s="22">
        <v>98.814599999999999</v>
      </c>
      <c r="AS257" s="22">
        <v>-1.7770399999999999E-2</v>
      </c>
      <c r="AT257" s="22">
        <v>247</v>
      </c>
      <c r="AU257" s="22">
        <v>0.49545299999999998</v>
      </c>
      <c r="AV257">
        <f t="shared" si="44"/>
        <v>17.770399999999999</v>
      </c>
      <c r="AW257">
        <f t="shared" si="45"/>
        <v>8.8179568063999998</v>
      </c>
      <c r="AX257" s="9"/>
      <c r="AY257" s="22">
        <v>1.1437999999999999</v>
      </c>
      <c r="AZ257" s="22">
        <v>118</v>
      </c>
      <c r="BA257" s="22">
        <v>-1.7385899999999999E-2</v>
      </c>
      <c r="BB257" s="22">
        <v>247</v>
      </c>
      <c r="BC257" s="22">
        <v>1.1428799999999999</v>
      </c>
      <c r="BD257">
        <f t="shared" si="46"/>
        <v>17.385899999999999</v>
      </c>
      <c r="BE257">
        <f t="shared" si="47"/>
        <v>19.885992419999997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0.49118000000000001</v>
      </c>
      <c r="H258" s="22">
        <v>21.5992</v>
      </c>
      <c r="I258" s="22">
        <v>-1.31775E-2</v>
      </c>
      <c r="J258" s="22">
        <v>248</v>
      </c>
      <c r="K258" s="22">
        <v>0.49057000000000001</v>
      </c>
      <c r="L258">
        <f t="shared" si="36"/>
        <v>13.1775</v>
      </c>
      <c r="M258">
        <f t="shared" si="37"/>
        <v>6.4725244499999999</v>
      </c>
      <c r="N258" s="9"/>
      <c r="O258" s="22">
        <v>0.49118000000000001</v>
      </c>
      <c r="P258" s="22">
        <v>21.5992</v>
      </c>
      <c r="Q258" s="22">
        <v>-1.31775E-2</v>
      </c>
      <c r="R258" s="22">
        <v>248</v>
      </c>
      <c r="S258" s="22">
        <v>0.49057000000000001</v>
      </c>
      <c r="T258">
        <f t="shared" si="38"/>
        <v>13.1775</v>
      </c>
      <c r="U258">
        <f t="shared" si="39"/>
        <v>6.4725244499999999</v>
      </c>
      <c r="X258" s="9"/>
      <c r="Y258" s="22">
        <v>0.49118000000000001</v>
      </c>
      <c r="Z258" s="22">
        <v>60.181899999999999</v>
      </c>
      <c r="AA258" s="22">
        <v>-1.5292399999999999E-2</v>
      </c>
      <c r="AB258" s="22">
        <v>248</v>
      </c>
      <c r="AC258" s="22">
        <v>0.49066199999999999</v>
      </c>
      <c r="AD258">
        <f t="shared" si="40"/>
        <v>15.292399999999999</v>
      </c>
      <c r="AE258">
        <f t="shared" si="41"/>
        <v>7.5113210319999997</v>
      </c>
      <c r="AF258" s="9"/>
      <c r="AG258" s="22">
        <v>0.49118000000000001</v>
      </c>
      <c r="AH258" s="22">
        <v>60.181899999999999</v>
      </c>
      <c r="AI258" s="22">
        <v>-1.5292399999999999E-2</v>
      </c>
      <c r="AJ258" s="22">
        <v>248</v>
      </c>
      <c r="AK258" s="22">
        <v>0.49066199999999999</v>
      </c>
      <c r="AL258">
        <f t="shared" si="42"/>
        <v>15.292399999999999</v>
      </c>
      <c r="AM258">
        <f t="shared" si="43"/>
        <v>7.5113210319999997</v>
      </c>
      <c r="AP258" s="9"/>
      <c r="AQ258" s="22">
        <v>0.49118000000000001</v>
      </c>
      <c r="AR258" s="22">
        <v>98.824700000000007</v>
      </c>
      <c r="AS258" s="22">
        <v>-1.7773400000000002E-2</v>
      </c>
      <c r="AT258" s="22">
        <v>248</v>
      </c>
      <c r="AU258" s="22">
        <v>0.490479</v>
      </c>
      <c r="AV258">
        <f t="shared" si="44"/>
        <v>17.773400000000002</v>
      </c>
      <c r="AW258">
        <f t="shared" si="45"/>
        <v>8.7299386120000015</v>
      </c>
      <c r="AX258" s="9"/>
      <c r="AY258" s="22">
        <v>1.14883</v>
      </c>
      <c r="AZ258" s="22">
        <v>118.011</v>
      </c>
      <c r="BA258" s="22">
        <v>-1.7376699999999998E-2</v>
      </c>
      <c r="BB258" s="22">
        <v>248</v>
      </c>
      <c r="BC258" s="22">
        <v>1.1480699999999999</v>
      </c>
      <c r="BD258">
        <f t="shared" si="46"/>
        <v>17.3767</v>
      </c>
      <c r="BE258">
        <f t="shared" si="47"/>
        <v>19.962874261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0.48614499999999999</v>
      </c>
      <c r="H259" s="22">
        <v>21.609300000000001</v>
      </c>
      <c r="I259" s="22">
        <v>-1.31805E-2</v>
      </c>
      <c r="J259" s="22">
        <v>249</v>
      </c>
      <c r="K259" s="22">
        <v>0.48559600000000003</v>
      </c>
      <c r="L259">
        <f t="shared" si="36"/>
        <v>13.1805</v>
      </c>
      <c r="M259">
        <f t="shared" si="37"/>
        <v>6.4076341724999999</v>
      </c>
      <c r="N259" s="9"/>
      <c r="O259" s="22">
        <v>0.48614499999999999</v>
      </c>
      <c r="P259" s="22">
        <v>21.609300000000001</v>
      </c>
      <c r="Q259" s="22">
        <v>-1.31805E-2</v>
      </c>
      <c r="R259" s="22">
        <v>249</v>
      </c>
      <c r="S259" s="22">
        <v>0.48559600000000003</v>
      </c>
      <c r="T259">
        <f t="shared" si="38"/>
        <v>13.1805</v>
      </c>
      <c r="U259">
        <f t="shared" si="39"/>
        <v>6.4076341724999999</v>
      </c>
      <c r="X259" s="9"/>
      <c r="Y259" s="22">
        <v>0.48614499999999999</v>
      </c>
      <c r="Z259" s="22">
        <v>60.192</v>
      </c>
      <c r="AA259" s="22">
        <v>-1.51276E-2</v>
      </c>
      <c r="AB259" s="22">
        <v>249</v>
      </c>
      <c r="AC259" s="22">
        <v>0.48547400000000002</v>
      </c>
      <c r="AD259">
        <f t="shared" si="40"/>
        <v>15.127599999999999</v>
      </c>
      <c r="AE259">
        <f t="shared" si="41"/>
        <v>7.3542071019999993</v>
      </c>
      <c r="AF259" s="9"/>
      <c r="AG259" s="22">
        <v>0.48614499999999999</v>
      </c>
      <c r="AH259" s="22">
        <v>60.192</v>
      </c>
      <c r="AI259" s="22">
        <v>-1.51276E-2</v>
      </c>
      <c r="AJ259" s="22">
        <v>249</v>
      </c>
      <c r="AK259" s="22">
        <v>0.48547400000000002</v>
      </c>
      <c r="AL259">
        <f t="shared" si="42"/>
        <v>15.127599999999999</v>
      </c>
      <c r="AM259">
        <f t="shared" si="43"/>
        <v>7.3542071019999993</v>
      </c>
      <c r="AP259" s="9"/>
      <c r="AQ259" s="22">
        <v>0.48614499999999999</v>
      </c>
      <c r="AR259" s="22">
        <v>98.834699999999998</v>
      </c>
      <c r="AS259" s="22">
        <v>-1.7776500000000001E-2</v>
      </c>
      <c r="AT259" s="22">
        <v>249</v>
      </c>
      <c r="AU259" s="22">
        <v>0.48550399999999999</v>
      </c>
      <c r="AV259">
        <f t="shared" si="44"/>
        <v>17.776500000000002</v>
      </c>
      <c r="AW259">
        <f t="shared" si="45"/>
        <v>8.6419565925000015</v>
      </c>
      <c r="AX259" s="9"/>
      <c r="AY259" s="22">
        <v>1.15387</v>
      </c>
      <c r="AZ259" s="22">
        <v>118.021</v>
      </c>
      <c r="BA259" s="22">
        <v>-1.7373699999999999E-2</v>
      </c>
      <c r="BB259" s="22">
        <v>249</v>
      </c>
      <c r="BC259" s="22">
        <v>1.15326</v>
      </c>
      <c r="BD259">
        <f t="shared" si="46"/>
        <v>17.373699999999999</v>
      </c>
      <c r="BE259">
        <f t="shared" si="47"/>
        <v>20.046991218999999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0.48110999999999998</v>
      </c>
      <c r="H260" s="22">
        <v>21.619299999999999</v>
      </c>
      <c r="I260" s="22">
        <v>-1.31866E-2</v>
      </c>
      <c r="J260" s="22">
        <v>250</v>
      </c>
      <c r="K260" s="22">
        <v>0.48059099999999999</v>
      </c>
      <c r="L260">
        <f t="shared" si="36"/>
        <v>13.1866</v>
      </c>
      <c r="M260">
        <f t="shared" si="37"/>
        <v>6.3442051260000003</v>
      </c>
      <c r="N260" s="9"/>
      <c r="O260" s="22">
        <v>0.48110999999999998</v>
      </c>
      <c r="P260" s="22">
        <v>21.619299999999999</v>
      </c>
      <c r="Q260" s="22">
        <v>-1.31866E-2</v>
      </c>
      <c r="R260" s="22">
        <v>250</v>
      </c>
      <c r="S260" s="22">
        <v>0.48059099999999999</v>
      </c>
      <c r="T260">
        <f t="shared" si="38"/>
        <v>13.1866</v>
      </c>
      <c r="U260">
        <f t="shared" si="39"/>
        <v>6.3442051260000003</v>
      </c>
      <c r="X260" s="9"/>
      <c r="Y260" s="22">
        <v>0.48110999999999998</v>
      </c>
      <c r="Z260" s="22">
        <v>60.202100000000002</v>
      </c>
      <c r="AA260" s="22">
        <v>-1.54968E-2</v>
      </c>
      <c r="AB260" s="22">
        <v>250</v>
      </c>
      <c r="AC260" s="22">
        <v>0.48053000000000001</v>
      </c>
      <c r="AD260">
        <f t="shared" si="40"/>
        <v>15.4968</v>
      </c>
      <c r="AE260">
        <f t="shared" si="41"/>
        <v>7.4556654479999995</v>
      </c>
      <c r="AF260" s="9"/>
      <c r="AG260" s="22">
        <v>0.48110999999999998</v>
      </c>
      <c r="AH260" s="22">
        <v>60.202100000000002</v>
      </c>
      <c r="AI260" s="22">
        <v>-1.54968E-2</v>
      </c>
      <c r="AJ260" s="22">
        <v>250</v>
      </c>
      <c r="AK260" s="22">
        <v>0.48053000000000001</v>
      </c>
      <c r="AL260">
        <f t="shared" si="42"/>
        <v>15.4968</v>
      </c>
      <c r="AM260">
        <f t="shared" si="43"/>
        <v>7.4556654479999995</v>
      </c>
      <c r="AP260" s="9"/>
      <c r="AQ260" s="22">
        <v>0.48110999999999998</v>
      </c>
      <c r="AR260" s="22">
        <v>98.844800000000006</v>
      </c>
      <c r="AS260" s="22">
        <v>-1.7782599999999999E-2</v>
      </c>
      <c r="AT260" s="22">
        <v>250</v>
      </c>
      <c r="AU260" s="22">
        <v>0.48055999999999999</v>
      </c>
      <c r="AV260">
        <f t="shared" si="44"/>
        <v>17.782599999999999</v>
      </c>
      <c r="AW260">
        <f t="shared" si="45"/>
        <v>8.5553866859999985</v>
      </c>
      <c r="AX260" s="9"/>
      <c r="AY260" s="22">
        <v>1.1589100000000001</v>
      </c>
      <c r="AZ260" s="22">
        <v>118.03100000000001</v>
      </c>
      <c r="BA260" s="22">
        <v>-1.7364500000000001E-2</v>
      </c>
      <c r="BB260" s="22">
        <v>250</v>
      </c>
      <c r="BC260" s="22">
        <v>1.15784</v>
      </c>
      <c r="BD260">
        <f t="shared" si="46"/>
        <v>17.364500000000003</v>
      </c>
      <c r="BE260">
        <f t="shared" si="47"/>
        <v>20.123892695000006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0.476074</v>
      </c>
      <c r="H261" s="22">
        <v>21.6294</v>
      </c>
      <c r="I261" s="22">
        <v>-1.31897E-2</v>
      </c>
      <c r="J261" s="22">
        <v>251</v>
      </c>
      <c r="K261" s="22">
        <v>0.475464</v>
      </c>
      <c r="L261">
        <f t="shared" si="36"/>
        <v>13.1897</v>
      </c>
      <c r="M261">
        <f t="shared" si="37"/>
        <v>6.2792732378</v>
      </c>
      <c r="N261" s="9"/>
      <c r="O261" s="22">
        <v>0.476074</v>
      </c>
      <c r="P261" s="22">
        <v>21.6294</v>
      </c>
      <c r="Q261" s="22">
        <v>-1.31897E-2</v>
      </c>
      <c r="R261" s="22">
        <v>251</v>
      </c>
      <c r="S261" s="22">
        <v>0.475464</v>
      </c>
      <c r="T261">
        <f t="shared" si="38"/>
        <v>13.1897</v>
      </c>
      <c r="U261">
        <f t="shared" si="39"/>
        <v>6.2792732378</v>
      </c>
      <c r="X261" s="9"/>
      <c r="Y261" s="22">
        <v>0.476074</v>
      </c>
      <c r="Z261" s="22">
        <v>60.2121</v>
      </c>
      <c r="AA261" s="22">
        <v>-1.7419400000000002E-2</v>
      </c>
      <c r="AB261" s="22">
        <v>251</v>
      </c>
      <c r="AC261" s="22">
        <v>0.47543299999999999</v>
      </c>
      <c r="AD261">
        <f t="shared" si="40"/>
        <v>17.419400000000003</v>
      </c>
      <c r="AE261">
        <f t="shared" si="41"/>
        <v>8.2929234356000006</v>
      </c>
      <c r="AF261" s="9"/>
      <c r="AG261" s="22">
        <v>0.476074</v>
      </c>
      <c r="AH261" s="22">
        <v>60.2121</v>
      </c>
      <c r="AI261" s="22">
        <v>-1.7419400000000002E-2</v>
      </c>
      <c r="AJ261" s="22">
        <v>251</v>
      </c>
      <c r="AK261" s="22">
        <v>0.47543299999999999</v>
      </c>
      <c r="AL261">
        <f t="shared" si="42"/>
        <v>17.419400000000003</v>
      </c>
      <c r="AM261">
        <f t="shared" si="43"/>
        <v>8.2929234356000006</v>
      </c>
      <c r="AP261" s="9"/>
      <c r="AQ261" s="22">
        <v>0.476074</v>
      </c>
      <c r="AR261" s="22">
        <v>98.854900000000001</v>
      </c>
      <c r="AS261" s="22">
        <v>-1.7791700000000001E-2</v>
      </c>
      <c r="AT261" s="22">
        <v>251</v>
      </c>
      <c r="AU261" s="22">
        <v>0.475464</v>
      </c>
      <c r="AV261">
        <f t="shared" si="44"/>
        <v>17.791700000000002</v>
      </c>
      <c r="AW261">
        <f t="shared" si="45"/>
        <v>8.4701657858000008</v>
      </c>
      <c r="AX261" s="9"/>
      <c r="AY261" s="22">
        <v>1.16394</v>
      </c>
      <c r="AZ261" s="22">
        <v>118.041</v>
      </c>
      <c r="BA261" s="22">
        <v>-1.73584E-2</v>
      </c>
      <c r="BB261" s="22">
        <v>251</v>
      </c>
      <c r="BC261" s="22">
        <v>1.1630199999999999</v>
      </c>
      <c r="BD261">
        <f t="shared" si="46"/>
        <v>17.3584</v>
      </c>
      <c r="BE261">
        <f t="shared" si="47"/>
        <v>20.204136095999999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0.47103899999999999</v>
      </c>
      <c r="H262" s="22">
        <v>21.639500000000002</v>
      </c>
      <c r="I262" s="22">
        <v>-1.3195800000000001E-2</v>
      </c>
      <c r="J262" s="22">
        <v>252</v>
      </c>
      <c r="K262" s="22">
        <v>0.47045900000000002</v>
      </c>
      <c r="L262">
        <f t="shared" si="36"/>
        <v>13.1958</v>
      </c>
      <c r="M262">
        <f t="shared" si="37"/>
        <v>6.2157364362000003</v>
      </c>
      <c r="N262" s="9"/>
      <c r="O262" s="22">
        <v>0.47103899999999999</v>
      </c>
      <c r="P262" s="22">
        <v>21.639500000000002</v>
      </c>
      <c r="Q262" s="22">
        <v>-1.3195800000000001E-2</v>
      </c>
      <c r="R262" s="22">
        <v>252</v>
      </c>
      <c r="S262" s="22">
        <v>0.47045900000000002</v>
      </c>
      <c r="T262">
        <f t="shared" si="38"/>
        <v>13.1958</v>
      </c>
      <c r="U262">
        <f t="shared" si="39"/>
        <v>6.2157364362000003</v>
      </c>
      <c r="X262" s="9"/>
      <c r="Y262" s="22">
        <v>0.47103899999999999</v>
      </c>
      <c r="Z262" s="22">
        <v>60.222200000000001</v>
      </c>
      <c r="AA262" s="22">
        <v>-1.7434700000000001E-2</v>
      </c>
      <c r="AB262" s="22">
        <v>252</v>
      </c>
      <c r="AC262" s="22">
        <v>0.47039799999999998</v>
      </c>
      <c r="AD262">
        <f t="shared" si="40"/>
        <v>17.434699999999999</v>
      </c>
      <c r="AE262">
        <f t="shared" si="41"/>
        <v>8.2124236533000001</v>
      </c>
      <c r="AF262" s="9"/>
      <c r="AG262" s="22">
        <v>0.47103899999999999</v>
      </c>
      <c r="AH262" s="22">
        <v>60.222200000000001</v>
      </c>
      <c r="AI262" s="22">
        <v>-1.7434700000000001E-2</v>
      </c>
      <c r="AJ262" s="22">
        <v>252</v>
      </c>
      <c r="AK262" s="22">
        <v>0.47039799999999998</v>
      </c>
      <c r="AL262">
        <f t="shared" si="42"/>
        <v>17.434699999999999</v>
      </c>
      <c r="AM262">
        <f t="shared" si="43"/>
        <v>8.2124236533000001</v>
      </c>
      <c r="AP262" s="9"/>
      <c r="AQ262" s="22">
        <v>0.47103899999999999</v>
      </c>
      <c r="AR262" s="22">
        <v>98.864900000000006</v>
      </c>
      <c r="AS262" s="22">
        <v>-1.77948E-2</v>
      </c>
      <c r="AT262" s="22">
        <v>252</v>
      </c>
      <c r="AU262" s="22">
        <v>0.47033700000000001</v>
      </c>
      <c r="AV262">
        <f t="shared" si="44"/>
        <v>17.794799999999999</v>
      </c>
      <c r="AW262">
        <f t="shared" si="45"/>
        <v>8.382044797199999</v>
      </c>
      <c r="AX262" s="9"/>
      <c r="AY262" s="22">
        <v>1.1689799999999999</v>
      </c>
      <c r="AZ262" s="22">
        <v>118.051</v>
      </c>
      <c r="BA262" s="22">
        <v>-1.7349199999999999E-2</v>
      </c>
      <c r="BB262" s="22">
        <v>252</v>
      </c>
      <c r="BC262" s="22">
        <v>1.16821</v>
      </c>
      <c r="BD262">
        <f t="shared" si="46"/>
        <v>17.3492</v>
      </c>
      <c r="BE262">
        <f t="shared" si="47"/>
        <v>20.280867815999997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0.466003</v>
      </c>
      <c r="H263" s="22">
        <v>21.6495</v>
      </c>
      <c r="I263" s="22">
        <v>-1.3205E-2</v>
      </c>
      <c r="J263" s="22">
        <v>253</v>
      </c>
      <c r="K263" s="22">
        <v>0.465424</v>
      </c>
      <c r="L263">
        <f t="shared" si="36"/>
        <v>13.205</v>
      </c>
      <c r="M263">
        <f t="shared" si="37"/>
        <v>6.1535696150000003</v>
      </c>
      <c r="N263" s="9"/>
      <c r="O263" s="22">
        <v>0.466003</v>
      </c>
      <c r="P263" s="22">
        <v>21.6495</v>
      </c>
      <c r="Q263" s="22">
        <v>-1.3205E-2</v>
      </c>
      <c r="R263" s="22">
        <v>253</v>
      </c>
      <c r="S263" s="22">
        <v>0.465424</v>
      </c>
      <c r="T263">
        <f t="shared" si="38"/>
        <v>13.205</v>
      </c>
      <c r="U263">
        <f t="shared" si="39"/>
        <v>6.1535696150000003</v>
      </c>
      <c r="X263" s="9"/>
      <c r="Y263" s="22">
        <v>0.466003</v>
      </c>
      <c r="Z263" s="22">
        <v>60.232300000000002</v>
      </c>
      <c r="AA263" s="22">
        <v>-1.73706E-2</v>
      </c>
      <c r="AB263" s="22">
        <v>253</v>
      </c>
      <c r="AC263" s="22">
        <v>0.465393</v>
      </c>
      <c r="AD263">
        <f t="shared" si="40"/>
        <v>17.3706</v>
      </c>
      <c r="AE263">
        <f t="shared" si="41"/>
        <v>8.094751711799999</v>
      </c>
      <c r="AF263" s="9"/>
      <c r="AG263" s="22">
        <v>0.466003</v>
      </c>
      <c r="AH263" s="22">
        <v>60.232300000000002</v>
      </c>
      <c r="AI263" s="22">
        <v>-1.73706E-2</v>
      </c>
      <c r="AJ263" s="22">
        <v>253</v>
      </c>
      <c r="AK263" s="22">
        <v>0.465393</v>
      </c>
      <c r="AL263">
        <f t="shared" si="42"/>
        <v>17.3706</v>
      </c>
      <c r="AM263">
        <f t="shared" si="43"/>
        <v>8.094751711799999</v>
      </c>
      <c r="AP263" s="9"/>
      <c r="AQ263" s="22">
        <v>0.466003</v>
      </c>
      <c r="AR263" s="22">
        <v>98.875</v>
      </c>
      <c r="AS263" s="22">
        <v>-1.7797899999999998E-2</v>
      </c>
      <c r="AT263" s="22">
        <v>253</v>
      </c>
      <c r="AU263" s="22">
        <v>0.465424</v>
      </c>
      <c r="AV263">
        <f t="shared" si="44"/>
        <v>17.797899999999998</v>
      </c>
      <c r="AW263">
        <f t="shared" si="45"/>
        <v>8.2938747936999988</v>
      </c>
      <c r="AX263" s="9"/>
      <c r="AY263" s="22">
        <v>1.17401</v>
      </c>
      <c r="AZ263" s="22">
        <v>118.06100000000001</v>
      </c>
      <c r="BA263" s="22">
        <v>-1.7337000000000002E-2</v>
      </c>
      <c r="BB263" s="22">
        <v>253</v>
      </c>
      <c r="BC263" s="22">
        <v>1.17249</v>
      </c>
      <c r="BD263">
        <f t="shared" si="46"/>
        <v>17.337000000000003</v>
      </c>
      <c r="BE263">
        <f t="shared" si="47"/>
        <v>20.353811370000003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0.46096799999999999</v>
      </c>
      <c r="H264" s="22">
        <v>21.659600000000001</v>
      </c>
      <c r="I264" s="22">
        <v>-1.32111E-2</v>
      </c>
      <c r="J264" s="22">
        <v>254</v>
      </c>
      <c r="K264" s="22">
        <v>0.460449</v>
      </c>
      <c r="L264">
        <f t="shared" si="36"/>
        <v>13.2111</v>
      </c>
      <c r="M264">
        <f t="shared" si="37"/>
        <v>6.0898943448000002</v>
      </c>
      <c r="N264" s="9"/>
      <c r="O264" s="22">
        <v>0.46096799999999999</v>
      </c>
      <c r="P264" s="22">
        <v>21.659600000000001</v>
      </c>
      <c r="Q264" s="22">
        <v>-1.32111E-2</v>
      </c>
      <c r="R264" s="22">
        <v>254</v>
      </c>
      <c r="S264" s="22">
        <v>0.460449</v>
      </c>
      <c r="T264">
        <f t="shared" si="38"/>
        <v>13.2111</v>
      </c>
      <c r="U264">
        <f t="shared" si="39"/>
        <v>6.0898943448000002</v>
      </c>
      <c r="X264" s="9"/>
      <c r="Y264" s="22">
        <v>0.46096799999999999</v>
      </c>
      <c r="Z264" s="22">
        <v>60.2423</v>
      </c>
      <c r="AA264" s="22">
        <v>-1.7346199999999999E-2</v>
      </c>
      <c r="AB264" s="22">
        <v>254</v>
      </c>
      <c r="AC264" s="22">
        <v>0.46032699999999999</v>
      </c>
      <c r="AD264">
        <f t="shared" si="40"/>
        <v>17.3462</v>
      </c>
      <c r="AE264">
        <f t="shared" si="41"/>
        <v>7.9960431215999996</v>
      </c>
      <c r="AF264" s="9"/>
      <c r="AG264" s="22">
        <v>0.46096799999999999</v>
      </c>
      <c r="AH264" s="22">
        <v>60.2423</v>
      </c>
      <c r="AI264" s="22">
        <v>-1.7346199999999999E-2</v>
      </c>
      <c r="AJ264" s="22">
        <v>254</v>
      </c>
      <c r="AK264" s="22">
        <v>0.46032699999999999</v>
      </c>
      <c r="AL264">
        <f t="shared" si="42"/>
        <v>17.3462</v>
      </c>
      <c r="AM264">
        <f t="shared" si="43"/>
        <v>7.9960431215999996</v>
      </c>
      <c r="AP264" s="9"/>
      <c r="AQ264" s="22">
        <v>0.46096799999999999</v>
      </c>
      <c r="AR264" s="22">
        <v>98.885099999999994</v>
      </c>
      <c r="AS264" s="22">
        <v>-1.7804E-2</v>
      </c>
      <c r="AT264" s="22">
        <v>254</v>
      </c>
      <c r="AU264" s="22">
        <v>0.46035799999999999</v>
      </c>
      <c r="AV264">
        <f t="shared" si="44"/>
        <v>17.804000000000002</v>
      </c>
      <c r="AW264">
        <f t="shared" si="45"/>
        <v>8.2070742720000016</v>
      </c>
      <c r="AX264" s="9"/>
      <c r="AY264" s="22">
        <v>1.1790499999999999</v>
      </c>
      <c r="AZ264" s="22">
        <v>118.071</v>
      </c>
      <c r="BA264" s="22">
        <v>-1.73309E-2</v>
      </c>
      <c r="BB264" s="22">
        <v>254</v>
      </c>
      <c r="BC264" s="22">
        <v>1.17798</v>
      </c>
      <c r="BD264">
        <f t="shared" si="46"/>
        <v>17.3309</v>
      </c>
      <c r="BE264">
        <f t="shared" si="47"/>
        <v>20.433997644999998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0.45593299999999998</v>
      </c>
      <c r="H265" s="22">
        <v>21.669699999999999</v>
      </c>
      <c r="I265" s="22">
        <v>-1.3214099999999999E-2</v>
      </c>
      <c r="J265" s="22">
        <v>255</v>
      </c>
      <c r="K265" s="22">
        <v>0.45538299999999998</v>
      </c>
      <c r="L265">
        <f t="shared" si="36"/>
        <v>13.2141</v>
      </c>
      <c r="M265">
        <f t="shared" si="37"/>
        <v>6.0247442552999999</v>
      </c>
      <c r="N265" s="9"/>
      <c r="O265" s="22">
        <v>0.45593299999999998</v>
      </c>
      <c r="P265" s="22">
        <v>21.669699999999999</v>
      </c>
      <c r="Q265" s="22">
        <v>-1.3214099999999999E-2</v>
      </c>
      <c r="R265" s="22">
        <v>255</v>
      </c>
      <c r="S265" s="22">
        <v>0.45538299999999998</v>
      </c>
      <c r="T265">
        <f t="shared" si="38"/>
        <v>13.2141</v>
      </c>
      <c r="U265">
        <f t="shared" si="39"/>
        <v>6.0247442552999999</v>
      </c>
      <c r="X265" s="9"/>
      <c r="Y265" s="22">
        <v>0.45593299999999998</v>
      </c>
      <c r="Z265" s="22">
        <v>60.252400000000002</v>
      </c>
      <c r="AA265" s="22">
        <v>-1.73584E-2</v>
      </c>
      <c r="AB265" s="22">
        <v>255</v>
      </c>
      <c r="AC265" s="22">
        <v>0.45526100000000003</v>
      </c>
      <c r="AD265">
        <f t="shared" si="40"/>
        <v>17.3584</v>
      </c>
      <c r="AE265">
        <f t="shared" si="41"/>
        <v>7.9142673871999998</v>
      </c>
      <c r="AF265" s="9"/>
      <c r="AG265" s="22">
        <v>0.45593299999999998</v>
      </c>
      <c r="AH265" s="22">
        <v>60.252400000000002</v>
      </c>
      <c r="AI265" s="22">
        <v>-1.73584E-2</v>
      </c>
      <c r="AJ265" s="22">
        <v>255</v>
      </c>
      <c r="AK265" s="22">
        <v>0.45526100000000003</v>
      </c>
      <c r="AL265">
        <f t="shared" si="42"/>
        <v>17.3584</v>
      </c>
      <c r="AM265">
        <f t="shared" si="43"/>
        <v>7.9142673871999998</v>
      </c>
      <c r="AP265" s="9"/>
      <c r="AQ265" s="22">
        <v>0.45593299999999998</v>
      </c>
      <c r="AR265" s="22">
        <v>98.895099999999999</v>
      </c>
      <c r="AS265" s="22">
        <v>-1.7810099999999999E-2</v>
      </c>
      <c r="AT265" s="22">
        <v>255</v>
      </c>
      <c r="AU265" s="22">
        <v>0.45529199999999997</v>
      </c>
      <c r="AV265">
        <f t="shared" si="44"/>
        <v>17.810099999999998</v>
      </c>
      <c r="AW265">
        <f t="shared" si="45"/>
        <v>8.1202123232999988</v>
      </c>
      <c r="AX265" s="9"/>
      <c r="AY265" s="22">
        <v>1.18408</v>
      </c>
      <c r="AZ265" s="22">
        <v>118.081</v>
      </c>
      <c r="BA265" s="22">
        <v>-1.73157E-2</v>
      </c>
      <c r="BB265" s="22">
        <v>255</v>
      </c>
      <c r="BC265" s="22">
        <v>1.18286</v>
      </c>
      <c r="BD265">
        <f t="shared" si="46"/>
        <v>17.3157</v>
      </c>
      <c r="BE265">
        <f t="shared" si="47"/>
        <v>20.503174055999999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0.45089699999999999</v>
      </c>
      <c r="H266" s="22">
        <v>21.6798</v>
      </c>
      <c r="I266" s="22">
        <v>-1.32172E-2</v>
      </c>
      <c r="J266" s="22">
        <v>256</v>
      </c>
      <c r="K266" s="22">
        <v>0.45025599999999999</v>
      </c>
      <c r="L266">
        <f t="shared" si="36"/>
        <v>13.2172</v>
      </c>
      <c r="M266">
        <f t="shared" si="37"/>
        <v>5.9595958284000004</v>
      </c>
      <c r="N266" s="9"/>
      <c r="O266" s="22">
        <v>0.45089699999999999</v>
      </c>
      <c r="P266" s="22">
        <v>21.6798</v>
      </c>
      <c r="Q266" s="22">
        <v>-1.32172E-2</v>
      </c>
      <c r="R266" s="22">
        <v>256</v>
      </c>
      <c r="S266" s="22">
        <v>0.45025599999999999</v>
      </c>
      <c r="T266">
        <f t="shared" si="38"/>
        <v>13.2172</v>
      </c>
      <c r="U266">
        <f t="shared" si="39"/>
        <v>5.9595958284000004</v>
      </c>
      <c r="X266" s="9"/>
      <c r="Y266" s="22">
        <v>0.45089699999999999</v>
      </c>
      <c r="Z266" s="22">
        <v>60.262500000000003</v>
      </c>
      <c r="AA266" s="22">
        <v>-1.7407200000000001E-2</v>
      </c>
      <c r="AB266" s="22">
        <v>256</v>
      </c>
      <c r="AC266" s="22">
        <v>0.45034800000000003</v>
      </c>
      <c r="AD266">
        <f t="shared" si="40"/>
        <v>17.4072</v>
      </c>
      <c r="AE266">
        <f t="shared" si="41"/>
        <v>7.8488542583999994</v>
      </c>
      <c r="AF266" s="9"/>
      <c r="AG266" s="22">
        <v>0.45089699999999999</v>
      </c>
      <c r="AH266" s="22">
        <v>60.262500000000003</v>
      </c>
      <c r="AI266" s="22">
        <v>-1.7407200000000001E-2</v>
      </c>
      <c r="AJ266" s="22">
        <v>256</v>
      </c>
      <c r="AK266" s="22">
        <v>0.45034800000000003</v>
      </c>
      <c r="AL266">
        <f t="shared" si="42"/>
        <v>17.4072</v>
      </c>
      <c r="AM266">
        <f t="shared" si="43"/>
        <v>7.8488542583999994</v>
      </c>
      <c r="AP266" s="9"/>
      <c r="AQ266" s="22">
        <v>0.45089699999999999</v>
      </c>
      <c r="AR266" s="22">
        <v>98.905199999999994</v>
      </c>
      <c r="AS266" s="22">
        <v>-1.7813099999999998E-2</v>
      </c>
      <c r="AT266" s="22">
        <v>256</v>
      </c>
      <c r="AU266" s="22">
        <v>0.45025599999999999</v>
      </c>
      <c r="AV266">
        <f t="shared" si="44"/>
        <v>17.813099999999999</v>
      </c>
      <c r="AW266">
        <f t="shared" si="45"/>
        <v>8.0318733506999997</v>
      </c>
      <c r="AX266" s="9"/>
      <c r="AY266" s="22">
        <v>1.18912</v>
      </c>
      <c r="AZ266" s="22">
        <v>118.09099999999999</v>
      </c>
      <c r="BA266" s="22">
        <v>-1.7303499999999999E-2</v>
      </c>
      <c r="BB266" s="22">
        <v>256</v>
      </c>
      <c r="BC266" s="22">
        <v>1.18835</v>
      </c>
      <c r="BD266">
        <f t="shared" si="46"/>
        <v>17.3035</v>
      </c>
      <c r="BE266">
        <f t="shared" si="47"/>
        <v>20.575937919999998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0.44586199999999998</v>
      </c>
      <c r="H267" s="22">
        <v>21.689800000000002</v>
      </c>
      <c r="I267" s="22">
        <v>-1.32263E-2</v>
      </c>
      <c r="J267" s="22">
        <v>257</v>
      </c>
      <c r="K267" s="22">
        <v>0.44534299999999999</v>
      </c>
      <c r="L267">
        <f t="shared" si="36"/>
        <v>13.2263</v>
      </c>
      <c r="M267">
        <f t="shared" si="37"/>
        <v>5.8971045705999998</v>
      </c>
      <c r="N267" s="9"/>
      <c r="O267" s="22">
        <v>0.44586199999999998</v>
      </c>
      <c r="P267" s="22">
        <v>21.689800000000002</v>
      </c>
      <c r="Q267" s="22">
        <v>-1.32263E-2</v>
      </c>
      <c r="R267" s="22">
        <v>257</v>
      </c>
      <c r="S267" s="22">
        <v>0.44534299999999999</v>
      </c>
      <c r="T267">
        <f t="shared" si="38"/>
        <v>13.2263</v>
      </c>
      <c r="U267">
        <f t="shared" si="39"/>
        <v>5.8971045705999998</v>
      </c>
      <c r="X267" s="9"/>
      <c r="Y267" s="22">
        <v>0.44586199999999998</v>
      </c>
      <c r="Z267" s="22">
        <v>60.272599999999997</v>
      </c>
      <c r="AA267" s="22">
        <v>-1.7395000000000001E-2</v>
      </c>
      <c r="AB267" s="22">
        <v>257</v>
      </c>
      <c r="AC267" s="22">
        <v>0.44525100000000001</v>
      </c>
      <c r="AD267">
        <f t="shared" si="40"/>
        <v>17.395</v>
      </c>
      <c r="AE267">
        <f t="shared" si="41"/>
        <v>7.7557694899999996</v>
      </c>
      <c r="AF267" s="9"/>
      <c r="AG267" s="22">
        <v>0.44586199999999998</v>
      </c>
      <c r="AH267" s="22">
        <v>60.272599999999997</v>
      </c>
      <c r="AI267" s="22">
        <v>-1.7395000000000001E-2</v>
      </c>
      <c r="AJ267" s="22">
        <v>257</v>
      </c>
      <c r="AK267" s="22">
        <v>0.44525100000000001</v>
      </c>
      <c r="AL267">
        <f t="shared" si="42"/>
        <v>17.395</v>
      </c>
      <c r="AM267">
        <f t="shared" si="43"/>
        <v>7.7557694899999996</v>
      </c>
      <c r="AP267" s="9"/>
      <c r="AQ267" s="22">
        <v>0.44586199999999998</v>
      </c>
      <c r="AR267" s="22">
        <v>98.915300000000002</v>
      </c>
      <c r="AS267" s="22">
        <v>-1.7816200000000001E-2</v>
      </c>
      <c r="AT267" s="22">
        <v>257</v>
      </c>
      <c r="AU267" s="22">
        <v>0.44518999999999997</v>
      </c>
      <c r="AV267">
        <f t="shared" si="44"/>
        <v>17.816200000000002</v>
      </c>
      <c r="AW267">
        <f t="shared" si="45"/>
        <v>7.9435665644000002</v>
      </c>
      <c r="AX267" s="9"/>
      <c r="AY267" s="22">
        <v>1.19415</v>
      </c>
      <c r="AZ267" s="22">
        <v>118.101</v>
      </c>
      <c r="BA267" s="22">
        <v>-1.7291299999999999E-2</v>
      </c>
      <c r="BB267" s="22">
        <v>257</v>
      </c>
      <c r="BC267" s="22">
        <v>1.1926300000000001</v>
      </c>
      <c r="BD267">
        <f t="shared" si="46"/>
        <v>17.2913</v>
      </c>
      <c r="BE267">
        <f t="shared" si="47"/>
        <v>20.648405895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0.440826</v>
      </c>
      <c r="H268" s="22">
        <v>21.6999</v>
      </c>
      <c r="I268" s="22">
        <v>-1.32324E-2</v>
      </c>
      <c r="J268" s="22">
        <v>258</v>
      </c>
      <c r="K268" s="22">
        <v>0.44030799999999998</v>
      </c>
      <c r="L268">
        <f t="shared" ref="L268:L331" si="48">-I268/$F$2*1000</f>
        <v>13.2324</v>
      </c>
      <c r="M268">
        <f t="shared" ref="M268:M331" si="49">L268*G268</f>
        <v>5.8331859624</v>
      </c>
      <c r="N268" s="9"/>
      <c r="O268" s="22">
        <v>0.440826</v>
      </c>
      <c r="P268" s="22">
        <v>21.6999</v>
      </c>
      <c r="Q268" s="22">
        <v>-1.32324E-2</v>
      </c>
      <c r="R268" s="22">
        <v>258</v>
      </c>
      <c r="S268" s="22">
        <v>0.44030799999999998</v>
      </c>
      <c r="T268">
        <f t="shared" ref="T268:T331" si="50">-Q268/$F$2*1000</f>
        <v>13.2324</v>
      </c>
      <c r="U268">
        <f t="shared" ref="U268:U331" si="51">T268*O268</f>
        <v>5.8331859624</v>
      </c>
      <c r="X268" s="9"/>
      <c r="Y268" s="22">
        <v>0.440826</v>
      </c>
      <c r="Z268" s="22">
        <v>60.282600000000002</v>
      </c>
      <c r="AA268" s="22">
        <v>-1.7395000000000001E-2</v>
      </c>
      <c r="AB268" s="22">
        <v>258</v>
      </c>
      <c r="AC268" s="22">
        <v>0.44015500000000002</v>
      </c>
      <c r="AD268">
        <f t="shared" ref="AD268:AD331" si="52">-AA268/$F$2*1000</f>
        <v>17.395</v>
      </c>
      <c r="AE268">
        <f t="shared" ref="AE268:AE331" si="53">AD268*Y268</f>
        <v>7.6681682699999998</v>
      </c>
      <c r="AF268" s="9"/>
      <c r="AG268" s="22">
        <v>0.440826</v>
      </c>
      <c r="AH268" s="22">
        <v>60.282600000000002</v>
      </c>
      <c r="AI268" s="22">
        <v>-1.7395000000000001E-2</v>
      </c>
      <c r="AJ268" s="22">
        <v>258</v>
      </c>
      <c r="AK268" s="22">
        <v>0.44015500000000002</v>
      </c>
      <c r="AL268">
        <f t="shared" ref="AL268:AL331" si="54">-AI268/$F$2*1000</f>
        <v>17.395</v>
      </c>
      <c r="AM268">
        <f t="shared" ref="AM268:AM331" si="55">AL268*AG268</f>
        <v>7.6681682699999998</v>
      </c>
      <c r="AP268" s="9"/>
      <c r="AQ268" s="22">
        <v>0.440826</v>
      </c>
      <c r="AR268" s="22">
        <v>98.925399999999996</v>
      </c>
      <c r="AS268" s="22">
        <v>-1.7825299999999999E-2</v>
      </c>
      <c r="AT268" s="22">
        <v>258</v>
      </c>
      <c r="AU268" s="22">
        <v>0.44015500000000002</v>
      </c>
      <c r="AV268">
        <f t="shared" ref="AV268:AV331" si="56">-AS268/$F$2*1000</f>
        <v>17.825299999999999</v>
      </c>
      <c r="AW268">
        <f t="shared" ref="AW268:AW331" si="57">AV268*AQ268</f>
        <v>7.8578556977999989</v>
      </c>
      <c r="AX268" s="9"/>
      <c r="AY268" s="22">
        <v>1.19919</v>
      </c>
      <c r="AZ268" s="22">
        <v>118.111</v>
      </c>
      <c r="BA268" s="22">
        <v>-1.7276E-2</v>
      </c>
      <c r="BB268" s="22">
        <v>258</v>
      </c>
      <c r="BC268" s="22">
        <v>1.1975100000000001</v>
      </c>
      <c r="BD268">
        <f t="shared" ref="BD268:BD331" si="58">-BA268/$F$2*1000</f>
        <v>17.276</v>
      </c>
      <c r="BE268">
        <f t="shared" ref="BE268:BE331" si="59">BD268*AY268</f>
        <v>20.717206439999998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0.43579099999999998</v>
      </c>
      <c r="H269" s="22">
        <v>21.71</v>
      </c>
      <c r="I269" s="22">
        <v>-1.32385E-2</v>
      </c>
      <c r="J269" s="22">
        <v>259</v>
      </c>
      <c r="K269" s="22">
        <v>0.43521100000000001</v>
      </c>
      <c r="L269">
        <f t="shared" si="48"/>
        <v>13.2385</v>
      </c>
      <c r="M269">
        <f t="shared" si="49"/>
        <v>5.7692191534999999</v>
      </c>
      <c r="N269" s="9"/>
      <c r="O269" s="22">
        <v>0.43579099999999998</v>
      </c>
      <c r="P269" s="22">
        <v>21.71</v>
      </c>
      <c r="Q269" s="22">
        <v>-1.32385E-2</v>
      </c>
      <c r="R269" s="22">
        <v>259</v>
      </c>
      <c r="S269" s="22">
        <v>0.43521100000000001</v>
      </c>
      <c r="T269">
        <f t="shared" si="50"/>
        <v>13.2385</v>
      </c>
      <c r="U269">
        <f t="shared" si="51"/>
        <v>5.7692191534999999</v>
      </c>
      <c r="X269" s="9"/>
      <c r="Y269" s="22">
        <v>0.43579099999999998</v>
      </c>
      <c r="Z269" s="22">
        <v>60.292700000000004</v>
      </c>
      <c r="AA269" s="22">
        <v>-1.7401099999999999E-2</v>
      </c>
      <c r="AB269" s="22">
        <v>259</v>
      </c>
      <c r="AC269" s="22">
        <v>0.43524200000000002</v>
      </c>
      <c r="AD269">
        <f t="shared" si="52"/>
        <v>17.4011</v>
      </c>
      <c r="AE269">
        <f t="shared" si="53"/>
        <v>7.5832427700999991</v>
      </c>
      <c r="AF269" s="9"/>
      <c r="AG269" s="22">
        <v>0.43579099999999998</v>
      </c>
      <c r="AH269" s="22">
        <v>60.292700000000004</v>
      </c>
      <c r="AI269" s="22">
        <v>-1.7401099999999999E-2</v>
      </c>
      <c r="AJ269" s="22">
        <v>259</v>
      </c>
      <c r="AK269" s="22">
        <v>0.43524200000000002</v>
      </c>
      <c r="AL269">
        <f t="shared" si="54"/>
        <v>17.4011</v>
      </c>
      <c r="AM269">
        <f t="shared" si="55"/>
        <v>7.5832427700999991</v>
      </c>
      <c r="AP269" s="9"/>
      <c r="AQ269" s="22">
        <v>0.43579099999999998</v>
      </c>
      <c r="AR269" s="22">
        <v>98.935400000000001</v>
      </c>
      <c r="AS269" s="22">
        <v>-1.7828400000000001E-2</v>
      </c>
      <c r="AT269" s="22">
        <v>259</v>
      </c>
      <c r="AU269" s="22">
        <v>0.43518099999999998</v>
      </c>
      <c r="AV269">
        <f t="shared" si="56"/>
        <v>17.828400000000002</v>
      </c>
      <c r="AW269">
        <f t="shared" si="57"/>
        <v>7.7694562644000005</v>
      </c>
      <c r="AX269" s="9"/>
      <c r="AY269" s="22">
        <v>1.2042200000000001</v>
      </c>
      <c r="AZ269" s="22">
        <v>118.121</v>
      </c>
      <c r="BA269" s="22">
        <v>-1.7269900000000001E-2</v>
      </c>
      <c r="BB269" s="22">
        <v>259</v>
      </c>
      <c r="BC269" s="22">
        <v>1.2036100000000001</v>
      </c>
      <c r="BD269">
        <f t="shared" si="58"/>
        <v>17.2699</v>
      </c>
      <c r="BE269">
        <f t="shared" si="59"/>
        <v>20.796758978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0.43075600000000003</v>
      </c>
      <c r="H270" s="22">
        <v>21.72</v>
      </c>
      <c r="I270" s="22">
        <v>-1.3250700000000001E-2</v>
      </c>
      <c r="J270" s="22">
        <v>260</v>
      </c>
      <c r="K270" s="22">
        <v>0.430145</v>
      </c>
      <c r="L270">
        <f t="shared" si="48"/>
        <v>13.2507</v>
      </c>
      <c r="M270">
        <f t="shared" si="49"/>
        <v>5.7078185292000008</v>
      </c>
      <c r="N270" s="9"/>
      <c r="O270" s="22">
        <v>0.43075600000000003</v>
      </c>
      <c r="P270" s="22">
        <v>21.72</v>
      </c>
      <c r="Q270" s="22">
        <v>-1.3250700000000001E-2</v>
      </c>
      <c r="R270" s="22">
        <v>260</v>
      </c>
      <c r="S270" s="22">
        <v>0.430145</v>
      </c>
      <c r="T270">
        <f t="shared" si="50"/>
        <v>13.2507</v>
      </c>
      <c r="U270">
        <f t="shared" si="51"/>
        <v>5.7078185292000008</v>
      </c>
      <c r="X270" s="9"/>
      <c r="Y270" s="22">
        <v>0.43075600000000003</v>
      </c>
      <c r="Z270" s="22">
        <v>60.302799999999998</v>
      </c>
      <c r="AA270" s="22">
        <v>-1.7395000000000001E-2</v>
      </c>
      <c r="AB270" s="22">
        <v>260</v>
      </c>
      <c r="AC270" s="22">
        <v>0.43011500000000003</v>
      </c>
      <c r="AD270">
        <f t="shared" si="52"/>
        <v>17.395</v>
      </c>
      <c r="AE270">
        <f t="shared" si="53"/>
        <v>7.4930006200000001</v>
      </c>
      <c r="AF270" s="9"/>
      <c r="AG270" s="22">
        <v>0.43075600000000003</v>
      </c>
      <c r="AH270" s="22">
        <v>60.302799999999998</v>
      </c>
      <c r="AI270" s="22">
        <v>-1.7395000000000001E-2</v>
      </c>
      <c r="AJ270" s="22">
        <v>260</v>
      </c>
      <c r="AK270" s="22">
        <v>0.43011500000000003</v>
      </c>
      <c r="AL270">
        <f t="shared" si="54"/>
        <v>17.395</v>
      </c>
      <c r="AM270">
        <f t="shared" si="55"/>
        <v>7.4930006200000001</v>
      </c>
      <c r="AP270" s="9"/>
      <c r="AQ270" s="22">
        <v>0.43075600000000003</v>
      </c>
      <c r="AR270" s="22">
        <v>98.945499999999996</v>
      </c>
      <c r="AS270" s="22">
        <v>-1.78345E-2</v>
      </c>
      <c r="AT270" s="22">
        <v>260</v>
      </c>
      <c r="AU270" s="22">
        <v>0.43008400000000002</v>
      </c>
      <c r="AV270">
        <f t="shared" si="56"/>
        <v>17.834499999999998</v>
      </c>
      <c r="AW270">
        <f t="shared" si="57"/>
        <v>7.6823178819999995</v>
      </c>
      <c r="AX270" s="9"/>
      <c r="AY270" s="22">
        <v>1.20926</v>
      </c>
      <c r="AZ270" s="22">
        <v>118.131</v>
      </c>
      <c r="BA270" s="22">
        <v>-1.7263799999999999E-2</v>
      </c>
      <c r="BB270" s="22">
        <v>260</v>
      </c>
      <c r="BC270" s="22">
        <v>1.2084999999999999</v>
      </c>
      <c r="BD270">
        <f t="shared" si="58"/>
        <v>17.2638</v>
      </c>
      <c r="BE270">
        <f t="shared" si="59"/>
        <v>20.876422787999999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0.42571999999999999</v>
      </c>
      <c r="H271" s="22">
        <v>21.7301</v>
      </c>
      <c r="I271" s="22">
        <v>-1.3266E-2</v>
      </c>
      <c r="J271" s="22">
        <v>261</v>
      </c>
      <c r="K271" s="22">
        <v>0.42517100000000002</v>
      </c>
      <c r="L271">
        <f t="shared" si="48"/>
        <v>13.266</v>
      </c>
      <c r="M271">
        <f t="shared" si="49"/>
        <v>5.6476015200000003</v>
      </c>
      <c r="N271" s="9"/>
      <c r="O271" s="22">
        <v>0.42571999999999999</v>
      </c>
      <c r="P271" s="22">
        <v>21.7301</v>
      </c>
      <c r="Q271" s="22">
        <v>-1.3266E-2</v>
      </c>
      <c r="R271" s="22">
        <v>261</v>
      </c>
      <c r="S271" s="22">
        <v>0.42517100000000002</v>
      </c>
      <c r="T271">
        <f t="shared" si="50"/>
        <v>13.266</v>
      </c>
      <c r="U271">
        <f t="shared" si="51"/>
        <v>5.6476015200000003</v>
      </c>
      <c r="X271" s="9"/>
      <c r="Y271" s="22">
        <v>0.42571999999999999</v>
      </c>
      <c r="Z271" s="22">
        <v>60.312800000000003</v>
      </c>
      <c r="AA271" s="22">
        <v>-1.73584E-2</v>
      </c>
      <c r="AB271" s="22">
        <v>261</v>
      </c>
      <c r="AC271" s="22">
        <v>0.42507899999999998</v>
      </c>
      <c r="AD271">
        <f t="shared" si="52"/>
        <v>17.3584</v>
      </c>
      <c r="AE271">
        <f t="shared" si="53"/>
        <v>7.3898180479999995</v>
      </c>
      <c r="AF271" s="9"/>
      <c r="AG271" s="22">
        <v>0.42571999999999999</v>
      </c>
      <c r="AH271" s="22">
        <v>60.312800000000003</v>
      </c>
      <c r="AI271" s="22">
        <v>-1.73584E-2</v>
      </c>
      <c r="AJ271" s="22">
        <v>261</v>
      </c>
      <c r="AK271" s="22">
        <v>0.42507899999999998</v>
      </c>
      <c r="AL271">
        <f t="shared" si="54"/>
        <v>17.3584</v>
      </c>
      <c r="AM271">
        <f t="shared" si="55"/>
        <v>7.3898180479999995</v>
      </c>
      <c r="AP271" s="9"/>
      <c r="AQ271" s="22">
        <v>0.42571999999999999</v>
      </c>
      <c r="AR271" s="22">
        <v>98.955600000000004</v>
      </c>
      <c r="AS271" s="22">
        <v>-1.7837499999999999E-2</v>
      </c>
      <c r="AT271" s="22">
        <v>261</v>
      </c>
      <c r="AU271" s="22">
        <v>0.42510999999999999</v>
      </c>
      <c r="AV271">
        <f t="shared" si="56"/>
        <v>17.837499999999999</v>
      </c>
      <c r="AW271">
        <f t="shared" si="57"/>
        <v>7.5937804999999994</v>
      </c>
      <c r="AX271" s="9"/>
      <c r="AY271" s="22">
        <v>1.2142900000000001</v>
      </c>
      <c r="AZ271" s="22">
        <v>118.14100000000001</v>
      </c>
      <c r="BA271" s="22">
        <v>-1.7242400000000001E-2</v>
      </c>
      <c r="BB271" s="22">
        <v>261</v>
      </c>
      <c r="BC271" s="22">
        <v>1.2133799999999999</v>
      </c>
      <c r="BD271">
        <f t="shared" si="58"/>
        <v>17.2424</v>
      </c>
      <c r="BE271">
        <f t="shared" si="59"/>
        <v>20.937273896000001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0.42068499999999998</v>
      </c>
      <c r="H272" s="22">
        <v>21.740200000000002</v>
      </c>
      <c r="I272" s="22">
        <v>-1.3269E-2</v>
      </c>
      <c r="J272" s="22">
        <v>262</v>
      </c>
      <c r="K272" s="22">
        <v>0.42013499999999998</v>
      </c>
      <c r="L272">
        <f t="shared" si="48"/>
        <v>13.269</v>
      </c>
      <c r="M272">
        <f t="shared" si="49"/>
        <v>5.5820692649999994</v>
      </c>
      <c r="N272" s="9"/>
      <c r="O272" s="22">
        <v>0.42068499999999998</v>
      </c>
      <c r="P272" s="22">
        <v>21.740200000000002</v>
      </c>
      <c r="Q272" s="22">
        <v>-1.3269E-2</v>
      </c>
      <c r="R272" s="22">
        <v>262</v>
      </c>
      <c r="S272" s="22">
        <v>0.42013499999999998</v>
      </c>
      <c r="T272">
        <f t="shared" si="50"/>
        <v>13.269</v>
      </c>
      <c r="U272">
        <f t="shared" si="51"/>
        <v>5.5820692649999994</v>
      </c>
      <c r="X272" s="9"/>
      <c r="Y272" s="22">
        <v>0.42068499999999998</v>
      </c>
      <c r="Z272" s="22">
        <v>60.322899999999997</v>
      </c>
      <c r="AA272" s="22">
        <v>-1.7373699999999999E-2</v>
      </c>
      <c r="AB272" s="22">
        <v>262</v>
      </c>
      <c r="AC272" s="22">
        <v>0.41995199999999999</v>
      </c>
      <c r="AD272">
        <f t="shared" si="52"/>
        <v>17.373699999999999</v>
      </c>
      <c r="AE272">
        <f t="shared" si="53"/>
        <v>7.308854984499999</v>
      </c>
      <c r="AF272" s="9"/>
      <c r="AG272" s="22">
        <v>0.42068499999999998</v>
      </c>
      <c r="AH272" s="22">
        <v>60.322899999999997</v>
      </c>
      <c r="AI272" s="22">
        <v>-1.7373699999999999E-2</v>
      </c>
      <c r="AJ272" s="22">
        <v>262</v>
      </c>
      <c r="AK272" s="22">
        <v>0.41995199999999999</v>
      </c>
      <c r="AL272">
        <f t="shared" si="54"/>
        <v>17.373699999999999</v>
      </c>
      <c r="AM272">
        <f t="shared" si="55"/>
        <v>7.308854984499999</v>
      </c>
      <c r="AP272" s="9"/>
      <c r="AQ272" s="22">
        <v>0.42068499999999998</v>
      </c>
      <c r="AR272" s="22">
        <v>98.965599999999995</v>
      </c>
      <c r="AS272" s="22">
        <v>-1.7837499999999999E-2</v>
      </c>
      <c r="AT272" s="22">
        <v>262</v>
      </c>
      <c r="AU272" s="22">
        <v>0.42010500000000001</v>
      </c>
      <c r="AV272">
        <f t="shared" si="56"/>
        <v>17.837499999999999</v>
      </c>
      <c r="AW272">
        <f t="shared" si="57"/>
        <v>7.5039686874999987</v>
      </c>
      <c r="AX272" s="9"/>
      <c r="AY272" s="22">
        <v>1.21933</v>
      </c>
      <c r="AZ272" s="22">
        <v>118.152</v>
      </c>
      <c r="BA272" s="22">
        <v>-1.7230200000000001E-2</v>
      </c>
      <c r="BB272" s="22">
        <v>262</v>
      </c>
      <c r="BC272" s="22">
        <v>1.2182599999999999</v>
      </c>
      <c r="BD272">
        <f t="shared" si="58"/>
        <v>17.2302</v>
      </c>
      <c r="BE272">
        <f t="shared" si="59"/>
        <v>21.009299766000002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0.41564899999999999</v>
      </c>
      <c r="H273" s="22">
        <v>21.750299999999999</v>
      </c>
      <c r="I273" s="22">
        <v>-1.3269E-2</v>
      </c>
      <c r="J273" s="22">
        <v>263</v>
      </c>
      <c r="K273" s="22">
        <v>0.41506999999999999</v>
      </c>
      <c r="L273">
        <f t="shared" si="48"/>
        <v>13.269</v>
      </c>
      <c r="M273">
        <f t="shared" si="49"/>
        <v>5.5152465809999995</v>
      </c>
      <c r="N273" s="9"/>
      <c r="O273" s="22">
        <v>0.41564899999999999</v>
      </c>
      <c r="P273" s="22">
        <v>21.750299999999999</v>
      </c>
      <c r="Q273" s="22">
        <v>-1.3269E-2</v>
      </c>
      <c r="R273" s="22">
        <v>263</v>
      </c>
      <c r="S273" s="22">
        <v>0.41506999999999999</v>
      </c>
      <c r="T273">
        <f t="shared" si="50"/>
        <v>13.269</v>
      </c>
      <c r="U273">
        <f t="shared" si="51"/>
        <v>5.5152465809999995</v>
      </c>
      <c r="X273" s="9"/>
      <c r="Y273" s="22">
        <v>0.41564899999999999</v>
      </c>
      <c r="Z273" s="22">
        <v>60.332999999999998</v>
      </c>
      <c r="AA273" s="22">
        <v>-1.7373699999999999E-2</v>
      </c>
      <c r="AB273" s="22">
        <v>263</v>
      </c>
      <c r="AC273" s="22">
        <v>0.41503899999999999</v>
      </c>
      <c r="AD273">
        <f t="shared" si="52"/>
        <v>17.373699999999999</v>
      </c>
      <c r="AE273">
        <f t="shared" si="53"/>
        <v>7.2213610312999998</v>
      </c>
      <c r="AF273" s="9"/>
      <c r="AG273" s="22">
        <v>0.41564899999999999</v>
      </c>
      <c r="AH273" s="22">
        <v>60.332999999999998</v>
      </c>
      <c r="AI273" s="22">
        <v>-1.7373699999999999E-2</v>
      </c>
      <c r="AJ273" s="22">
        <v>263</v>
      </c>
      <c r="AK273" s="22">
        <v>0.41503899999999999</v>
      </c>
      <c r="AL273">
        <f t="shared" si="54"/>
        <v>17.373699999999999</v>
      </c>
      <c r="AM273">
        <f t="shared" si="55"/>
        <v>7.2213610312999998</v>
      </c>
      <c r="AP273" s="9"/>
      <c r="AQ273" s="22">
        <v>0.41564899999999999</v>
      </c>
      <c r="AR273" s="22">
        <v>98.975700000000003</v>
      </c>
      <c r="AS273" s="22">
        <v>-1.7840600000000002E-2</v>
      </c>
      <c r="AT273" s="22">
        <v>263</v>
      </c>
      <c r="AU273" s="22">
        <v>0.41494799999999998</v>
      </c>
      <c r="AV273">
        <f t="shared" si="56"/>
        <v>17.840600000000002</v>
      </c>
      <c r="AW273">
        <f t="shared" si="57"/>
        <v>7.4154275494000004</v>
      </c>
      <c r="AX273" s="9"/>
      <c r="AY273" s="22">
        <v>1.22437</v>
      </c>
      <c r="AZ273" s="22">
        <v>118.16200000000001</v>
      </c>
      <c r="BA273" s="22">
        <v>-1.7211899999999999E-2</v>
      </c>
      <c r="BB273" s="22">
        <v>263</v>
      </c>
      <c r="BC273" s="22">
        <v>1.2228399999999999</v>
      </c>
      <c r="BD273">
        <f t="shared" si="58"/>
        <v>17.2119</v>
      </c>
      <c r="BE273">
        <f t="shared" si="59"/>
        <v>21.073734002999998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0.41061399999999998</v>
      </c>
      <c r="H274" s="22">
        <v>21.760300000000001</v>
      </c>
      <c r="I274" s="22">
        <v>-1.3269E-2</v>
      </c>
      <c r="J274" s="22">
        <v>264</v>
      </c>
      <c r="K274" s="22">
        <v>0.41003400000000001</v>
      </c>
      <c r="L274">
        <f t="shared" si="48"/>
        <v>13.269</v>
      </c>
      <c r="M274">
        <f t="shared" si="49"/>
        <v>5.4484371659999997</v>
      </c>
      <c r="N274" s="9"/>
      <c r="O274" s="22">
        <v>0.41061399999999998</v>
      </c>
      <c r="P274" s="22">
        <v>21.760300000000001</v>
      </c>
      <c r="Q274" s="22">
        <v>-1.3269E-2</v>
      </c>
      <c r="R274" s="22">
        <v>264</v>
      </c>
      <c r="S274" s="22">
        <v>0.41003400000000001</v>
      </c>
      <c r="T274">
        <f t="shared" si="50"/>
        <v>13.269</v>
      </c>
      <c r="U274">
        <f t="shared" si="51"/>
        <v>5.4484371659999997</v>
      </c>
      <c r="X274" s="9"/>
      <c r="Y274" s="22">
        <v>0.41061399999999998</v>
      </c>
      <c r="Z274" s="22">
        <v>60.343000000000004</v>
      </c>
      <c r="AA274" s="22">
        <v>-1.7376699999999998E-2</v>
      </c>
      <c r="AB274" s="22">
        <v>264</v>
      </c>
      <c r="AC274" s="22">
        <v>0.41000399999999998</v>
      </c>
      <c r="AD274">
        <f t="shared" si="52"/>
        <v>17.3767</v>
      </c>
      <c r="AE274">
        <f t="shared" si="53"/>
        <v>7.1351162937999995</v>
      </c>
      <c r="AF274" s="9"/>
      <c r="AG274" s="22">
        <v>0.41061399999999998</v>
      </c>
      <c r="AH274" s="22">
        <v>60.343000000000004</v>
      </c>
      <c r="AI274" s="22">
        <v>-1.7376699999999998E-2</v>
      </c>
      <c r="AJ274" s="22">
        <v>264</v>
      </c>
      <c r="AK274" s="22">
        <v>0.41000399999999998</v>
      </c>
      <c r="AL274">
        <f t="shared" si="54"/>
        <v>17.3767</v>
      </c>
      <c r="AM274">
        <f t="shared" si="55"/>
        <v>7.1351162937999995</v>
      </c>
      <c r="AP274" s="9"/>
      <c r="AQ274" s="22">
        <v>0.41061399999999998</v>
      </c>
      <c r="AR274" s="22">
        <v>98.985799999999998</v>
      </c>
      <c r="AS274" s="22">
        <v>-1.7843600000000001E-2</v>
      </c>
      <c r="AT274" s="22">
        <v>264</v>
      </c>
      <c r="AU274" s="22">
        <v>0.40997299999999998</v>
      </c>
      <c r="AV274">
        <f t="shared" si="56"/>
        <v>17.843600000000002</v>
      </c>
      <c r="AW274">
        <f t="shared" si="57"/>
        <v>7.3268319704000007</v>
      </c>
      <c r="AX274" s="9"/>
      <c r="AY274" s="22">
        <v>1.2294</v>
      </c>
      <c r="AZ274" s="22">
        <v>118.172</v>
      </c>
      <c r="BA274" s="22">
        <v>-1.71936E-2</v>
      </c>
      <c r="BB274" s="22">
        <v>264</v>
      </c>
      <c r="BC274" s="22">
        <v>1.22864</v>
      </c>
      <c r="BD274">
        <f t="shared" si="58"/>
        <v>17.1936</v>
      </c>
      <c r="BE274">
        <f t="shared" si="59"/>
        <v>21.137811840000001</v>
      </c>
    </row>
    <row r="275" spans="6:101">
      <c r="F275" s="9"/>
      <c r="G275" s="22">
        <v>0.40557900000000002</v>
      </c>
      <c r="H275" s="22">
        <v>21.770399999999999</v>
      </c>
      <c r="I275" s="22">
        <v>-1.3266E-2</v>
      </c>
      <c r="J275" s="22">
        <v>265</v>
      </c>
      <c r="K275" s="22">
        <v>0.404999</v>
      </c>
      <c r="L275">
        <f t="shared" si="48"/>
        <v>13.266</v>
      </c>
      <c r="M275">
        <f t="shared" si="49"/>
        <v>5.3804110139999999</v>
      </c>
      <c r="N275" s="9"/>
      <c r="O275" s="22">
        <v>0.40557900000000002</v>
      </c>
      <c r="P275" s="22">
        <v>21.770399999999999</v>
      </c>
      <c r="Q275" s="22">
        <v>-1.3266E-2</v>
      </c>
      <c r="R275" s="22">
        <v>265</v>
      </c>
      <c r="S275" s="22">
        <v>0.404999</v>
      </c>
      <c r="T275">
        <f t="shared" si="50"/>
        <v>13.266</v>
      </c>
      <c r="U275">
        <f t="shared" si="51"/>
        <v>5.3804110139999999</v>
      </c>
      <c r="X275" s="9"/>
      <c r="Y275" s="22">
        <v>0.40557900000000002</v>
      </c>
      <c r="Z275" s="22">
        <v>60.353099999999998</v>
      </c>
      <c r="AA275" s="22">
        <v>-1.7376699999999998E-2</v>
      </c>
      <c r="AB275" s="22">
        <v>265</v>
      </c>
      <c r="AC275" s="22">
        <v>0.40490700000000002</v>
      </c>
      <c r="AD275">
        <f t="shared" si="52"/>
        <v>17.3767</v>
      </c>
      <c r="AE275">
        <f t="shared" si="53"/>
        <v>7.0476246093000006</v>
      </c>
      <c r="AF275" s="9"/>
      <c r="AG275" s="22">
        <v>0.40557900000000002</v>
      </c>
      <c r="AH275" s="22">
        <v>60.353099999999998</v>
      </c>
      <c r="AI275" s="22">
        <v>-1.7376699999999998E-2</v>
      </c>
      <c r="AJ275" s="22">
        <v>265</v>
      </c>
      <c r="AK275" s="22">
        <v>0.40490700000000002</v>
      </c>
      <c r="AL275">
        <f t="shared" si="54"/>
        <v>17.3767</v>
      </c>
      <c r="AM275">
        <f t="shared" si="55"/>
        <v>7.0476246093000006</v>
      </c>
      <c r="AP275" s="9"/>
      <c r="AQ275" s="22">
        <v>0.40557900000000002</v>
      </c>
      <c r="AR275" s="22">
        <v>98.995900000000006</v>
      </c>
      <c r="AS275" s="22">
        <v>-1.78467E-2</v>
      </c>
      <c r="AT275" s="22">
        <v>265</v>
      </c>
      <c r="AU275" s="22">
        <v>0.40496799999999999</v>
      </c>
      <c r="AV275">
        <f t="shared" si="56"/>
        <v>17.846699999999998</v>
      </c>
      <c r="AW275">
        <f t="shared" si="57"/>
        <v>7.2382467393000001</v>
      </c>
      <c r="AX275" s="9"/>
      <c r="AY275" s="22">
        <v>1.23444</v>
      </c>
      <c r="AZ275" s="22">
        <v>118.182</v>
      </c>
      <c r="BA275" s="22">
        <v>-1.7178300000000001E-2</v>
      </c>
      <c r="BB275" s="22">
        <v>265</v>
      </c>
      <c r="BC275" s="22">
        <v>1.23383</v>
      </c>
      <c r="BD275">
        <f t="shared" si="58"/>
        <v>17.1783</v>
      </c>
      <c r="BE275">
        <f t="shared" si="59"/>
        <v>21.205580651999998</v>
      </c>
    </row>
    <row r="276" spans="6:101">
      <c r="F276" s="9"/>
      <c r="G276" s="22">
        <v>0.40054299999999998</v>
      </c>
      <c r="H276" s="22">
        <v>21.7805</v>
      </c>
      <c r="I276" s="22">
        <v>-1.3269E-2</v>
      </c>
      <c r="J276" s="22">
        <v>266</v>
      </c>
      <c r="K276" s="22">
        <v>0.40002399999999999</v>
      </c>
      <c r="L276">
        <f t="shared" si="48"/>
        <v>13.269</v>
      </c>
      <c r="M276">
        <f t="shared" si="49"/>
        <v>5.314805067</v>
      </c>
      <c r="N276" s="9"/>
      <c r="O276" s="22">
        <v>0.40054299999999998</v>
      </c>
      <c r="P276" s="22">
        <v>21.7805</v>
      </c>
      <c r="Q276" s="22">
        <v>-1.3269E-2</v>
      </c>
      <c r="R276" s="22">
        <v>266</v>
      </c>
      <c r="S276" s="22">
        <v>0.40002399999999999</v>
      </c>
      <c r="T276">
        <f t="shared" si="50"/>
        <v>13.269</v>
      </c>
      <c r="U276">
        <f t="shared" si="51"/>
        <v>5.314805067</v>
      </c>
      <c r="X276" s="9"/>
      <c r="Y276" s="22">
        <v>0.40054299999999998</v>
      </c>
      <c r="Z276" s="22">
        <v>60.363199999999999</v>
      </c>
      <c r="AA276" s="22">
        <v>-1.7373699999999999E-2</v>
      </c>
      <c r="AB276" s="22">
        <v>266</v>
      </c>
      <c r="AC276" s="22">
        <v>0.39990199999999998</v>
      </c>
      <c r="AD276">
        <f t="shared" si="52"/>
        <v>17.373699999999999</v>
      </c>
      <c r="AE276">
        <f t="shared" si="53"/>
        <v>6.9589139190999996</v>
      </c>
      <c r="AF276" s="9"/>
      <c r="AG276" s="22">
        <v>0.40054299999999998</v>
      </c>
      <c r="AH276" s="22">
        <v>60.363199999999999</v>
      </c>
      <c r="AI276" s="22">
        <v>-1.7373699999999999E-2</v>
      </c>
      <c r="AJ276" s="22">
        <v>266</v>
      </c>
      <c r="AK276" s="22">
        <v>0.39990199999999998</v>
      </c>
      <c r="AL276">
        <f t="shared" si="54"/>
        <v>17.373699999999999</v>
      </c>
      <c r="AM276">
        <f t="shared" si="55"/>
        <v>6.9589139190999996</v>
      </c>
      <c r="AP276" s="9"/>
      <c r="AQ276" s="22">
        <v>0.40054299999999998</v>
      </c>
      <c r="AR276" s="22">
        <v>99.005899999999997</v>
      </c>
      <c r="AS276" s="22">
        <v>-1.7837499999999999E-2</v>
      </c>
      <c r="AT276" s="22">
        <v>266</v>
      </c>
      <c r="AU276" s="22">
        <v>0.39990199999999998</v>
      </c>
      <c r="AV276">
        <f t="shared" si="56"/>
        <v>17.837499999999999</v>
      </c>
      <c r="AW276">
        <f t="shared" si="57"/>
        <v>7.1446857624999991</v>
      </c>
      <c r="AX276" s="9"/>
      <c r="AY276" s="22">
        <v>1.2394700000000001</v>
      </c>
      <c r="AZ276" s="22">
        <v>118.19199999999999</v>
      </c>
      <c r="BA276" s="22">
        <v>-1.71661E-2</v>
      </c>
      <c r="BB276" s="22">
        <v>266</v>
      </c>
      <c r="BC276" s="22">
        <v>1.23871</v>
      </c>
      <c r="BD276">
        <f t="shared" si="58"/>
        <v>17.1661</v>
      </c>
      <c r="BE276">
        <f t="shared" si="59"/>
        <v>21.276865967000003</v>
      </c>
    </row>
    <row r="277" spans="6:101">
      <c r="F277" s="9"/>
      <c r="G277" s="22">
        <v>0.39550800000000003</v>
      </c>
      <c r="H277" s="22">
        <v>21.790500000000002</v>
      </c>
      <c r="I277" s="22">
        <v>-1.32721E-2</v>
      </c>
      <c r="J277" s="22">
        <v>267</v>
      </c>
      <c r="K277" s="22">
        <v>0.39495799999999998</v>
      </c>
      <c r="L277">
        <f t="shared" si="48"/>
        <v>13.2721</v>
      </c>
      <c r="M277">
        <f t="shared" si="49"/>
        <v>5.2492217268000001</v>
      </c>
      <c r="N277" s="9"/>
      <c r="O277" s="22">
        <v>0.39550800000000003</v>
      </c>
      <c r="P277" s="22">
        <v>21.790500000000002</v>
      </c>
      <c r="Q277" s="22">
        <v>-1.32721E-2</v>
      </c>
      <c r="R277" s="22">
        <v>267</v>
      </c>
      <c r="S277" s="22">
        <v>0.39495799999999998</v>
      </c>
      <c r="T277">
        <f t="shared" si="50"/>
        <v>13.2721</v>
      </c>
      <c r="U277">
        <f t="shared" si="51"/>
        <v>5.2492217268000001</v>
      </c>
      <c r="X277" s="9"/>
      <c r="Y277" s="22">
        <v>0.39550800000000003</v>
      </c>
      <c r="Z277" s="22">
        <v>60.3733</v>
      </c>
      <c r="AA277" s="22">
        <v>-1.7373699999999999E-2</v>
      </c>
      <c r="AB277" s="22">
        <v>267</v>
      </c>
      <c r="AC277" s="22">
        <v>0.394928</v>
      </c>
      <c r="AD277">
        <f t="shared" si="52"/>
        <v>17.373699999999999</v>
      </c>
      <c r="AE277">
        <f t="shared" si="53"/>
        <v>6.8714373395999999</v>
      </c>
      <c r="AF277" s="9"/>
      <c r="AG277" s="22">
        <v>0.39550800000000003</v>
      </c>
      <c r="AH277" s="22">
        <v>60.3733</v>
      </c>
      <c r="AI277" s="22">
        <v>-1.7373699999999999E-2</v>
      </c>
      <c r="AJ277" s="22">
        <v>267</v>
      </c>
      <c r="AK277" s="22">
        <v>0.394928</v>
      </c>
      <c r="AL277">
        <f t="shared" si="54"/>
        <v>17.373699999999999</v>
      </c>
      <c r="AM277">
        <f t="shared" si="55"/>
        <v>6.8714373395999999</v>
      </c>
      <c r="AP277" s="9"/>
      <c r="AQ277" s="22">
        <v>0.39550800000000003</v>
      </c>
      <c r="AR277" s="22">
        <v>99.016000000000005</v>
      </c>
      <c r="AS277" s="22">
        <v>-1.7840600000000002E-2</v>
      </c>
      <c r="AT277" s="22">
        <v>267</v>
      </c>
      <c r="AU277" s="22">
        <v>0.39483600000000002</v>
      </c>
      <c r="AV277">
        <f t="shared" si="56"/>
        <v>17.840600000000002</v>
      </c>
      <c r="AW277">
        <f t="shared" si="57"/>
        <v>7.056100024800001</v>
      </c>
      <c r="AX277" s="9"/>
      <c r="AY277" s="22">
        <v>1.24451</v>
      </c>
      <c r="AZ277" s="22">
        <v>118.202</v>
      </c>
      <c r="BA277" s="22">
        <v>-1.71509E-2</v>
      </c>
      <c r="BB277" s="22">
        <v>267</v>
      </c>
      <c r="BC277" s="22">
        <v>1.2439</v>
      </c>
      <c r="BD277">
        <f t="shared" si="58"/>
        <v>17.1509</v>
      </c>
      <c r="BE277">
        <f t="shared" si="59"/>
        <v>21.344466559000001</v>
      </c>
    </row>
    <row r="278" spans="6:101">
      <c r="F278" s="9"/>
      <c r="G278" s="22">
        <v>0.39047199999999999</v>
      </c>
      <c r="H278" s="22">
        <v>21.800599999999999</v>
      </c>
      <c r="I278" s="22">
        <v>-1.32874E-2</v>
      </c>
      <c r="J278" s="22">
        <v>268</v>
      </c>
      <c r="K278" s="22">
        <v>0.38986199999999999</v>
      </c>
      <c r="L278">
        <f t="shared" si="48"/>
        <v>13.2874</v>
      </c>
      <c r="M278">
        <f t="shared" si="49"/>
        <v>5.1883576527999997</v>
      </c>
      <c r="N278" s="9"/>
      <c r="O278" s="22">
        <v>0.39047199999999999</v>
      </c>
      <c r="P278" s="22">
        <v>21.800599999999999</v>
      </c>
      <c r="Q278" s="22">
        <v>-1.32874E-2</v>
      </c>
      <c r="R278" s="22">
        <v>268</v>
      </c>
      <c r="S278" s="22">
        <v>0.38986199999999999</v>
      </c>
      <c r="T278">
        <f t="shared" si="50"/>
        <v>13.2874</v>
      </c>
      <c r="U278">
        <f t="shared" si="51"/>
        <v>5.1883576527999997</v>
      </c>
      <c r="X278" s="9"/>
      <c r="Y278" s="22">
        <v>0.39047199999999999</v>
      </c>
      <c r="Z278" s="22">
        <v>60.383299999999998</v>
      </c>
      <c r="AA278" s="22">
        <v>-1.7376699999999998E-2</v>
      </c>
      <c r="AB278" s="22">
        <v>268</v>
      </c>
      <c r="AC278" s="22">
        <v>0.38992300000000002</v>
      </c>
      <c r="AD278">
        <f t="shared" si="52"/>
        <v>17.3767</v>
      </c>
      <c r="AE278">
        <f t="shared" si="53"/>
        <v>6.7851148023999999</v>
      </c>
      <c r="AF278" s="9"/>
      <c r="AG278" s="22">
        <v>0.39047199999999999</v>
      </c>
      <c r="AH278" s="22">
        <v>60.383299999999998</v>
      </c>
      <c r="AI278" s="22">
        <v>-1.7376699999999998E-2</v>
      </c>
      <c r="AJ278" s="22">
        <v>268</v>
      </c>
      <c r="AK278" s="22">
        <v>0.38992300000000002</v>
      </c>
      <c r="AL278">
        <f t="shared" si="54"/>
        <v>17.3767</v>
      </c>
      <c r="AM278">
        <f t="shared" si="55"/>
        <v>6.7851148023999999</v>
      </c>
      <c r="AP278" s="9"/>
      <c r="AQ278" s="22">
        <v>0.39047199999999999</v>
      </c>
      <c r="AR278" s="22">
        <v>99.0261</v>
      </c>
      <c r="AS278" s="22">
        <v>-1.78467E-2</v>
      </c>
      <c r="AT278" s="22">
        <v>268</v>
      </c>
      <c r="AU278" s="22">
        <v>0.38989299999999999</v>
      </c>
      <c r="AV278">
        <f t="shared" si="56"/>
        <v>17.846699999999998</v>
      </c>
      <c r="AW278">
        <f t="shared" si="57"/>
        <v>6.968636642399999</v>
      </c>
      <c r="AX278" s="9"/>
      <c r="AY278" s="22">
        <v>1.2495400000000001</v>
      </c>
      <c r="AZ278" s="22">
        <v>118.212</v>
      </c>
      <c r="BA278" s="22">
        <v>-1.7132600000000001E-2</v>
      </c>
      <c r="BB278" s="22">
        <v>268</v>
      </c>
      <c r="BC278" s="22">
        <v>1.24847</v>
      </c>
      <c r="BD278">
        <f t="shared" si="58"/>
        <v>17.1326</v>
      </c>
      <c r="BE278">
        <f t="shared" si="59"/>
        <v>21.407869004000002</v>
      </c>
    </row>
    <row r="279" spans="6:101">
      <c r="F279" s="9"/>
      <c r="G279" s="22">
        <v>0.38543699999999997</v>
      </c>
      <c r="H279" s="22">
        <v>21.810700000000001</v>
      </c>
      <c r="I279" s="22">
        <v>-1.32996E-2</v>
      </c>
      <c r="J279" s="22">
        <v>269</v>
      </c>
      <c r="K279" s="22">
        <v>0.38488800000000001</v>
      </c>
      <c r="L279">
        <f t="shared" si="48"/>
        <v>13.2996</v>
      </c>
      <c r="M279">
        <f t="shared" si="49"/>
        <v>5.1261579251999994</v>
      </c>
      <c r="N279" s="9"/>
      <c r="O279" s="22">
        <v>0.38543699999999997</v>
      </c>
      <c r="P279" s="22">
        <v>21.810700000000001</v>
      </c>
      <c r="Q279" s="22">
        <v>-1.32996E-2</v>
      </c>
      <c r="R279" s="22">
        <v>269</v>
      </c>
      <c r="S279" s="22">
        <v>0.38488800000000001</v>
      </c>
      <c r="T279">
        <f t="shared" si="50"/>
        <v>13.2996</v>
      </c>
      <c r="U279">
        <f t="shared" si="51"/>
        <v>5.1261579251999994</v>
      </c>
      <c r="X279" s="9"/>
      <c r="Y279" s="22">
        <v>0.38543699999999997</v>
      </c>
      <c r="Z279" s="22">
        <v>60.3934</v>
      </c>
      <c r="AA279" s="22">
        <v>-1.7376699999999998E-2</v>
      </c>
      <c r="AB279" s="22">
        <v>269</v>
      </c>
      <c r="AC279" s="22">
        <v>0.38479600000000003</v>
      </c>
      <c r="AD279">
        <f t="shared" si="52"/>
        <v>17.3767</v>
      </c>
      <c r="AE279">
        <f t="shared" si="53"/>
        <v>6.6976231178999992</v>
      </c>
      <c r="AF279" s="9"/>
      <c r="AG279" s="22">
        <v>0.38543699999999997</v>
      </c>
      <c r="AH279" s="22">
        <v>60.3934</v>
      </c>
      <c r="AI279" s="22">
        <v>-1.7376699999999998E-2</v>
      </c>
      <c r="AJ279" s="22">
        <v>269</v>
      </c>
      <c r="AK279" s="22">
        <v>0.38479600000000003</v>
      </c>
      <c r="AL279">
        <f t="shared" si="54"/>
        <v>17.3767</v>
      </c>
      <c r="AM279">
        <f t="shared" si="55"/>
        <v>6.6976231178999992</v>
      </c>
      <c r="AP279" s="9"/>
      <c r="AQ279" s="22">
        <v>0.38543699999999997</v>
      </c>
      <c r="AR279" s="22">
        <v>99.036100000000005</v>
      </c>
      <c r="AS279" s="22">
        <v>-1.78497E-2</v>
      </c>
      <c r="AT279" s="22">
        <v>269</v>
      </c>
      <c r="AU279" s="22">
        <v>0.384766</v>
      </c>
      <c r="AV279">
        <f t="shared" si="56"/>
        <v>17.849699999999999</v>
      </c>
      <c r="AW279">
        <f t="shared" si="57"/>
        <v>6.8799348188999989</v>
      </c>
      <c r="AX279" s="9"/>
      <c r="AY279" s="22">
        <v>1.25458</v>
      </c>
      <c r="AZ279" s="22">
        <v>118.22199999999999</v>
      </c>
      <c r="BA279" s="22">
        <v>-1.7114299999999999E-2</v>
      </c>
      <c r="BB279" s="22">
        <v>269</v>
      </c>
      <c r="BC279" s="22">
        <v>1.25397</v>
      </c>
      <c r="BD279">
        <f t="shared" si="58"/>
        <v>17.1143</v>
      </c>
      <c r="BE279">
        <f t="shared" si="59"/>
        <v>21.471258494000001</v>
      </c>
    </row>
    <row r="280" spans="6:101">
      <c r="F280" s="9"/>
      <c r="G280" s="22">
        <v>0.38040200000000002</v>
      </c>
      <c r="H280" s="22">
        <v>21.820799999999998</v>
      </c>
      <c r="I280" s="22">
        <v>-1.3302599999999999E-2</v>
      </c>
      <c r="J280" s="22">
        <v>270</v>
      </c>
      <c r="K280" s="22">
        <v>0.37982199999999999</v>
      </c>
      <c r="L280">
        <f t="shared" si="48"/>
        <v>13.3026</v>
      </c>
      <c r="M280">
        <f t="shared" si="49"/>
        <v>5.0603356452000003</v>
      </c>
      <c r="N280" s="9"/>
      <c r="O280" s="22">
        <v>0.38040200000000002</v>
      </c>
      <c r="P280" s="22">
        <v>21.820799999999998</v>
      </c>
      <c r="Q280" s="22">
        <v>-1.3302599999999999E-2</v>
      </c>
      <c r="R280" s="22">
        <v>270</v>
      </c>
      <c r="S280" s="22">
        <v>0.37982199999999999</v>
      </c>
      <c r="T280">
        <f t="shared" si="50"/>
        <v>13.3026</v>
      </c>
      <c r="U280">
        <f t="shared" si="51"/>
        <v>5.0603356452000003</v>
      </c>
      <c r="X280" s="9"/>
      <c r="Y280" s="22">
        <v>0.38040200000000002</v>
      </c>
      <c r="Z280" s="22">
        <v>60.403500000000001</v>
      </c>
      <c r="AA280" s="22">
        <v>-1.73706E-2</v>
      </c>
      <c r="AB280" s="22">
        <v>270</v>
      </c>
      <c r="AC280" s="22">
        <v>0.37979099999999999</v>
      </c>
      <c r="AD280">
        <f t="shared" si="52"/>
        <v>17.3706</v>
      </c>
      <c r="AE280">
        <f t="shared" si="53"/>
        <v>6.6078109812000001</v>
      </c>
      <c r="AF280" s="9"/>
      <c r="AG280" s="22">
        <v>0.38040200000000002</v>
      </c>
      <c r="AH280" s="22">
        <v>60.403500000000001</v>
      </c>
      <c r="AI280" s="22">
        <v>-1.73706E-2</v>
      </c>
      <c r="AJ280" s="22">
        <v>270</v>
      </c>
      <c r="AK280" s="22">
        <v>0.37979099999999999</v>
      </c>
      <c r="AL280">
        <f t="shared" si="54"/>
        <v>17.3706</v>
      </c>
      <c r="AM280">
        <f t="shared" si="55"/>
        <v>6.6078109812000001</v>
      </c>
      <c r="AP280" s="9"/>
      <c r="AQ280" s="22">
        <v>0.38040200000000002</v>
      </c>
      <c r="AR280" s="22">
        <v>99.046199999999999</v>
      </c>
      <c r="AS280" s="22">
        <v>-1.7852799999999999E-2</v>
      </c>
      <c r="AT280" s="22">
        <v>270</v>
      </c>
      <c r="AU280" s="22">
        <v>0.37979099999999999</v>
      </c>
      <c r="AV280">
        <f t="shared" si="56"/>
        <v>17.852799999999998</v>
      </c>
      <c r="AW280">
        <f t="shared" si="57"/>
        <v>6.7912408256000001</v>
      </c>
      <c r="AX280" s="9"/>
      <c r="AY280" s="22">
        <v>1.2596099999999999</v>
      </c>
      <c r="AZ280" s="22">
        <v>118.232</v>
      </c>
      <c r="BA280" s="22">
        <v>-1.7092900000000001E-2</v>
      </c>
      <c r="BB280" s="22">
        <v>270</v>
      </c>
      <c r="BC280" s="22">
        <v>1.25854</v>
      </c>
      <c r="BD280">
        <f t="shared" si="58"/>
        <v>17.0929</v>
      </c>
      <c r="BE280">
        <f t="shared" si="59"/>
        <v>21.530387768999997</v>
      </c>
    </row>
    <row r="281" spans="6:101">
      <c r="F281" s="9"/>
      <c r="G281" s="22">
        <v>0.37536599999999998</v>
      </c>
      <c r="H281" s="22">
        <v>21.8308</v>
      </c>
      <c r="I281" s="22">
        <v>-1.33057E-2</v>
      </c>
      <c r="J281" s="22">
        <v>271</v>
      </c>
      <c r="K281" s="22">
        <v>0.37478600000000001</v>
      </c>
      <c r="L281">
        <f t="shared" si="48"/>
        <v>13.3057</v>
      </c>
      <c r="M281">
        <f t="shared" si="49"/>
        <v>4.9945073861999996</v>
      </c>
      <c r="N281" s="9"/>
      <c r="O281" s="22">
        <v>0.37536599999999998</v>
      </c>
      <c r="P281" s="22">
        <v>21.8308</v>
      </c>
      <c r="Q281" s="22">
        <v>-1.33057E-2</v>
      </c>
      <c r="R281" s="22">
        <v>271</v>
      </c>
      <c r="S281" s="22">
        <v>0.37478600000000001</v>
      </c>
      <c r="T281">
        <f t="shared" si="50"/>
        <v>13.3057</v>
      </c>
      <c r="U281">
        <f t="shared" si="51"/>
        <v>4.9945073861999996</v>
      </c>
      <c r="X281" s="9"/>
      <c r="Y281" s="22">
        <v>0.37536599999999998</v>
      </c>
      <c r="Z281" s="22">
        <v>60.413499999999999</v>
      </c>
      <c r="AA281" s="22">
        <v>-1.73676E-2</v>
      </c>
      <c r="AB281" s="22">
        <v>271</v>
      </c>
      <c r="AC281" s="22">
        <v>0.37478600000000001</v>
      </c>
      <c r="AD281">
        <f t="shared" si="52"/>
        <v>17.367599999999999</v>
      </c>
      <c r="AE281">
        <f t="shared" si="53"/>
        <v>6.5192065415999991</v>
      </c>
      <c r="AF281" s="9"/>
      <c r="AG281" s="22">
        <v>0.37536599999999998</v>
      </c>
      <c r="AH281" s="22">
        <v>60.413499999999999</v>
      </c>
      <c r="AI281" s="22">
        <v>-1.73676E-2</v>
      </c>
      <c r="AJ281" s="22">
        <v>271</v>
      </c>
      <c r="AK281" s="22">
        <v>0.37478600000000001</v>
      </c>
      <c r="AL281">
        <f t="shared" si="54"/>
        <v>17.367599999999999</v>
      </c>
      <c r="AM281">
        <f t="shared" si="55"/>
        <v>6.5192065415999991</v>
      </c>
      <c r="AP281" s="9"/>
      <c r="AQ281" s="22">
        <v>0.37536599999999998</v>
      </c>
      <c r="AR281" s="22">
        <v>99.056299999999993</v>
      </c>
      <c r="AS281" s="22">
        <v>-1.78497E-2</v>
      </c>
      <c r="AT281" s="22">
        <v>271</v>
      </c>
      <c r="AU281" s="22">
        <v>0.374695</v>
      </c>
      <c r="AV281">
        <f t="shared" si="56"/>
        <v>17.849699999999999</v>
      </c>
      <c r="AW281">
        <f t="shared" si="57"/>
        <v>6.7001704901999988</v>
      </c>
      <c r="AX281" s="9"/>
      <c r="AY281" s="22">
        <v>1.2646500000000001</v>
      </c>
      <c r="AZ281" s="22">
        <v>118.242</v>
      </c>
      <c r="BA281" s="22">
        <v>-1.7074599999999999E-2</v>
      </c>
      <c r="BB281" s="22">
        <v>271</v>
      </c>
      <c r="BC281" s="22">
        <v>1.2634300000000001</v>
      </c>
      <c r="BD281">
        <f t="shared" si="58"/>
        <v>17.0746</v>
      </c>
      <c r="BE281">
        <f t="shared" si="59"/>
        <v>21.593392890000001</v>
      </c>
    </row>
    <row r="282" spans="6:101">
      <c r="F282" s="9"/>
      <c r="G282" s="22">
        <v>0.37033100000000002</v>
      </c>
      <c r="H282" s="22">
        <v>21.840900000000001</v>
      </c>
      <c r="I282" s="22">
        <v>-1.33148E-2</v>
      </c>
      <c r="J282" s="22">
        <v>272</v>
      </c>
      <c r="K282" s="22">
        <v>0.36978100000000003</v>
      </c>
      <c r="L282">
        <f t="shared" si="48"/>
        <v>13.3148</v>
      </c>
      <c r="M282">
        <f t="shared" si="49"/>
        <v>4.9308831988000001</v>
      </c>
      <c r="N282" s="9"/>
      <c r="O282" s="22">
        <v>0.37033100000000002</v>
      </c>
      <c r="P282" s="22">
        <v>21.840900000000001</v>
      </c>
      <c r="Q282" s="22">
        <v>-1.33148E-2</v>
      </c>
      <c r="R282" s="22">
        <v>272</v>
      </c>
      <c r="S282" s="22">
        <v>0.36978100000000003</v>
      </c>
      <c r="T282">
        <f t="shared" si="50"/>
        <v>13.3148</v>
      </c>
      <c r="U282">
        <f t="shared" si="51"/>
        <v>4.9308831988000001</v>
      </c>
      <c r="X282" s="9"/>
      <c r="Y282" s="22">
        <v>0.37033100000000002</v>
      </c>
      <c r="Z282" s="22">
        <v>60.4236</v>
      </c>
      <c r="AA282" s="22">
        <v>-1.73706E-2</v>
      </c>
      <c r="AB282" s="22">
        <v>272</v>
      </c>
      <c r="AC282" s="22">
        <v>0.369751</v>
      </c>
      <c r="AD282">
        <f t="shared" si="52"/>
        <v>17.3706</v>
      </c>
      <c r="AE282">
        <f t="shared" si="53"/>
        <v>6.4328716685999998</v>
      </c>
      <c r="AF282" s="9"/>
      <c r="AG282" s="22">
        <v>0.37033100000000002</v>
      </c>
      <c r="AH282" s="22">
        <v>60.4236</v>
      </c>
      <c r="AI282" s="22">
        <v>-1.73706E-2</v>
      </c>
      <c r="AJ282" s="22">
        <v>272</v>
      </c>
      <c r="AK282" s="22">
        <v>0.369751</v>
      </c>
      <c r="AL282">
        <f t="shared" si="54"/>
        <v>17.3706</v>
      </c>
      <c r="AM282">
        <f t="shared" si="55"/>
        <v>6.4328716685999998</v>
      </c>
      <c r="AP282" s="9"/>
      <c r="AQ282" s="22">
        <v>0.37033100000000002</v>
      </c>
      <c r="AR282" s="22">
        <v>99.066400000000002</v>
      </c>
      <c r="AS282" s="22">
        <v>-1.7852799999999999E-2</v>
      </c>
      <c r="AT282" s="22">
        <v>272</v>
      </c>
      <c r="AU282" s="22">
        <v>0.36971999999999999</v>
      </c>
      <c r="AV282">
        <f t="shared" si="56"/>
        <v>17.852799999999998</v>
      </c>
      <c r="AW282">
        <f t="shared" si="57"/>
        <v>6.6114452767999996</v>
      </c>
      <c r="AX282" s="9"/>
      <c r="AY282" s="22">
        <v>1.2696799999999999</v>
      </c>
      <c r="AZ282" s="22">
        <v>118.252</v>
      </c>
      <c r="BA282" s="22">
        <v>-1.7053200000000001E-2</v>
      </c>
      <c r="BB282" s="22">
        <v>272</v>
      </c>
      <c r="BC282" s="22">
        <v>1.2686200000000001</v>
      </c>
      <c r="BD282">
        <f t="shared" si="58"/>
        <v>17.0532</v>
      </c>
      <c r="BE282">
        <f t="shared" si="59"/>
        <v>21.652106975999999</v>
      </c>
    </row>
    <row r="283" spans="6:101">
      <c r="F283" s="9"/>
      <c r="G283" s="22">
        <v>0.36529499999999998</v>
      </c>
      <c r="H283" s="22">
        <v>21.850999999999999</v>
      </c>
      <c r="I283" s="22">
        <v>-1.33148E-2</v>
      </c>
      <c r="J283" s="22">
        <v>273</v>
      </c>
      <c r="K283" s="22">
        <v>0.36474600000000001</v>
      </c>
      <c r="L283">
        <f t="shared" si="48"/>
        <v>13.3148</v>
      </c>
      <c r="M283">
        <f t="shared" si="49"/>
        <v>4.8638298659999997</v>
      </c>
      <c r="N283" s="9"/>
      <c r="O283" s="22">
        <v>0.36529499999999998</v>
      </c>
      <c r="P283" s="22">
        <v>21.850999999999999</v>
      </c>
      <c r="Q283" s="22">
        <v>-1.33148E-2</v>
      </c>
      <c r="R283" s="22">
        <v>273</v>
      </c>
      <c r="S283" s="22">
        <v>0.36474600000000001</v>
      </c>
      <c r="T283">
        <f t="shared" si="50"/>
        <v>13.3148</v>
      </c>
      <c r="U283">
        <f t="shared" si="51"/>
        <v>4.8638298659999997</v>
      </c>
      <c r="X283" s="9"/>
      <c r="Y283" s="22">
        <v>0.36529499999999998</v>
      </c>
      <c r="Z283" s="22">
        <v>60.433700000000002</v>
      </c>
      <c r="AA283" s="22">
        <v>-1.7364500000000001E-2</v>
      </c>
      <c r="AB283" s="22">
        <v>273</v>
      </c>
      <c r="AC283" s="22">
        <v>0.36471599999999998</v>
      </c>
      <c r="AD283">
        <f t="shared" si="52"/>
        <v>17.364500000000003</v>
      </c>
      <c r="AE283">
        <f t="shared" si="53"/>
        <v>6.3431650275000004</v>
      </c>
      <c r="AF283" s="9"/>
      <c r="AG283" s="22">
        <v>0.36529499999999998</v>
      </c>
      <c r="AH283" s="22">
        <v>60.433700000000002</v>
      </c>
      <c r="AI283" s="22">
        <v>-1.7364500000000001E-2</v>
      </c>
      <c r="AJ283" s="22">
        <v>273</v>
      </c>
      <c r="AK283" s="22">
        <v>0.36471599999999998</v>
      </c>
      <c r="AL283">
        <f t="shared" si="54"/>
        <v>17.364500000000003</v>
      </c>
      <c r="AM283">
        <f t="shared" si="55"/>
        <v>6.3431650275000004</v>
      </c>
      <c r="AP283" s="9"/>
      <c r="AQ283" s="22">
        <v>0.36529499999999998</v>
      </c>
      <c r="AR283" s="22">
        <v>99.076400000000007</v>
      </c>
      <c r="AS283" s="22">
        <v>-1.7855800000000002E-2</v>
      </c>
      <c r="AT283" s="22">
        <v>273</v>
      </c>
      <c r="AU283" s="22">
        <v>0.364624</v>
      </c>
      <c r="AV283">
        <f t="shared" si="56"/>
        <v>17.855800000000002</v>
      </c>
      <c r="AW283">
        <f t="shared" si="57"/>
        <v>6.522634461</v>
      </c>
      <c r="AX283" s="9"/>
      <c r="AY283" s="22">
        <v>1.2747200000000001</v>
      </c>
      <c r="AZ283" s="22">
        <v>118.262</v>
      </c>
      <c r="BA283" s="22">
        <v>-1.7022700000000002E-2</v>
      </c>
      <c r="BB283" s="22">
        <v>273</v>
      </c>
      <c r="BC283" s="22">
        <v>1.2738</v>
      </c>
      <c r="BD283">
        <f t="shared" si="58"/>
        <v>17.0227</v>
      </c>
      <c r="BE283">
        <f t="shared" si="59"/>
        <v>21.699176144000003</v>
      </c>
    </row>
    <row r="284" spans="6:101">
      <c r="F284" s="9"/>
      <c r="G284" s="22">
        <v>0.36026000000000002</v>
      </c>
      <c r="H284" s="22">
        <v>21.861000000000001</v>
      </c>
      <c r="I284" s="22">
        <v>-1.33118E-2</v>
      </c>
      <c r="J284" s="22">
        <v>274</v>
      </c>
      <c r="K284" s="22">
        <v>0.359711</v>
      </c>
      <c r="L284">
        <f t="shared" si="48"/>
        <v>13.3118</v>
      </c>
      <c r="M284">
        <f t="shared" si="49"/>
        <v>4.7957090679999999</v>
      </c>
      <c r="N284" s="9"/>
      <c r="O284" s="22">
        <v>0.36026000000000002</v>
      </c>
      <c r="P284" s="22">
        <v>21.861000000000001</v>
      </c>
      <c r="Q284" s="22">
        <v>-1.33118E-2</v>
      </c>
      <c r="R284" s="22">
        <v>274</v>
      </c>
      <c r="S284" s="22">
        <v>0.359711</v>
      </c>
      <c r="T284">
        <f t="shared" si="50"/>
        <v>13.3118</v>
      </c>
      <c r="U284">
        <f t="shared" si="51"/>
        <v>4.7957090679999999</v>
      </c>
      <c r="X284" s="9"/>
      <c r="Y284" s="22">
        <v>0.36026000000000002</v>
      </c>
      <c r="Z284" s="22">
        <v>60.443800000000003</v>
      </c>
      <c r="AA284" s="22">
        <v>-1.7361499999999998E-2</v>
      </c>
      <c r="AB284" s="22">
        <v>274</v>
      </c>
      <c r="AC284" s="22">
        <v>0.35958899999999999</v>
      </c>
      <c r="AD284">
        <f t="shared" si="52"/>
        <v>17.361499999999999</v>
      </c>
      <c r="AE284">
        <f t="shared" si="53"/>
        <v>6.2546539900000004</v>
      </c>
      <c r="AF284" s="9"/>
      <c r="AG284" s="22">
        <v>0.36026000000000002</v>
      </c>
      <c r="AH284" s="22">
        <v>60.443800000000003</v>
      </c>
      <c r="AI284" s="22">
        <v>-1.7361499999999998E-2</v>
      </c>
      <c r="AJ284" s="22">
        <v>274</v>
      </c>
      <c r="AK284" s="22">
        <v>0.35958899999999999</v>
      </c>
      <c r="AL284">
        <f t="shared" si="54"/>
        <v>17.361499999999999</v>
      </c>
      <c r="AM284">
        <f t="shared" si="55"/>
        <v>6.2546539900000004</v>
      </c>
      <c r="AP284" s="9"/>
      <c r="AQ284" s="22">
        <v>0.36026000000000002</v>
      </c>
      <c r="AR284" s="22">
        <v>99.086500000000001</v>
      </c>
      <c r="AS284" s="22">
        <v>-1.7855800000000002E-2</v>
      </c>
      <c r="AT284" s="22">
        <v>274</v>
      </c>
      <c r="AU284" s="22">
        <v>0.35965000000000003</v>
      </c>
      <c r="AV284">
        <f t="shared" si="56"/>
        <v>17.855800000000002</v>
      </c>
      <c r="AW284">
        <f t="shared" si="57"/>
        <v>6.4327305080000015</v>
      </c>
      <c r="AX284" s="9"/>
      <c r="AY284" s="22">
        <v>1.2797499999999999</v>
      </c>
      <c r="AZ284" s="22">
        <v>118.27200000000001</v>
      </c>
      <c r="BA284" s="22">
        <v>-1.6979999999999999E-2</v>
      </c>
      <c r="BB284" s="22">
        <v>274</v>
      </c>
      <c r="BC284" s="22">
        <v>1.2786900000000001</v>
      </c>
      <c r="BD284">
        <f t="shared" si="58"/>
        <v>16.979999999999997</v>
      </c>
      <c r="BE284">
        <f t="shared" si="59"/>
        <v>21.730154999999996</v>
      </c>
    </row>
    <row r="285" spans="6:101">
      <c r="F285" s="9"/>
      <c r="G285" s="22">
        <v>0.35522500000000001</v>
      </c>
      <c r="H285" s="22">
        <v>21.871099999999998</v>
      </c>
      <c r="I285" s="22">
        <v>-1.3324000000000001E-2</v>
      </c>
      <c r="J285" s="22">
        <v>275</v>
      </c>
      <c r="K285" s="22">
        <v>0.35467500000000002</v>
      </c>
      <c r="L285">
        <f t="shared" si="48"/>
        <v>13.324000000000002</v>
      </c>
      <c r="M285">
        <f t="shared" si="49"/>
        <v>4.733017900000001</v>
      </c>
      <c r="N285" s="9"/>
      <c r="O285" s="22">
        <v>0.35522500000000001</v>
      </c>
      <c r="P285" s="22">
        <v>21.871099999999998</v>
      </c>
      <c r="Q285" s="22">
        <v>-1.3324000000000001E-2</v>
      </c>
      <c r="R285" s="22">
        <v>275</v>
      </c>
      <c r="S285" s="22">
        <v>0.35467500000000002</v>
      </c>
      <c r="T285">
        <f t="shared" si="50"/>
        <v>13.324000000000002</v>
      </c>
      <c r="U285">
        <f t="shared" si="51"/>
        <v>4.733017900000001</v>
      </c>
      <c r="X285" s="9"/>
      <c r="Y285" s="22">
        <v>0.35522500000000001</v>
      </c>
      <c r="Z285" s="22">
        <v>60.453800000000001</v>
      </c>
      <c r="AA285" s="22">
        <v>-1.7364500000000001E-2</v>
      </c>
      <c r="AB285" s="22">
        <v>275</v>
      </c>
      <c r="AC285" s="22">
        <v>0.35467500000000002</v>
      </c>
      <c r="AD285">
        <f t="shared" si="52"/>
        <v>17.364500000000003</v>
      </c>
      <c r="AE285">
        <f t="shared" si="53"/>
        <v>6.1683045125000016</v>
      </c>
      <c r="AF285" s="9"/>
      <c r="AG285" s="22">
        <v>0.35522500000000001</v>
      </c>
      <c r="AH285" s="22">
        <v>60.453800000000001</v>
      </c>
      <c r="AI285" s="22">
        <v>-1.7364500000000001E-2</v>
      </c>
      <c r="AJ285" s="22">
        <v>275</v>
      </c>
      <c r="AK285" s="22">
        <v>0.35467500000000002</v>
      </c>
      <c r="AL285">
        <f t="shared" si="54"/>
        <v>17.364500000000003</v>
      </c>
      <c r="AM285">
        <f t="shared" si="55"/>
        <v>6.1683045125000016</v>
      </c>
      <c r="AP285" s="9"/>
      <c r="AQ285" s="22">
        <v>0.35522500000000001</v>
      </c>
      <c r="AR285" s="22">
        <v>99.096599999999995</v>
      </c>
      <c r="AS285" s="22">
        <v>-1.7855800000000002E-2</v>
      </c>
      <c r="AT285" s="22">
        <v>275</v>
      </c>
      <c r="AU285" s="22">
        <v>0.35455300000000001</v>
      </c>
      <c r="AV285">
        <f t="shared" si="56"/>
        <v>17.855800000000002</v>
      </c>
      <c r="AW285">
        <f t="shared" si="57"/>
        <v>6.3428265550000011</v>
      </c>
      <c r="AX285" s="9"/>
      <c r="AY285" s="22">
        <v>1.2847900000000001</v>
      </c>
      <c r="AZ285" s="22">
        <v>118.282</v>
      </c>
      <c r="BA285" s="22">
        <v>-1.6940299999999998E-2</v>
      </c>
      <c r="BB285" s="22">
        <v>275</v>
      </c>
      <c r="BC285" s="22">
        <v>1.2841800000000001</v>
      </c>
      <c r="BD285">
        <f t="shared" si="58"/>
        <v>16.940299999999997</v>
      </c>
      <c r="BE285">
        <f t="shared" si="59"/>
        <v>21.764728036999998</v>
      </c>
    </row>
    <row r="286" spans="6:101">
      <c r="F286" s="9"/>
      <c r="G286" s="22">
        <v>0.35018899999999997</v>
      </c>
      <c r="H286" s="22">
        <v>21.8812</v>
      </c>
      <c r="I286" s="22">
        <v>-1.3327E-2</v>
      </c>
      <c r="J286" s="22">
        <v>276</v>
      </c>
      <c r="K286" s="22">
        <v>0.34970099999999998</v>
      </c>
      <c r="L286">
        <f t="shared" si="48"/>
        <v>13.327</v>
      </c>
      <c r="M286">
        <f t="shared" si="49"/>
        <v>4.6669688029999996</v>
      </c>
      <c r="N286" s="9"/>
      <c r="O286" s="22">
        <v>0.35018899999999997</v>
      </c>
      <c r="P286" s="22">
        <v>21.8812</v>
      </c>
      <c r="Q286" s="22">
        <v>-1.3327E-2</v>
      </c>
      <c r="R286" s="22">
        <v>276</v>
      </c>
      <c r="S286" s="22">
        <v>0.34970099999999998</v>
      </c>
      <c r="T286">
        <f t="shared" si="50"/>
        <v>13.327</v>
      </c>
      <c r="U286">
        <f t="shared" si="51"/>
        <v>4.6669688029999996</v>
      </c>
      <c r="X286" s="9"/>
      <c r="Y286" s="22">
        <v>0.35018899999999997</v>
      </c>
      <c r="Z286" s="22">
        <v>60.463900000000002</v>
      </c>
      <c r="AA286" s="22">
        <v>-1.73584E-2</v>
      </c>
      <c r="AB286" s="22">
        <v>276</v>
      </c>
      <c r="AC286" s="22">
        <v>0.34957899999999997</v>
      </c>
      <c r="AD286">
        <f t="shared" si="52"/>
        <v>17.3584</v>
      </c>
      <c r="AE286">
        <f t="shared" si="53"/>
        <v>6.0787207375999994</v>
      </c>
      <c r="AF286" s="9"/>
      <c r="AG286" s="22">
        <v>0.35018899999999997</v>
      </c>
      <c r="AH286" s="22">
        <v>60.463900000000002</v>
      </c>
      <c r="AI286" s="22">
        <v>-1.73584E-2</v>
      </c>
      <c r="AJ286" s="22">
        <v>276</v>
      </c>
      <c r="AK286" s="22">
        <v>0.34957899999999997</v>
      </c>
      <c r="AL286">
        <f t="shared" si="54"/>
        <v>17.3584</v>
      </c>
      <c r="AM286">
        <f t="shared" si="55"/>
        <v>6.0787207375999994</v>
      </c>
      <c r="AP286" s="9"/>
      <c r="AQ286" s="22">
        <v>0.35018899999999997</v>
      </c>
      <c r="AR286" s="22">
        <v>99.1066</v>
      </c>
      <c r="AS286" s="22">
        <v>-1.78589E-2</v>
      </c>
      <c r="AT286" s="22">
        <v>276</v>
      </c>
      <c r="AU286" s="22">
        <v>0.349518</v>
      </c>
      <c r="AV286">
        <f t="shared" si="56"/>
        <v>17.858900000000002</v>
      </c>
      <c r="AW286">
        <f t="shared" si="57"/>
        <v>6.2539903320999999</v>
      </c>
      <c r="AX286" s="9"/>
      <c r="AY286" s="22">
        <v>1.28983</v>
      </c>
      <c r="AZ286" s="22">
        <v>118.29300000000001</v>
      </c>
      <c r="BA286" s="22">
        <v>-1.6903700000000001E-2</v>
      </c>
      <c r="BB286" s="22">
        <v>276</v>
      </c>
      <c r="BC286" s="22">
        <v>1.2887599999999999</v>
      </c>
      <c r="BD286">
        <f t="shared" si="58"/>
        <v>16.903700000000001</v>
      </c>
      <c r="BE286">
        <f t="shared" si="59"/>
        <v>21.802899371000002</v>
      </c>
    </row>
    <row r="287" spans="6:101">
      <c r="F287" s="9"/>
      <c r="G287" s="22">
        <v>0.34515400000000002</v>
      </c>
      <c r="H287" s="22">
        <v>21.891200000000001</v>
      </c>
      <c r="I287" s="22">
        <v>-1.33209E-2</v>
      </c>
      <c r="J287" s="22">
        <v>277</v>
      </c>
      <c r="K287" s="22">
        <v>0.34457399999999999</v>
      </c>
      <c r="L287">
        <f t="shared" si="48"/>
        <v>13.3209</v>
      </c>
      <c r="M287">
        <f t="shared" si="49"/>
        <v>4.5977619185999998</v>
      </c>
      <c r="N287" s="9"/>
      <c r="O287" s="22">
        <v>0.34515400000000002</v>
      </c>
      <c r="P287" s="22">
        <v>21.891200000000001</v>
      </c>
      <c r="Q287" s="22">
        <v>-1.33209E-2</v>
      </c>
      <c r="R287" s="22">
        <v>277</v>
      </c>
      <c r="S287" s="22">
        <v>0.34457399999999999</v>
      </c>
      <c r="T287">
        <f t="shared" si="50"/>
        <v>13.3209</v>
      </c>
      <c r="U287">
        <f t="shared" si="51"/>
        <v>4.5977619185999998</v>
      </c>
      <c r="X287" s="9"/>
      <c r="Y287" s="22">
        <v>0.34515400000000002</v>
      </c>
      <c r="Z287" s="22">
        <v>60.473999999999997</v>
      </c>
      <c r="AA287" s="22">
        <v>-1.73676E-2</v>
      </c>
      <c r="AB287" s="22">
        <v>277</v>
      </c>
      <c r="AC287" s="22">
        <v>0.34448200000000001</v>
      </c>
      <c r="AD287">
        <f t="shared" si="52"/>
        <v>17.367599999999999</v>
      </c>
      <c r="AE287">
        <f t="shared" si="53"/>
        <v>5.9944966103999997</v>
      </c>
      <c r="AF287" s="9"/>
      <c r="AG287" s="22">
        <v>0.34515400000000002</v>
      </c>
      <c r="AH287" s="22">
        <v>60.473999999999997</v>
      </c>
      <c r="AI287" s="22">
        <v>-1.73676E-2</v>
      </c>
      <c r="AJ287" s="22">
        <v>277</v>
      </c>
      <c r="AK287" s="22">
        <v>0.34448200000000001</v>
      </c>
      <c r="AL287">
        <f t="shared" si="54"/>
        <v>17.367599999999999</v>
      </c>
      <c r="AM287">
        <f t="shared" si="55"/>
        <v>5.9944966103999997</v>
      </c>
      <c r="AP287" s="9"/>
      <c r="AQ287" s="22">
        <v>0.34515400000000002</v>
      </c>
      <c r="AR287" s="22">
        <v>99.116699999999994</v>
      </c>
      <c r="AS287" s="22">
        <v>-1.7864999999999999E-2</v>
      </c>
      <c r="AT287" s="22">
        <v>277</v>
      </c>
      <c r="AU287" s="22">
        <v>0.34454299999999999</v>
      </c>
      <c r="AV287">
        <f t="shared" si="56"/>
        <v>17.864999999999998</v>
      </c>
      <c r="AW287">
        <f t="shared" si="57"/>
        <v>6.1661762099999997</v>
      </c>
      <c r="AX287" s="9"/>
      <c r="AY287" s="22">
        <v>1.2948599999999999</v>
      </c>
      <c r="AZ287" s="22">
        <v>118.303</v>
      </c>
      <c r="BA287" s="22">
        <v>-1.6861000000000001E-2</v>
      </c>
      <c r="BB287" s="22">
        <v>277</v>
      </c>
      <c r="BC287" s="22">
        <v>1.2939499999999999</v>
      </c>
      <c r="BD287">
        <f t="shared" si="58"/>
        <v>16.861000000000001</v>
      </c>
      <c r="BE287">
        <f t="shared" si="59"/>
        <v>21.832634459999998</v>
      </c>
    </row>
    <row r="288" spans="6:101">
      <c r="F288" s="9"/>
      <c r="G288" s="22">
        <v>0.34011799999999998</v>
      </c>
      <c r="H288" s="22">
        <v>21.901299999999999</v>
      </c>
      <c r="I288" s="22">
        <v>-1.3333100000000001E-2</v>
      </c>
      <c r="J288" s="22">
        <v>278</v>
      </c>
      <c r="K288" s="22">
        <v>0.33956900000000001</v>
      </c>
      <c r="L288">
        <f t="shared" si="48"/>
        <v>13.3331</v>
      </c>
      <c r="M288">
        <f t="shared" si="49"/>
        <v>4.5348273057999995</v>
      </c>
      <c r="N288" s="9"/>
      <c r="O288" s="22">
        <v>0.34011799999999998</v>
      </c>
      <c r="P288" s="22">
        <v>21.901299999999999</v>
      </c>
      <c r="Q288" s="22">
        <v>-1.3333100000000001E-2</v>
      </c>
      <c r="R288" s="22">
        <v>278</v>
      </c>
      <c r="S288" s="22">
        <v>0.33956900000000001</v>
      </c>
      <c r="T288">
        <f t="shared" si="50"/>
        <v>13.3331</v>
      </c>
      <c r="U288">
        <f t="shared" si="51"/>
        <v>4.5348273057999995</v>
      </c>
      <c r="X288" s="9"/>
      <c r="Y288" s="22">
        <v>0.34011799999999998</v>
      </c>
      <c r="Z288" s="22">
        <v>60.484000000000002</v>
      </c>
      <c r="AA288" s="22">
        <v>-1.73676E-2</v>
      </c>
      <c r="AB288" s="22">
        <v>278</v>
      </c>
      <c r="AC288" s="22">
        <v>0.339478</v>
      </c>
      <c r="AD288">
        <f t="shared" si="52"/>
        <v>17.367599999999999</v>
      </c>
      <c r="AE288">
        <f t="shared" si="53"/>
        <v>5.9070333767999994</v>
      </c>
      <c r="AF288" s="9"/>
      <c r="AG288" s="22">
        <v>0.34011799999999998</v>
      </c>
      <c r="AH288" s="22">
        <v>60.484000000000002</v>
      </c>
      <c r="AI288" s="22">
        <v>-1.73676E-2</v>
      </c>
      <c r="AJ288" s="22">
        <v>278</v>
      </c>
      <c r="AK288" s="22">
        <v>0.339478</v>
      </c>
      <c r="AL288">
        <f t="shared" si="54"/>
        <v>17.367599999999999</v>
      </c>
      <c r="AM288">
        <f t="shared" si="55"/>
        <v>5.9070333767999994</v>
      </c>
      <c r="AP288" s="9"/>
      <c r="AQ288" s="22">
        <v>0.34011799999999998</v>
      </c>
      <c r="AR288" s="22">
        <v>99.126800000000003</v>
      </c>
      <c r="AS288" s="22">
        <v>-1.78619E-2</v>
      </c>
      <c r="AT288" s="22">
        <v>278</v>
      </c>
      <c r="AU288" s="22">
        <v>0.339447</v>
      </c>
      <c r="AV288">
        <f t="shared" si="56"/>
        <v>17.861899999999999</v>
      </c>
      <c r="AW288">
        <f t="shared" si="57"/>
        <v>6.075153704199999</v>
      </c>
      <c r="AX288" s="9"/>
      <c r="AY288" s="22">
        <v>1.2999000000000001</v>
      </c>
      <c r="AZ288" s="22">
        <v>118.313</v>
      </c>
      <c r="BA288" s="22">
        <v>-1.68121E-2</v>
      </c>
      <c r="BB288" s="22">
        <v>278</v>
      </c>
      <c r="BC288" s="22">
        <v>1.2991299999999999</v>
      </c>
      <c r="BD288">
        <f t="shared" si="58"/>
        <v>16.812100000000001</v>
      </c>
      <c r="BE288">
        <f t="shared" si="59"/>
        <v>21.854048790000004</v>
      </c>
    </row>
    <row r="289" spans="6:57">
      <c r="F289" s="9"/>
      <c r="G289" s="22">
        <v>0.33508300000000002</v>
      </c>
      <c r="H289" s="22">
        <v>21.9114</v>
      </c>
      <c r="I289" s="22">
        <v>-1.3345299999999999E-2</v>
      </c>
      <c r="J289" s="22">
        <v>279</v>
      </c>
      <c r="K289" s="22">
        <v>0.33462500000000001</v>
      </c>
      <c r="L289">
        <f t="shared" si="48"/>
        <v>13.3453</v>
      </c>
      <c r="M289">
        <f t="shared" si="49"/>
        <v>4.4717831599000002</v>
      </c>
      <c r="N289" s="9"/>
      <c r="O289" s="22">
        <v>0.33508300000000002</v>
      </c>
      <c r="P289" s="22">
        <v>21.9114</v>
      </c>
      <c r="Q289" s="22">
        <v>-1.3345299999999999E-2</v>
      </c>
      <c r="R289" s="22">
        <v>279</v>
      </c>
      <c r="S289" s="22">
        <v>0.33462500000000001</v>
      </c>
      <c r="T289">
        <f t="shared" si="50"/>
        <v>13.3453</v>
      </c>
      <c r="U289">
        <f t="shared" si="51"/>
        <v>4.4717831599000002</v>
      </c>
      <c r="X289" s="9"/>
      <c r="Y289" s="22">
        <v>0.33508300000000002</v>
      </c>
      <c r="Z289" s="22">
        <v>60.494100000000003</v>
      </c>
      <c r="AA289" s="22">
        <v>-1.73676E-2</v>
      </c>
      <c r="AB289" s="22">
        <v>279</v>
      </c>
      <c r="AC289" s="22">
        <v>0.33447300000000002</v>
      </c>
      <c r="AD289">
        <f t="shared" si="52"/>
        <v>17.367599999999999</v>
      </c>
      <c r="AE289">
        <f t="shared" si="53"/>
        <v>5.8195875107999999</v>
      </c>
      <c r="AF289" s="9"/>
      <c r="AG289" s="22">
        <v>0.33508300000000002</v>
      </c>
      <c r="AH289" s="22">
        <v>60.494100000000003</v>
      </c>
      <c r="AI289" s="22">
        <v>-1.73676E-2</v>
      </c>
      <c r="AJ289" s="22">
        <v>279</v>
      </c>
      <c r="AK289" s="22">
        <v>0.33447300000000002</v>
      </c>
      <c r="AL289">
        <f t="shared" si="54"/>
        <v>17.367599999999999</v>
      </c>
      <c r="AM289">
        <f t="shared" si="55"/>
        <v>5.8195875107999999</v>
      </c>
      <c r="AP289" s="9"/>
      <c r="AQ289" s="22">
        <v>0.33508300000000002</v>
      </c>
      <c r="AR289" s="22">
        <v>99.136899999999997</v>
      </c>
      <c r="AS289" s="22">
        <v>-1.7852799999999999E-2</v>
      </c>
      <c r="AT289" s="22">
        <v>279</v>
      </c>
      <c r="AU289" s="22">
        <v>0.33447300000000002</v>
      </c>
      <c r="AV289">
        <f t="shared" si="56"/>
        <v>17.852799999999998</v>
      </c>
      <c r="AW289">
        <f t="shared" si="57"/>
        <v>5.9821697823999997</v>
      </c>
      <c r="AX289" s="9"/>
      <c r="AY289" s="22">
        <v>1.3049299999999999</v>
      </c>
      <c r="AZ289" s="22">
        <v>118.32299999999999</v>
      </c>
      <c r="BA289" s="22">
        <v>-1.6760299999999999E-2</v>
      </c>
      <c r="BB289" s="22">
        <v>279</v>
      </c>
      <c r="BC289" s="22">
        <v>1.30402</v>
      </c>
      <c r="BD289">
        <f t="shared" si="58"/>
        <v>16.760299999999997</v>
      </c>
      <c r="BE289">
        <f t="shared" si="59"/>
        <v>21.871018278999994</v>
      </c>
    </row>
    <row r="290" spans="6:57">
      <c r="F290" s="9"/>
      <c r="G290" s="22">
        <v>0.33004800000000001</v>
      </c>
      <c r="H290" s="22">
        <v>21.921500000000002</v>
      </c>
      <c r="I290" s="22">
        <v>-1.33545E-2</v>
      </c>
      <c r="J290" s="22">
        <v>280</v>
      </c>
      <c r="K290" s="22">
        <v>0.32949800000000001</v>
      </c>
      <c r="L290">
        <f t="shared" si="48"/>
        <v>13.3545</v>
      </c>
      <c r="M290">
        <f t="shared" si="49"/>
        <v>4.407626016</v>
      </c>
      <c r="N290" s="9"/>
      <c r="O290" s="22">
        <v>0.33004800000000001</v>
      </c>
      <c r="P290" s="22">
        <v>21.921500000000002</v>
      </c>
      <c r="Q290" s="22">
        <v>-1.33545E-2</v>
      </c>
      <c r="R290" s="22">
        <v>280</v>
      </c>
      <c r="S290" s="22">
        <v>0.32949800000000001</v>
      </c>
      <c r="T290">
        <f t="shared" si="50"/>
        <v>13.3545</v>
      </c>
      <c r="U290">
        <f t="shared" si="51"/>
        <v>4.407626016</v>
      </c>
      <c r="X290" s="9"/>
      <c r="Y290" s="22">
        <v>0.33004800000000001</v>
      </c>
      <c r="Z290" s="22">
        <v>60.504199999999997</v>
      </c>
      <c r="AA290" s="22">
        <v>-1.73676E-2</v>
      </c>
      <c r="AB290" s="22">
        <v>280</v>
      </c>
      <c r="AC290" s="22">
        <v>0.32940700000000001</v>
      </c>
      <c r="AD290">
        <f t="shared" si="52"/>
        <v>17.367599999999999</v>
      </c>
      <c r="AE290">
        <f t="shared" si="53"/>
        <v>5.7321416447999995</v>
      </c>
      <c r="AF290" s="9"/>
      <c r="AG290" s="22">
        <v>0.33004800000000001</v>
      </c>
      <c r="AH290" s="22">
        <v>60.504199999999997</v>
      </c>
      <c r="AI290" s="22">
        <v>-1.73676E-2</v>
      </c>
      <c r="AJ290" s="22">
        <v>280</v>
      </c>
      <c r="AK290" s="22">
        <v>0.32940700000000001</v>
      </c>
      <c r="AL290">
        <f t="shared" si="54"/>
        <v>17.367599999999999</v>
      </c>
      <c r="AM290">
        <f t="shared" si="55"/>
        <v>5.7321416447999995</v>
      </c>
      <c r="AP290" s="9"/>
      <c r="AQ290" s="22">
        <v>0.33004800000000001</v>
      </c>
      <c r="AR290" s="22">
        <v>99.146900000000002</v>
      </c>
      <c r="AS290" s="22">
        <v>-1.78589E-2</v>
      </c>
      <c r="AT290" s="22">
        <v>280</v>
      </c>
      <c r="AU290" s="22">
        <v>0.32934600000000003</v>
      </c>
      <c r="AV290">
        <f t="shared" si="56"/>
        <v>17.858900000000002</v>
      </c>
      <c r="AW290">
        <f t="shared" si="57"/>
        <v>5.8942942272000005</v>
      </c>
      <c r="AX290" s="9"/>
      <c r="AY290" s="22">
        <v>1.3099700000000001</v>
      </c>
      <c r="AZ290" s="22">
        <v>118.333</v>
      </c>
      <c r="BA290" s="22">
        <v>-1.6705299999999999E-2</v>
      </c>
      <c r="BB290" s="22">
        <v>280</v>
      </c>
      <c r="BC290" s="22">
        <v>1.3091999999999999</v>
      </c>
      <c r="BD290">
        <f t="shared" si="58"/>
        <v>16.705299999999998</v>
      </c>
      <c r="BE290">
        <f t="shared" si="59"/>
        <v>21.883441841</v>
      </c>
    </row>
    <row r="291" spans="6:57">
      <c r="F291" s="9"/>
      <c r="G291" s="22">
        <v>0.32501200000000002</v>
      </c>
      <c r="H291" s="22">
        <v>21.9315</v>
      </c>
      <c r="I291" s="22">
        <v>-1.33636E-2</v>
      </c>
      <c r="J291" s="22">
        <v>281</v>
      </c>
      <c r="K291" s="22">
        <v>0.324463</v>
      </c>
      <c r="L291">
        <f t="shared" si="48"/>
        <v>13.3636</v>
      </c>
      <c r="M291">
        <f t="shared" si="49"/>
        <v>4.3433303632000007</v>
      </c>
      <c r="N291" s="9"/>
      <c r="O291" s="22">
        <v>0.32501200000000002</v>
      </c>
      <c r="P291" s="22">
        <v>21.9315</v>
      </c>
      <c r="Q291" s="22">
        <v>-1.33636E-2</v>
      </c>
      <c r="R291" s="22">
        <v>281</v>
      </c>
      <c r="S291" s="22">
        <v>0.324463</v>
      </c>
      <c r="T291">
        <f t="shared" si="50"/>
        <v>13.3636</v>
      </c>
      <c r="U291">
        <f t="shared" si="51"/>
        <v>4.3433303632000007</v>
      </c>
      <c r="X291" s="9"/>
      <c r="Y291" s="22">
        <v>0.32501200000000002</v>
      </c>
      <c r="Z291" s="22">
        <v>60.514299999999999</v>
      </c>
      <c r="AA291" s="22">
        <v>-1.7361499999999998E-2</v>
      </c>
      <c r="AB291" s="22">
        <v>281</v>
      </c>
      <c r="AC291" s="22">
        <v>0.32440200000000002</v>
      </c>
      <c r="AD291">
        <f t="shared" si="52"/>
        <v>17.361499999999999</v>
      </c>
      <c r="AE291">
        <f t="shared" si="53"/>
        <v>5.6426958379999999</v>
      </c>
      <c r="AF291" s="9"/>
      <c r="AG291" s="22">
        <v>0.32501200000000002</v>
      </c>
      <c r="AH291" s="22">
        <v>60.514299999999999</v>
      </c>
      <c r="AI291" s="22">
        <v>-1.7361499999999998E-2</v>
      </c>
      <c r="AJ291" s="22">
        <v>281</v>
      </c>
      <c r="AK291" s="22">
        <v>0.32440200000000002</v>
      </c>
      <c r="AL291">
        <f t="shared" si="54"/>
        <v>17.361499999999999</v>
      </c>
      <c r="AM291">
        <f t="shared" si="55"/>
        <v>5.6426958379999999</v>
      </c>
      <c r="AP291" s="9"/>
      <c r="AQ291" s="22">
        <v>0.32501200000000002</v>
      </c>
      <c r="AR291" s="22">
        <v>99.156999999999996</v>
      </c>
      <c r="AS291" s="22">
        <v>-1.78619E-2</v>
      </c>
      <c r="AT291" s="22">
        <v>281</v>
      </c>
      <c r="AU291" s="22">
        <v>0.32437100000000002</v>
      </c>
      <c r="AV291">
        <f t="shared" si="56"/>
        <v>17.861899999999999</v>
      </c>
      <c r="AW291">
        <f t="shared" si="57"/>
        <v>5.8053318428000003</v>
      </c>
      <c r="AX291" s="9"/>
      <c r="AY291" s="22">
        <v>1.3149999999999999</v>
      </c>
      <c r="AZ291" s="22">
        <v>118.343</v>
      </c>
      <c r="BA291" s="22">
        <v>-1.6653399999999999E-2</v>
      </c>
      <c r="BB291" s="22">
        <v>281</v>
      </c>
      <c r="BC291" s="22">
        <v>1.31348</v>
      </c>
      <c r="BD291">
        <f t="shared" si="58"/>
        <v>16.653399999999998</v>
      </c>
      <c r="BE291">
        <f t="shared" si="59"/>
        <v>21.899220999999997</v>
      </c>
    </row>
    <row r="292" spans="6:57">
      <c r="F292" s="9"/>
      <c r="G292" s="22">
        <v>0.31997700000000001</v>
      </c>
      <c r="H292" s="22">
        <v>21.941600000000001</v>
      </c>
      <c r="I292" s="22">
        <v>-1.33667E-2</v>
      </c>
      <c r="J292" s="22">
        <v>282</v>
      </c>
      <c r="K292" s="22">
        <v>0.31945800000000002</v>
      </c>
      <c r="L292">
        <f t="shared" si="48"/>
        <v>13.3667</v>
      </c>
      <c r="M292">
        <f t="shared" si="49"/>
        <v>4.2770365659000005</v>
      </c>
      <c r="N292" s="9"/>
      <c r="O292" s="22">
        <v>0.31997700000000001</v>
      </c>
      <c r="P292" s="22">
        <v>21.941600000000001</v>
      </c>
      <c r="Q292" s="22">
        <v>-1.33667E-2</v>
      </c>
      <c r="R292" s="22">
        <v>282</v>
      </c>
      <c r="S292" s="22">
        <v>0.31945800000000002</v>
      </c>
      <c r="T292">
        <f t="shared" si="50"/>
        <v>13.3667</v>
      </c>
      <c r="U292">
        <f t="shared" si="51"/>
        <v>4.2770365659000005</v>
      </c>
      <c r="X292" s="9"/>
      <c r="Y292" s="22">
        <v>0.31997700000000001</v>
      </c>
      <c r="Z292" s="22">
        <v>60.524299999999997</v>
      </c>
      <c r="AA292" s="22">
        <v>-1.7355300000000001E-2</v>
      </c>
      <c r="AB292" s="22">
        <v>282</v>
      </c>
      <c r="AC292" s="22">
        <v>0.31936599999999998</v>
      </c>
      <c r="AD292">
        <f t="shared" si="52"/>
        <v>17.3553</v>
      </c>
      <c r="AE292">
        <f t="shared" si="53"/>
        <v>5.5532968280999997</v>
      </c>
      <c r="AF292" s="9"/>
      <c r="AG292" s="22">
        <v>0.31997700000000001</v>
      </c>
      <c r="AH292" s="22">
        <v>60.524299999999997</v>
      </c>
      <c r="AI292" s="22">
        <v>-1.7355300000000001E-2</v>
      </c>
      <c r="AJ292" s="22">
        <v>282</v>
      </c>
      <c r="AK292" s="22">
        <v>0.31936599999999998</v>
      </c>
      <c r="AL292">
        <f t="shared" si="54"/>
        <v>17.3553</v>
      </c>
      <c r="AM292">
        <f t="shared" si="55"/>
        <v>5.5532968280999997</v>
      </c>
      <c r="AP292" s="9"/>
      <c r="AQ292" s="22">
        <v>0.31997700000000001</v>
      </c>
      <c r="AR292" s="22">
        <v>99.167100000000005</v>
      </c>
      <c r="AS292" s="22">
        <v>-1.7864999999999999E-2</v>
      </c>
      <c r="AT292" s="22">
        <v>282</v>
      </c>
      <c r="AU292" s="22">
        <v>0.31930500000000001</v>
      </c>
      <c r="AV292">
        <f t="shared" si="56"/>
        <v>17.864999999999998</v>
      </c>
      <c r="AW292">
        <f t="shared" si="57"/>
        <v>5.7163891049999993</v>
      </c>
      <c r="AX292" s="9"/>
      <c r="AY292" s="22">
        <v>1.3200400000000001</v>
      </c>
      <c r="AZ292" s="22">
        <v>118.35299999999999</v>
      </c>
      <c r="BA292" s="22">
        <v>-1.6595499999999999E-2</v>
      </c>
      <c r="BB292" s="22">
        <v>282</v>
      </c>
      <c r="BC292" s="22">
        <v>1.3192699999999999</v>
      </c>
      <c r="BD292">
        <f t="shared" si="58"/>
        <v>16.595499999999998</v>
      </c>
      <c r="BE292">
        <f t="shared" si="59"/>
        <v>21.90672382</v>
      </c>
    </row>
    <row r="293" spans="6:57">
      <c r="F293" s="9"/>
      <c r="G293" s="22">
        <v>0.31494100000000003</v>
      </c>
      <c r="H293" s="22">
        <v>21.951699999999999</v>
      </c>
      <c r="I293" s="22">
        <v>-1.3369799999999999E-2</v>
      </c>
      <c r="J293" s="22">
        <v>283</v>
      </c>
      <c r="K293" s="22">
        <v>0.31436199999999997</v>
      </c>
      <c r="L293">
        <f t="shared" si="48"/>
        <v>13.3698</v>
      </c>
      <c r="M293">
        <f t="shared" si="49"/>
        <v>4.2106981818000007</v>
      </c>
      <c r="N293" s="9"/>
      <c r="O293" s="22">
        <v>0.31494100000000003</v>
      </c>
      <c r="P293" s="22">
        <v>21.951699999999999</v>
      </c>
      <c r="Q293" s="22">
        <v>-1.3369799999999999E-2</v>
      </c>
      <c r="R293" s="22">
        <v>283</v>
      </c>
      <c r="S293" s="22">
        <v>0.31436199999999997</v>
      </c>
      <c r="T293">
        <f t="shared" si="50"/>
        <v>13.3698</v>
      </c>
      <c r="U293">
        <f t="shared" si="51"/>
        <v>4.2106981818000007</v>
      </c>
      <c r="X293" s="9"/>
      <c r="Y293" s="22">
        <v>0.31494100000000003</v>
      </c>
      <c r="Z293" s="22">
        <v>60.534399999999998</v>
      </c>
      <c r="AA293" s="22">
        <v>-1.7361499999999998E-2</v>
      </c>
      <c r="AB293" s="22">
        <v>283</v>
      </c>
      <c r="AC293" s="22">
        <v>0.31436199999999997</v>
      </c>
      <c r="AD293">
        <f t="shared" si="52"/>
        <v>17.361499999999999</v>
      </c>
      <c r="AE293">
        <f t="shared" si="53"/>
        <v>5.4678481715</v>
      </c>
      <c r="AF293" s="9"/>
      <c r="AG293" s="22">
        <v>0.31494100000000003</v>
      </c>
      <c r="AH293" s="22">
        <v>60.534399999999998</v>
      </c>
      <c r="AI293" s="22">
        <v>-1.7361499999999998E-2</v>
      </c>
      <c r="AJ293" s="22">
        <v>283</v>
      </c>
      <c r="AK293" s="22">
        <v>0.31436199999999997</v>
      </c>
      <c r="AL293">
        <f t="shared" si="54"/>
        <v>17.361499999999999</v>
      </c>
      <c r="AM293">
        <f t="shared" si="55"/>
        <v>5.4678481715</v>
      </c>
      <c r="AP293" s="9"/>
      <c r="AQ293" s="22">
        <v>0.31494100000000003</v>
      </c>
      <c r="AR293" s="22">
        <v>99.177099999999996</v>
      </c>
      <c r="AS293" s="22">
        <v>-1.7867999999999998E-2</v>
      </c>
      <c r="AT293" s="22">
        <v>283</v>
      </c>
      <c r="AU293" s="22">
        <v>0.314301</v>
      </c>
      <c r="AV293">
        <f t="shared" si="56"/>
        <v>17.867999999999999</v>
      </c>
      <c r="AW293">
        <f t="shared" si="57"/>
        <v>5.6273657879999996</v>
      </c>
      <c r="AX293" s="9"/>
      <c r="AY293" s="22">
        <v>1.32507</v>
      </c>
      <c r="AZ293" s="22">
        <v>118.363</v>
      </c>
      <c r="BA293" s="22">
        <v>-1.6531400000000002E-2</v>
      </c>
      <c r="BB293" s="22">
        <v>283</v>
      </c>
      <c r="BC293" s="22">
        <v>1.32477</v>
      </c>
      <c r="BD293">
        <f t="shared" si="58"/>
        <v>16.531400000000001</v>
      </c>
      <c r="BE293">
        <f t="shared" si="59"/>
        <v>21.905262198000003</v>
      </c>
    </row>
    <row r="294" spans="6:57">
      <c r="F294" s="9"/>
      <c r="G294" s="22">
        <v>0.30990600000000001</v>
      </c>
      <c r="H294" s="22">
        <v>21.9617</v>
      </c>
      <c r="I294" s="22">
        <v>-1.3378900000000001E-2</v>
      </c>
      <c r="J294" s="22">
        <v>284</v>
      </c>
      <c r="K294" s="22">
        <v>0.30932599999999999</v>
      </c>
      <c r="L294">
        <f t="shared" si="48"/>
        <v>13.378900000000002</v>
      </c>
      <c r="M294">
        <f t="shared" si="49"/>
        <v>4.1462013834000011</v>
      </c>
      <c r="N294" s="9"/>
      <c r="O294" s="22">
        <v>0.30990600000000001</v>
      </c>
      <c r="P294" s="22">
        <v>21.9617</v>
      </c>
      <c r="Q294" s="22">
        <v>-1.3378900000000001E-2</v>
      </c>
      <c r="R294" s="22">
        <v>284</v>
      </c>
      <c r="S294" s="22">
        <v>0.30932599999999999</v>
      </c>
      <c r="T294">
        <f t="shared" si="50"/>
        <v>13.378900000000002</v>
      </c>
      <c r="U294">
        <f t="shared" si="51"/>
        <v>4.1462013834000011</v>
      </c>
      <c r="X294" s="9"/>
      <c r="Y294" s="22">
        <v>0.30990600000000001</v>
      </c>
      <c r="Z294" s="22">
        <v>60.544499999999999</v>
      </c>
      <c r="AA294" s="22">
        <v>-1.7352300000000001E-2</v>
      </c>
      <c r="AB294" s="22">
        <v>284</v>
      </c>
      <c r="AC294" s="22">
        <v>0.30929600000000002</v>
      </c>
      <c r="AD294">
        <f t="shared" si="52"/>
        <v>17.3523</v>
      </c>
      <c r="AE294">
        <f t="shared" si="53"/>
        <v>5.3775818838000005</v>
      </c>
      <c r="AF294" s="9"/>
      <c r="AG294" s="22">
        <v>0.30990600000000001</v>
      </c>
      <c r="AH294" s="22">
        <v>60.544499999999999</v>
      </c>
      <c r="AI294" s="22">
        <v>-1.7352300000000001E-2</v>
      </c>
      <c r="AJ294" s="22">
        <v>284</v>
      </c>
      <c r="AK294" s="22">
        <v>0.30929600000000002</v>
      </c>
      <c r="AL294">
        <f t="shared" si="54"/>
        <v>17.3523</v>
      </c>
      <c r="AM294">
        <f t="shared" si="55"/>
        <v>5.3775818838000005</v>
      </c>
      <c r="AP294" s="9"/>
      <c r="AQ294" s="22">
        <v>0.30990600000000001</v>
      </c>
      <c r="AR294" s="22">
        <v>99.187200000000004</v>
      </c>
      <c r="AS294" s="22">
        <v>-1.7871100000000001E-2</v>
      </c>
      <c r="AT294" s="22">
        <v>284</v>
      </c>
      <c r="AU294" s="22">
        <v>0.30926500000000001</v>
      </c>
      <c r="AV294">
        <f t="shared" si="56"/>
        <v>17.871100000000002</v>
      </c>
      <c r="AW294">
        <f t="shared" si="57"/>
        <v>5.5383611166000009</v>
      </c>
      <c r="AX294" s="9"/>
      <c r="AY294" s="22">
        <v>1.3301099999999999</v>
      </c>
      <c r="AZ294" s="22">
        <v>118.373</v>
      </c>
      <c r="BA294" s="22">
        <v>-1.6467300000000001E-2</v>
      </c>
      <c r="BB294" s="22">
        <v>284</v>
      </c>
      <c r="BC294" s="22">
        <v>1.32874</v>
      </c>
      <c r="BD294">
        <f t="shared" si="58"/>
        <v>16.467300000000002</v>
      </c>
      <c r="BE294">
        <f t="shared" si="59"/>
        <v>21.903320403000002</v>
      </c>
    </row>
    <row r="295" spans="6:57">
      <c r="F295" s="9"/>
      <c r="G295" s="22">
        <v>0.304871</v>
      </c>
      <c r="H295" s="22">
        <v>21.971800000000002</v>
      </c>
      <c r="I295" s="22">
        <v>-1.3382E-2</v>
      </c>
      <c r="J295" s="22">
        <v>285</v>
      </c>
      <c r="K295" s="22">
        <v>0.30435200000000001</v>
      </c>
      <c r="L295">
        <f t="shared" si="48"/>
        <v>13.382</v>
      </c>
      <c r="M295">
        <f t="shared" si="49"/>
        <v>4.0797837220000002</v>
      </c>
      <c r="N295" s="9"/>
      <c r="O295" s="22">
        <v>0.304871</v>
      </c>
      <c r="P295" s="22">
        <v>21.971800000000002</v>
      </c>
      <c r="Q295" s="22">
        <v>-1.3382E-2</v>
      </c>
      <c r="R295" s="22">
        <v>285</v>
      </c>
      <c r="S295" s="22">
        <v>0.30435200000000001</v>
      </c>
      <c r="T295">
        <f t="shared" si="50"/>
        <v>13.382</v>
      </c>
      <c r="U295">
        <f t="shared" si="51"/>
        <v>4.0797837220000002</v>
      </c>
      <c r="X295" s="9"/>
      <c r="Y295" s="22">
        <v>0.304871</v>
      </c>
      <c r="Z295" s="22">
        <v>60.554499999999997</v>
      </c>
      <c r="AA295" s="22">
        <v>-1.73584E-2</v>
      </c>
      <c r="AB295" s="22">
        <v>285</v>
      </c>
      <c r="AC295" s="22">
        <v>0.30429099999999998</v>
      </c>
      <c r="AD295">
        <f t="shared" si="52"/>
        <v>17.3584</v>
      </c>
      <c r="AE295">
        <f t="shared" si="53"/>
        <v>5.2920727663999996</v>
      </c>
      <c r="AF295" s="9"/>
      <c r="AG295" s="22">
        <v>0.304871</v>
      </c>
      <c r="AH295" s="22">
        <v>60.554499999999997</v>
      </c>
      <c r="AI295" s="22">
        <v>-1.73584E-2</v>
      </c>
      <c r="AJ295" s="22">
        <v>285</v>
      </c>
      <c r="AK295" s="22">
        <v>0.30429099999999998</v>
      </c>
      <c r="AL295">
        <f t="shared" si="54"/>
        <v>17.3584</v>
      </c>
      <c r="AM295">
        <f t="shared" si="55"/>
        <v>5.2920727663999996</v>
      </c>
      <c r="AP295" s="9"/>
      <c r="AQ295" s="22">
        <v>0.304871</v>
      </c>
      <c r="AR295" s="22">
        <v>99.197299999999998</v>
      </c>
      <c r="AS295" s="22">
        <v>-1.78741E-2</v>
      </c>
      <c r="AT295" s="22">
        <v>285</v>
      </c>
      <c r="AU295" s="22">
        <v>0.30429099999999998</v>
      </c>
      <c r="AV295">
        <f t="shared" si="56"/>
        <v>17.874100000000002</v>
      </c>
      <c r="AW295">
        <f t="shared" si="57"/>
        <v>5.449294741100001</v>
      </c>
      <c r="AX295" s="9"/>
      <c r="AY295" s="22">
        <v>1.33514</v>
      </c>
      <c r="AZ295" s="22">
        <v>118.383</v>
      </c>
      <c r="BA295" s="22">
        <v>-1.6400100000000001E-2</v>
      </c>
      <c r="BB295" s="22">
        <v>285</v>
      </c>
      <c r="BC295" s="22">
        <v>1.33453</v>
      </c>
      <c r="BD295">
        <f t="shared" si="58"/>
        <v>16.400100000000002</v>
      </c>
      <c r="BE295">
        <f t="shared" si="59"/>
        <v>21.896429514000001</v>
      </c>
    </row>
    <row r="296" spans="6:57">
      <c r="F296" s="9"/>
      <c r="G296" s="22">
        <v>0.29983500000000002</v>
      </c>
      <c r="H296" s="22">
        <v>21.9819</v>
      </c>
      <c r="I296" s="22">
        <v>-1.3384999999999999E-2</v>
      </c>
      <c r="J296" s="22">
        <v>286</v>
      </c>
      <c r="K296" s="22">
        <v>0.29922500000000002</v>
      </c>
      <c r="L296">
        <f t="shared" si="48"/>
        <v>13.385</v>
      </c>
      <c r="M296">
        <f t="shared" si="49"/>
        <v>4.0132914749999999</v>
      </c>
      <c r="N296" s="9"/>
      <c r="O296" s="22">
        <v>0.29983500000000002</v>
      </c>
      <c r="P296" s="22">
        <v>21.9819</v>
      </c>
      <c r="Q296" s="22">
        <v>-1.3384999999999999E-2</v>
      </c>
      <c r="R296" s="22">
        <v>286</v>
      </c>
      <c r="S296" s="22">
        <v>0.29922500000000002</v>
      </c>
      <c r="T296">
        <f t="shared" si="50"/>
        <v>13.385</v>
      </c>
      <c r="U296">
        <f t="shared" si="51"/>
        <v>4.0132914749999999</v>
      </c>
      <c r="X296" s="9"/>
      <c r="Y296" s="22">
        <v>0.29983500000000002</v>
      </c>
      <c r="Z296" s="22">
        <v>60.564599999999999</v>
      </c>
      <c r="AA296" s="22">
        <v>-1.7364500000000001E-2</v>
      </c>
      <c r="AB296" s="22">
        <v>286</v>
      </c>
      <c r="AC296" s="22">
        <v>0.29925499999999999</v>
      </c>
      <c r="AD296">
        <f t="shared" si="52"/>
        <v>17.364500000000003</v>
      </c>
      <c r="AE296">
        <f t="shared" si="53"/>
        <v>5.2064848575000013</v>
      </c>
      <c r="AF296" s="9"/>
      <c r="AG296" s="22">
        <v>0.29983500000000002</v>
      </c>
      <c r="AH296" s="22">
        <v>60.564599999999999</v>
      </c>
      <c r="AI296" s="22">
        <v>-1.7364500000000001E-2</v>
      </c>
      <c r="AJ296" s="22">
        <v>286</v>
      </c>
      <c r="AK296" s="22">
        <v>0.29925499999999999</v>
      </c>
      <c r="AL296">
        <f t="shared" si="54"/>
        <v>17.364500000000003</v>
      </c>
      <c r="AM296">
        <f t="shared" si="55"/>
        <v>5.2064848575000013</v>
      </c>
      <c r="AP296" s="9"/>
      <c r="AQ296" s="22">
        <v>0.29983500000000002</v>
      </c>
      <c r="AR296" s="22">
        <v>99.207300000000004</v>
      </c>
      <c r="AS296" s="22">
        <v>-1.7864999999999999E-2</v>
      </c>
      <c r="AT296" s="22">
        <v>286</v>
      </c>
      <c r="AU296" s="22">
        <v>0.29916399999999999</v>
      </c>
      <c r="AV296">
        <f t="shared" si="56"/>
        <v>17.864999999999998</v>
      </c>
      <c r="AW296">
        <f t="shared" si="57"/>
        <v>5.3565522749999994</v>
      </c>
      <c r="AX296" s="9"/>
      <c r="AY296" s="22">
        <v>1.3401799999999999</v>
      </c>
      <c r="AZ296" s="22">
        <v>118.393</v>
      </c>
      <c r="BA296" s="22">
        <v>-1.6330000000000001E-2</v>
      </c>
      <c r="BB296" s="22">
        <v>286</v>
      </c>
      <c r="BC296" s="22">
        <v>1.33972</v>
      </c>
      <c r="BD296">
        <f t="shared" si="58"/>
        <v>16.330000000000002</v>
      </c>
      <c r="BE296">
        <f t="shared" si="59"/>
        <v>21.8851394</v>
      </c>
    </row>
    <row r="297" spans="6:57">
      <c r="F297" s="9"/>
      <c r="G297" s="22">
        <v>0.29480000000000001</v>
      </c>
      <c r="H297" s="22">
        <v>21.992000000000001</v>
      </c>
      <c r="I297" s="22">
        <v>-1.33911E-2</v>
      </c>
      <c r="J297" s="22">
        <v>287</v>
      </c>
      <c r="K297" s="22">
        <v>0.29434199999999999</v>
      </c>
      <c r="L297">
        <f t="shared" si="48"/>
        <v>13.3911</v>
      </c>
      <c r="M297">
        <f t="shared" si="49"/>
        <v>3.9476962800000002</v>
      </c>
      <c r="N297" s="9"/>
      <c r="O297" s="22">
        <v>0.29480000000000001</v>
      </c>
      <c r="P297" s="22">
        <v>21.992000000000001</v>
      </c>
      <c r="Q297" s="22">
        <v>-1.33911E-2</v>
      </c>
      <c r="R297" s="22">
        <v>287</v>
      </c>
      <c r="S297" s="22">
        <v>0.29434199999999999</v>
      </c>
      <c r="T297">
        <f t="shared" si="50"/>
        <v>13.3911</v>
      </c>
      <c r="U297">
        <f t="shared" si="51"/>
        <v>3.9476962800000002</v>
      </c>
      <c r="X297" s="9"/>
      <c r="Y297" s="22">
        <v>0.29480000000000001</v>
      </c>
      <c r="Z297" s="22">
        <v>60.5747</v>
      </c>
      <c r="AA297" s="22">
        <v>-1.7352300000000001E-2</v>
      </c>
      <c r="AB297" s="22">
        <v>287</v>
      </c>
      <c r="AC297" s="22">
        <v>0.294159</v>
      </c>
      <c r="AD297">
        <f t="shared" si="52"/>
        <v>17.3523</v>
      </c>
      <c r="AE297">
        <f t="shared" si="53"/>
        <v>5.11545804</v>
      </c>
      <c r="AF297" s="9"/>
      <c r="AG297" s="22">
        <v>0.29480000000000001</v>
      </c>
      <c r="AH297" s="22">
        <v>60.5747</v>
      </c>
      <c r="AI297" s="22">
        <v>-1.7352300000000001E-2</v>
      </c>
      <c r="AJ297" s="22">
        <v>287</v>
      </c>
      <c r="AK297" s="22">
        <v>0.294159</v>
      </c>
      <c r="AL297">
        <f t="shared" si="54"/>
        <v>17.3523</v>
      </c>
      <c r="AM297">
        <f t="shared" si="55"/>
        <v>5.11545804</v>
      </c>
      <c r="AP297" s="9"/>
      <c r="AQ297" s="22">
        <v>0.29480000000000001</v>
      </c>
      <c r="AR297" s="22">
        <v>99.217399999999998</v>
      </c>
      <c r="AS297" s="22">
        <v>-1.78741E-2</v>
      </c>
      <c r="AT297" s="22">
        <v>287</v>
      </c>
      <c r="AU297" s="22">
        <v>0.29421999999999998</v>
      </c>
      <c r="AV297">
        <f t="shared" si="56"/>
        <v>17.874100000000002</v>
      </c>
      <c r="AW297">
        <f t="shared" si="57"/>
        <v>5.2692846800000011</v>
      </c>
      <c r="AX297" s="9"/>
      <c r="AY297" s="22">
        <v>1.34521</v>
      </c>
      <c r="AZ297" s="22">
        <v>118.40300000000001</v>
      </c>
      <c r="BA297" s="22">
        <v>-1.6253699999999999E-2</v>
      </c>
      <c r="BB297" s="22">
        <v>287</v>
      </c>
      <c r="BC297" s="22">
        <v>1.34399</v>
      </c>
      <c r="BD297">
        <f t="shared" si="58"/>
        <v>16.253699999999998</v>
      </c>
      <c r="BE297">
        <f t="shared" si="59"/>
        <v>21.864639776999997</v>
      </c>
    </row>
    <row r="298" spans="6:57">
      <c r="F298" s="9"/>
      <c r="G298" s="22">
        <v>0.28976400000000002</v>
      </c>
      <c r="H298" s="22">
        <v>22.001999999999999</v>
      </c>
      <c r="I298" s="22">
        <v>-1.33911E-2</v>
      </c>
      <c r="J298" s="22">
        <v>288</v>
      </c>
      <c r="K298" s="22">
        <v>0.28930699999999998</v>
      </c>
      <c r="L298">
        <f t="shared" si="48"/>
        <v>13.3911</v>
      </c>
      <c r="M298">
        <f t="shared" si="49"/>
        <v>3.8802587004000002</v>
      </c>
      <c r="N298" s="9"/>
      <c r="O298" s="22">
        <v>0.28976400000000002</v>
      </c>
      <c r="P298" s="22">
        <v>22.001999999999999</v>
      </c>
      <c r="Q298" s="22">
        <v>-1.33911E-2</v>
      </c>
      <c r="R298" s="22">
        <v>288</v>
      </c>
      <c r="S298" s="22">
        <v>0.28930699999999998</v>
      </c>
      <c r="T298">
        <f t="shared" si="50"/>
        <v>13.3911</v>
      </c>
      <c r="U298">
        <f t="shared" si="51"/>
        <v>3.8802587004000002</v>
      </c>
      <c r="X298" s="9"/>
      <c r="Y298" s="22">
        <v>0.28976400000000002</v>
      </c>
      <c r="Z298" s="22">
        <v>60.584800000000001</v>
      </c>
      <c r="AA298" s="22">
        <v>-1.7346199999999999E-2</v>
      </c>
      <c r="AB298" s="22">
        <v>288</v>
      </c>
      <c r="AC298" s="22">
        <v>0.289215</v>
      </c>
      <c r="AD298">
        <f t="shared" si="52"/>
        <v>17.3462</v>
      </c>
      <c r="AE298">
        <f t="shared" si="53"/>
        <v>5.0263042968000002</v>
      </c>
      <c r="AF298" s="9"/>
      <c r="AG298" s="22">
        <v>0.28976400000000002</v>
      </c>
      <c r="AH298" s="22">
        <v>60.584800000000001</v>
      </c>
      <c r="AI298" s="22">
        <v>-1.7346199999999999E-2</v>
      </c>
      <c r="AJ298" s="22">
        <v>288</v>
      </c>
      <c r="AK298" s="22">
        <v>0.289215</v>
      </c>
      <c r="AL298">
        <f t="shared" si="54"/>
        <v>17.3462</v>
      </c>
      <c r="AM298">
        <f t="shared" si="55"/>
        <v>5.0263042968000002</v>
      </c>
      <c r="AP298" s="9"/>
      <c r="AQ298" s="22">
        <v>0.28976400000000002</v>
      </c>
      <c r="AR298" s="22">
        <v>99.227500000000006</v>
      </c>
      <c r="AS298" s="22">
        <v>-1.7877199999999999E-2</v>
      </c>
      <c r="AT298" s="22">
        <v>288</v>
      </c>
      <c r="AU298" s="22">
        <v>0.28918500000000003</v>
      </c>
      <c r="AV298">
        <f t="shared" si="56"/>
        <v>17.877199999999998</v>
      </c>
      <c r="AW298">
        <f t="shared" si="57"/>
        <v>5.1801689807999995</v>
      </c>
      <c r="AX298" s="9"/>
      <c r="AY298" s="22">
        <v>1.35025</v>
      </c>
      <c r="AZ298" s="22">
        <v>118.413</v>
      </c>
      <c r="BA298" s="22">
        <v>-1.6177400000000002E-2</v>
      </c>
      <c r="BB298" s="22">
        <v>288</v>
      </c>
      <c r="BC298" s="22">
        <v>1.34979</v>
      </c>
      <c r="BD298">
        <f t="shared" si="58"/>
        <v>16.177400000000002</v>
      </c>
      <c r="BE298">
        <f t="shared" si="59"/>
        <v>21.843534350000002</v>
      </c>
    </row>
    <row r="299" spans="6:57">
      <c r="F299" s="9"/>
      <c r="G299" s="22">
        <v>0.28472900000000001</v>
      </c>
      <c r="H299" s="22">
        <v>22.0121</v>
      </c>
      <c r="I299" s="22">
        <v>-1.33911E-2</v>
      </c>
      <c r="J299" s="22">
        <v>289</v>
      </c>
      <c r="K299" s="22">
        <v>0.28417999999999999</v>
      </c>
      <c r="L299">
        <f t="shared" si="48"/>
        <v>13.3911</v>
      </c>
      <c r="M299">
        <f t="shared" si="49"/>
        <v>3.8128345119000002</v>
      </c>
      <c r="N299" s="9"/>
      <c r="O299" s="22">
        <v>0.28472900000000001</v>
      </c>
      <c r="P299" s="22">
        <v>22.0121</v>
      </c>
      <c r="Q299" s="22">
        <v>-1.33911E-2</v>
      </c>
      <c r="R299" s="22">
        <v>289</v>
      </c>
      <c r="S299" s="22">
        <v>0.28417999999999999</v>
      </c>
      <c r="T299">
        <f t="shared" si="50"/>
        <v>13.3911</v>
      </c>
      <c r="U299">
        <f t="shared" si="51"/>
        <v>3.8128345119000002</v>
      </c>
      <c r="X299" s="9"/>
      <c r="Y299" s="22">
        <v>0.28472900000000001</v>
      </c>
      <c r="Z299" s="22">
        <v>60.594799999999999</v>
      </c>
      <c r="AA299" s="22">
        <v>-1.7340100000000001E-2</v>
      </c>
      <c r="AB299" s="22">
        <v>289</v>
      </c>
      <c r="AC299" s="22">
        <v>0.28414899999999998</v>
      </c>
      <c r="AD299">
        <f t="shared" si="52"/>
        <v>17.3401</v>
      </c>
      <c r="AE299">
        <f t="shared" si="53"/>
        <v>4.9372293329000003</v>
      </c>
      <c r="AF299" s="9"/>
      <c r="AG299" s="22">
        <v>0.28472900000000001</v>
      </c>
      <c r="AH299" s="22">
        <v>60.594799999999999</v>
      </c>
      <c r="AI299" s="22">
        <v>-1.7340100000000001E-2</v>
      </c>
      <c r="AJ299" s="22">
        <v>289</v>
      </c>
      <c r="AK299" s="22">
        <v>0.28414899999999998</v>
      </c>
      <c r="AL299">
        <f t="shared" si="54"/>
        <v>17.3401</v>
      </c>
      <c r="AM299">
        <f t="shared" si="55"/>
        <v>4.9372293329000003</v>
      </c>
      <c r="AP299" s="9"/>
      <c r="AQ299" s="22">
        <v>0.28472900000000001</v>
      </c>
      <c r="AR299" s="22">
        <v>99.2376</v>
      </c>
      <c r="AS299" s="22">
        <v>-1.7867999999999998E-2</v>
      </c>
      <c r="AT299" s="22">
        <v>289</v>
      </c>
      <c r="AU299" s="22">
        <v>0.28411900000000001</v>
      </c>
      <c r="AV299">
        <f t="shared" si="56"/>
        <v>17.867999999999999</v>
      </c>
      <c r="AW299">
        <f t="shared" si="57"/>
        <v>5.0875377720000001</v>
      </c>
      <c r="AX299" s="9"/>
      <c r="AY299" s="22">
        <v>1.3552900000000001</v>
      </c>
      <c r="AZ299" s="22">
        <v>118.423</v>
      </c>
      <c r="BA299" s="22">
        <v>-1.6091899999999999E-2</v>
      </c>
      <c r="BB299" s="22">
        <v>289</v>
      </c>
      <c r="BC299" s="22">
        <v>1.3537600000000001</v>
      </c>
      <c r="BD299">
        <f t="shared" si="58"/>
        <v>16.091899999999999</v>
      </c>
      <c r="BE299">
        <f t="shared" si="59"/>
        <v>21.809191151</v>
      </c>
    </row>
    <row r="300" spans="6:57">
      <c r="F300" s="9"/>
      <c r="G300" s="22">
        <v>0.279694</v>
      </c>
      <c r="H300" s="22">
        <v>22.022200000000002</v>
      </c>
      <c r="I300" s="22">
        <v>-1.33942E-2</v>
      </c>
      <c r="J300" s="22">
        <v>290</v>
      </c>
      <c r="K300" s="22">
        <v>0.27917500000000001</v>
      </c>
      <c r="L300">
        <f t="shared" si="48"/>
        <v>13.3942</v>
      </c>
      <c r="M300">
        <f t="shared" si="49"/>
        <v>3.7462773748</v>
      </c>
      <c r="N300" s="9"/>
      <c r="O300" s="22">
        <v>0.279694</v>
      </c>
      <c r="P300" s="22">
        <v>22.022200000000002</v>
      </c>
      <c r="Q300" s="22">
        <v>-1.33942E-2</v>
      </c>
      <c r="R300" s="22">
        <v>290</v>
      </c>
      <c r="S300" s="22">
        <v>0.27917500000000001</v>
      </c>
      <c r="T300">
        <f t="shared" si="50"/>
        <v>13.3942</v>
      </c>
      <c r="U300">
        <f t="shared" si="51"/>
        <v>3.7462773748</v>
      </c>
      <c r="X300" s="9"/>
      <c r="Y300" s="22">
        <v>0.279694</v>
      </c>
      <c r="Z300" s="22">
        <v>60.604900000000001</v>
      </c>
      <c r="AA300" s="22">
        <v>-1.7337000000000002E-2</v>
      </c>
      <c r="AB300" s="22">
        <v>290</v>
      </c>
      <c r="AC300" s="22">
        <v>0.27908300000000003</v>
      </c>
      <c r="AD300">
        <f t="shared" si="52"/>
        <v>17.337000000000003</v>
      </c>
      <c r="AE300">
        <f t="shared" si="53"/>
        <v>4.8490548780000005</v>
      </c>
      <c r="AF300" s="9"/>
      <c r="AG300" s="22">
        <v>0.279694</v>
      </c>
      <c r="AH300" s="22">
        <v>60.604900000000001</v>
      </c>
      <c r="AI300" s="22">
        <v>-1.7337000000000002E-2</v>
      </c>
      <c r="AJ300" s="22">
        <v>290</v>
      </c>
      <c r="AK300" s="22">
        <v>0.27908300000000003</v>
      </c>
      <c r="AL300">
        <f t="shared" si="54"/>
        <v>17.337000000000003</v>
      </c>
      <c r="AM300">
        <f t="shared" si="55"/>
        <v>4.8490548780000005</v>
      </c>
      <c r="AP300" s="9"/>
      <c r="AQ300" s="22">
        <v>0.279694</v>
      </c>
      <c r="AR300" s="22">
        <v>99.247600000000006</v>
      </c>
      <c r="AS300" s="22">
        <v>-1.7877199999999999E-2</v>
      </c>
      <c r="AT300" s="22">
        <v>290</v>
      </c>
      <c r="AU300" s="22">
        <v>0.279053</v>
      </c>
      <c r="AV300">
        <f t="shared" si="56"/>
        <v>17.877199999999998</v>
      </c>
      <c r="AW300">
        <f t="shared" si="57"/>
        <v>5.0001455767999996</v>
      </c>
      <c r="AX300" s="9"/>
      <c r="AY300" s="22">
        <v>1.36032</v>
      </c>
      <c r="AZ300" s="22">
        <v>118.434</v>
      </c>
      <c r="BA300" s="22">
        <v>-1.60065E-2</v>
      </c>
      <c r="BB300" s="22">
        <v>290</v>
      </c>
      <c r="BC300" s="22">
        <v>1.3589500000000001</v>
      </c>
      <c r="BD300">
        <f t="shared" si="58"/>
        <v>16.006499999999999</v>
      </c>
      <c r="BE300">
        <f t="shared" si="59"/>
        <v>21.773962079999997</v>
      </c>
    </row>
    <row r="301" spans="6:57">
      <c r="F301" s="9"/>
      <c r="G301" s="22">
        <v>0.27465800000000001</v>
      </c>
      <c r="H301" s="22">
        <v>22.0322</v>
      </c>
      <c r="I301" s="22">
        <v>-1.33972E-2</v>
      </c>
      <c r="J301" s="22">
        <v>291</v>
      </c>
      <c r="K301" s="22">
        <v>0.27417000000000002</v>
      </c>
      <c r="L301">
        <f t="shared" si="48"/>
        <v>13.3972</v>
      </c>
      <c r="M301">
        <f t="shared" si="49"/>
        <v>3.6796481576</v>
      </c>
      <c r="N301" s="9"/>
      <c r="O301" s="22">
        <v>0.27465800000000001</v>
      </c>
      <c r="P301" s="22">
        <v>22.0322</v>
      </c>
      <c r="Q301" s="22">
        <v>-1.33972E-2</v>
      </c>
      <c r="R301" s="22">
        <v>291</v>
      </c>
      <c r="S301" s="22">
        <v>0.27417000000000002</v>
      </c>
      <c r="T301">
        <f t="shared" si="50"/>
        <v>13.3972</v>
      </c>
      <c r="U301">
        <f t="shared" si="51"/>
        <v>3.6796481576</v>
      </c>
      <c r="X301" s="9"/>
      <c r="Y301" s="22">
        <v>0.27465800000000001</v>
      </c>
      <c r="Z301" s="22">
        <v>60.615000000000002</v>
      </c>
      <c r="AA301" s="22">
        <v>-1.73279E-2</v>
      </c>
      <c r="AB301" s="22">
        <v>291</v>
      </c>
      <c r="AC301" s="22">
        <v>0.27413900000000002</v>
      </c>
      <c r="AD301">
        <f t="shared" si="52"/>
        <v>17.3279</v>
      </c>
      <c r="AE301">
        <f t="shared" si="53"/>
        <v>4.7592463582000004</v>
      </c>
      <c r="AF301" s="9"/>
      <c r="AG301" s="22">
        <v>0.27465800000000001</v>
      </c>
      <c r="AH301" s="22">
        <v>60.615000000000002</v>
      </c>
      <c r="AI301" s="22">
        <v>-1.73279E-2</v>
      </c>
      <c r="AJ301" s="22">
        <v>291</v>
      </c>
      <c r="AK301" s="22">
        <v>0.27413900000000002</v>
      </c>
      <c r="AL301">
        <f t="shared" si="54"/>
        <v>17.3279</v>
      </c>
      <c r="AM301">
        <f t="shared" si="55"/>
        <v>4.7592463582000004</v>
      </c>
      <c r="AP301" s="9"/>
      <c r="AQ301" s="22">
        <v>0.27465800000000001</v>
      </c>
      <c r="AR301" s="22">
        <v>99.2577</v>
      </c>
      <c r="AS301" s="22">
        <v>-1.7867999999999998E-2</v>
      </c>
      <c r="AT301" s="22">
        <v>291</v>
      </c>
      <c r="AU301" s="22">
        <v>0.27413900000000002</v>
      </c>
      <c r="AV301">
        <f t="shared" si="56"/>
        <v>17.867999999999999</v>
      </c>
      <c r="AW301">
        <f t="shared" si="57"/>
        <v>4.9075891440000001</v>
      </c>
      <c r="AX301" s="9"/>
      <c r="AY301" s="22">
        <v>1.3653599999999999</v>
      </c>
      <c r="AZ301" s="22">
        <v>118.444</v>
      </c>
      <c r="BA301" s="22">
        <v>-1.5918000000000002E-2</v>
      </c>
      <c r="BB301" s="22">
        <v>291</v>
      </c>
      <c r="BC301" s="22">
        <v>1.3641399999999999</v>
      </c>
      <c r="BD301">
        <f t="shared" si="58"/>
        <v>15.918000000000001</v>
      </c>
      <c r="BE301">
        <f t="shared" si="59"/>
        <v>21.733800479999999</v>
      </c>
    </row>
    <row r="302" spans="6:57">
      <c r="F302" s="9"/>
      <c r="G302" s="22">
        <v>0.269623</v>
      </c>
      <c r="H302" s="22">
        <v>22.042300000000001</v>
      </c>
      <c r="I302" s="22">
        <v>-1.33942E-2</v>
      </c>
      <c r="J302" s="22">
        <v>292</v>
      </c>
      <c r="K302" s="22">
        <v>0.26913500000000001</v>
      </c>
      <c r="L302">
        <f t="shared" si="48"/>
        <v>13.3942</v>
      </c>
      <c r="M302">
        <f t="shared" si="49"/>
        <v>3.6113843865999997</v>
      </c>
      <c r="N302" s="9"/>
      <c r="O302" s="22">
        <v>0.269623</v>
      </c>
      <c r="P302" s="22">
        <v>22.042300000000001</v>
      </c>
      <c r="Q302" s="22">
        <v>-1.33942E-2</v>
      </c>
      <c r="R302" s="22">
        <v>292</v>
      </c>
      <c r="S302" s="22">
        <v>0.26913500000000001</v>
      </c>
      <c r="T302">
        <f t="shared" si="50"/>
        <v>13.3942</v>
      </c>
      <c r="U302">
        <f t="shared" si="51"/>
        <v>3.6113843865999997</v>
      </c>
      <c r="X302" s="9"/>
      <c r="Y302" s="22">
        <v>0.269623</v>
      </c>
      <c r="Z302" s="22">
        <v>60.625</v>
      </c>
      <c r="AA302" s="22">
        <v>-1.73279E-2</v>
      </c>
      <c r="AB302" s="22">
        <v>292</v>
      </c>
      <c r="AC302" s="22">
        <v>0.268982</v>
      </c>
      <c r="AD302">
        <f t="shared" si="52"/>
        <v>17.3279</v>
      </c>
      <c r="AE302">
        <f t="shared" si="53"/>
        <v>4.6720003817000002</v>
      </c>
      <c r="AF302" s="9"/>
      <c r="AG302" s="22">
        <v>0.269623</v>
      </c>
      <c r="AH302" s="22">
        <v>60.625</v>
      </c>
      <c r="AI302" s="22">
        <v>-1.73279E-2</v>
      </c>
      <c r="AJ302" s="22">
        <v>292</v>
      </c>
      <c r="AK302" s="22">
        <v>0.268982</v>
      </c>
      <c r="AL302">
        <f t="shared" si="54"/>
        <v>17.3279</v>
      </c>
      <c r="AM302">
        <f t="shared" si="55"/>
        <v>4.6720003817000002</v>
      </c>
      <c r="AP302" s="9"/>
      <c r="AQ302" s="22">
        <v>0.269623</v>
      </c>
      <c r="AR302" s="22">
        <v>99.267799999999994</v>
      </c>
      <c r="AS302" s="22">
        <v>-1.78741E-2</v>
      </c>
      <c r="AT302" s="22">
        <v>292</v>
      </c>
      <c r="AU302" s="22">
        <v>0.26907300000000001</v>
      </c>
      <c r="AV302">
        <f t="shared" si="56"/>
        <v>17.874100000000002</v>
      </c>
      <c r="AW302">
        <f t="shared" si="57"/>
        <v>4.8192684643000003</v>
      </c>
      <c r="AX302" s="9"/>
      <c r="AY302" s="22">
        <v>1.37039</v>
      </c>
      <c r="AZ302" s="22">
        <v>118.45399999999999</v>
      </c>
      <c r="BA302" s="22">
        <v>-1.5826400000000001E-2</v>
      </c>
      <c r="BB302" s="22">
        <v>292</v>
      </c>
      <c r="BC302" s="22">
        <v>1.3699300000000001</v>
      </c>
      <c r="BD302">
        <f t="shared" si="58"/>
        <v>15.826400000000001</v>
      </c>
      <c r="BE302">
        <f t="shared" si="59"/>
        <v>21.688340296000003</v>
      </c>
    </row>
    <row r="303" spans="6:57">
      <c r="F303" s="9"/>
      <c r="G303" s="22">
        <v>0.26458700000000002</v>
      </c>
      <c r="H303" s="22">
        <v>22.052399999999999</v>
      </c>
      <c r="I303" s="22">
        <v>-1.33972E-2</v>
      </c>
      <c r="J303" s="22">
        <v>293</v>
      </c>
      <c r="K303" s="22">
        <v>0.26409899999999997</v>
      </c>
      <c r="L303">
        <f t="shared" si="48"/>
        <v>13.3972</v>
      </c>
      <c r="M303">
        <f t="shared" si="49"/>
        <v>3.5447249564000001</v>
      </c>
      <c r="N303" s="9"/>
      <c r="O303" s="22">
        <v>0.26458700000000002</v>
      </c>
      <c r="P303" s="22">
        <v>22.052399999999999</v>
      </c>
      <c r="Q303" s="22">
        <v>-1.33972E-2</v>
      </c>
      <c r="R303" s="22">
        <v>293</v>
      </c>
      <c r="S303" s="22">
        <v>0.26409899999999997</v>
      </c>
      <c r="T303">
        <f t="shared" si="50"/>
        <v>13.3972</v>
      </c>
      <c r="U303">
        <f t="shared" si="51"/>
        <v>3.5447249564000001</v>
      </c>
      <c r="X303" s="9"/>
      <c r="Y303" s="22">
        <v>0.26458700000000002</v>
      </c>
      <c r="Z303" s="22">
        <v>60.635100000000001</v>
      </c>
      <c r="AA303" s="22">
        <v>-1.7324800000000001E-2</v>
      </c>
      <c r="AB303" s="22">
        <v>293</v>
      </c>
      <c r="AC303" s="22">
        <v>0.26400800000000002</v>
      </c>
      <c r="AD303">
        <f t="shared" si="52"/>
        <v>17.3248</v>
      </c>
      <c r="AE303">
        <f t="shared" si="53"/>
        <v>4.5839168576000002</v>
      </c>
      <c r="AF303" s="9"/>
      <c r="AG303" s="22">
        <v>0.26458700000000002</v>
      </c>
      <c r="AH303" s="22">
        <v>60.635100000000001</v>
      </c>
      <c r="AI303" s="22">
        <v>-1.7324800000000001E-2</v>
      </c>
      <c r="AJ303" s="22">
        <v>293</v>
      </c>
      <c r="AK303" s="22">
        <v>0.26400800000000002</v>
      </c>
      <c r="AL303">
        <f t="shared" si="54"/>
        <v>17.3248</v>
      </c>
      <c r="AM303">
        <f t="shared" si="55"/>
        <v>4.5839168576000002</v>
      </c>
      <c r="AP303" s="9"/>
      <c r="AQ303" s="22">
        <v>0.26458700000000002</v>
      </c>
      <c r="AR303" s="22">
        <v>99.277799999999999</v>
      </c>
      <c r="AS303" s="22">
        <v>-1.7871100000000001E-2</v>
      </c>
      <c r="AT303" s="22">
        <v>293</v>
      </c>
      <c r="AU303" s="22">
        <v>0.26400800000000002</v>
      </c>
      <c r="AV303">
        <f t="shared" si="56"/>
        <v>17.871100000000002</v>
      </c>
      <c r="AW303">
        <f t="shared" si="57"/>
        <v>4.7284607357000006</v>
      </c>
      <c r="AX303" s="9"/>
      <c r="AY303" s="22">
        <v>1.3754299999999999</v>
      </c>
      <c r="AZ303" s="22">
        <v>118.464</v>
      </c>
      <c r="BA303" s="22">
        <v>-1.5731800000000001E-2</v>
      </c>
      <c r="BB303" s="22">
        <v>293</v>
      </c>
      <c r="BC303" s="22">
        <v>1.3738999999999999</v>
      </c>
      <c r="BD303">
        <f t="shared" si="58"/>
        <v>15.7318</v>
      </c>
      <c r="BE303">
        <f t="shared" si="59"/>
        <v>21.637989674</v>
      </c>
    </row>
    <row r="304" spans="6:57">
      <c r="F304" s="9"/>
      <c r="G304" s="22">
        <v>0.259552</v>
      </c>
      <c r="H304" s="22">
        <v>22.0625</v>
      </c>
      <c r="I304" s="22">
        <v>-1.33972E-2</v>
      </c>
      <c r="J304" s="22">
        <v>294</v>
      </c>
      <c r="K304" s="22">
        <v>0.25900299999999998</v>
      </c>
      <c r="L304">
        <f t="shared" si="48"/>
        <v>13.3972</v>
      </c>
      <c r="M304">
        <f t="shared" si="49"/>
        <v>3.4772700543999999</v>
      </c>
      <c r="N304" s="9"/>
      <c r="O304" s="22">
        <v>0.259552</v>
      </c>
      <c r="P304" s="22">
        <v>22.0625</v>
      </c>
      <c r="Q304" s="22">
        <v>-1.33972E-2</v>
      </c>
      <c r="R304" s="22">
        <v>294</v>
      </c>
      <c r="S304" s="22">
        <v>0.25900299999999998</v>
      </c>
      <c r="T304">
        <f t="shared" si="50"/>
        <v>13.3972</v>
      </c>
      <c r="U304">
        <f t="shared" si="51"/>
        <v>3.4772700543999999</v>
      </c>
      <c r="X304" s="9"/>
      <c r="Y304" s="22">
        <v>0.259552</v>
      </c>
      <c r="Z304" s="22">
        <v>60.645200000000003</v>
      </c>
      <c r="AA304" s="22">
        <v>-1.7321799999999998E-2</v>
      </c>
      <c r="AB304" s="22">
        <v>294</v>
      </c>
      <c r="AC304" s="22">
        <v>0.25897199999999998</v>
      </c>
      <c r="AD304">
        <f t="shared" si="52"/>
        <v>17.3218</v>
      </c>
      <c r="AE304">
        <f t="shared" si="53"/>
        <v>4.4959078335999996</v>
      </c>
      <c r="AF304" s="9"/>
      <c r="AG304" s="22">
        <v>0.259552</v>
      </c>
      <c r="AH304" s="22">
        <v>60.645200000000003</v>
      </c>
      <c r="AI304" s="22">
        <v>-1.7321799999999998E-2</v>
      </c>
      <c r="AJ304" s="22">
        <v>294</v>
      </c>
      <c r="AK304" s="22">
        <v>0.25897199999999998</v>
      </c>
      <c r="AL304">
        <f t="shared" si="54"/>
        <v>17.3218</v>
      </c>
      <c r="AM304">
        <f t="shared" si="55"/>
        <v>4.4959078335999996</v>
      </c>
      <c r="AP304" s="9"/>
      <c r="AQ304" s="22">
        <v>0.259552</v>
      </c>
      <c r="AR304" s="22">
        <v>99.287899999999993</v>
      </c>
      <c r="AS304" s="22">
        <v>-1.78741E-2</v>
      </c>
      <c r="AT304" s="22">
        <v>294</v>
      </c>
      <c r="AU304" s="22">
        <v>0.258911</v>
      </c>
      <c r="AV304">
        <f t="shared" si="56"/>
        <v>17.874100000000002</v>
      </c>
      <c r="AW304">
        <f t="shared" si="57"/>
        <v>4.6392584032000004</v>
      </c>
      <c r="AX304" s="9"/>
      <c r="AY304" s="22">
        <v>1.38046</v>
      </c>
      <c r="AZ304" s="22">
        <v>118.474</v>
      </c>
      <c r="BA304" s="22">
        <v>-1.5634200000000001E-2</v>
      </c>
      <c r="BB304" s="22">
        <v>294</v>
      </c>
      <c r="BC304" s="22">
        <v>1.3793899999999999</v>
      </c>
      <c r="BD304">
        <f t="shared" si="58"/>
        <v>15.634200000000002</v>
      </c>
      <c r="BE304">
        <f t="shared" si="59"/>
        <v>21.582387732000001</v>
      </c>
    </row>
    <row r="305" spans="6:57">
      <c r="F305" s="9"/>
      <c r="G305" s="22">
        <v>0.25451699999999999</v>
      </c>
      <c r="H305" s="22">
        <v>22.072500000000002</v>
      </c>
      <c r="I305" s="22">
        <v>-1.34003E-2</v>
      </c>
      <c r="J305" s="22">
        <v>295</v>
      </c>
      <c r="K305" s="22">
        <v>0.25408900000000001</v>
      </c>
      <c r="L305">
        <f t="shared" si="48"/>
        <v>13.4003</v>
      </c>
      <c r="M305">
        <f t="shared" si="49"/>
        <v>3.4106041550999997</v>
      </c>
      <c r="N305" s="9"/>
      <c r="O305" s="22">
        <v>0.25451699999999999</v>
      </c>
      <c r="P305" s="22">
        <v>22.072500000000002</v>
      </c>
      <c r="Q305" s="22">
        <v>-1.34003E-2</v>
      </c>
      <c r="R305" s="22">
        <v>295</v>
      </c>
      <c r="S305" s="22">
        <v>0.25408900000000001</v>
      </c>
      <c r="T305">
        <f t="shared" si="50"/>
        <v>13.4003</v>
      </c>
      <c r="U305">
        <f t="shared" si="51"/>
        <v>3.4106041550999997</v>
      </c>
      <c r="X305" s="9"/>
      <c r="Y305" s="22">
        <v>0.25451699999999999</v>
      </c>
      <c r="Z305" s="22">
        <v>60.655200000000001</v>
      </c>
      <c r="AA305" s="22">
        <v>-1.7318699999999999E-2</v>
      </c>
      <c r="AB305" s="22">
        <v>295</v>
      </c>
      <c r="AC305" s="22">
        <v>0.253998</v>
      </c>
      <c r="AD305">
        <f t="shared" si="52"/>
        <v>17.3187</v>
      </c>
      <c r="AE305">
        <f t="shared" si="53"/>
        <v>4.4079035679</v>
      </c>
      <c r="AF305" s="9"/>
      <c r="AG305" s="22">
        <v>0.25451699999999999</v>
      </c>
      <c r="AH305" s="22">
        <v>60.655200000000001</v>
      </c>
      <c r="AI305" s="22">
        <v>-1.7318699999999999E-2</v>
      </c>
      <c r="AJ305" s="22">
        <v>295</v>
      </c>
      <c r="AK305" s="22">
        <v>0.253998</v>
      </c>
      <c r="AL305">
        <f t="shared" si="54"/>
        <v>17.3187</v>
      </c>
      <c r="AM305">
        <f t="shared" si="55"/>
        <v>4.4079035679</v>
      </c>
      <c r="AP305" s="9"/>
      <c r="AQ305" s="22">
        <v>0.25451699999999999</v>
      </c>
      <c r="AR305" s="22">
        <v>99.298000000000002</v>
      </c>
      <c r="AS305" s="22">
        <v>-1.78741E-2</v>
      </c>
      <c r="AT305" s="22">
        <v>295</v>
      </c>
      <c r="AU305" s="22">
        <v>0.25393700000000002</v>
      </c>
      <c r="AV305">
        <f t="shared" si="56"/>
        <v>17.874100000000002</v>
      </c>
      <c r="AW305">
        <f t="shared" si="57"/>
        <v>4.5492623097000005</v>
      </c>
      <c r="AX305" s="9"/>
      <c r="AY305" s="22">
        <v>1.3855</v>
      </c>
      <c r="AZ305" s="22">
        <v>118.48399999999999</v>
      </c>
      <c r="BA305" s="22">
        <v>-1.5539600000000001E-2</v>
      </c>
      <c r="BB305" s="22">
        <v>295</v>
      </c>
      <c r="BC305" s="22">
        <v>1.3845799999999999</v>
      </c>
      <c r="BD305">
        <f t="shared" si="58"/>
        <v>15.5396</v>
      </c>
      <c r="BE305">
        <f t="shared" si="59"/>
        <v>21.530115800000001</v>
      </c>
    </row>
    <row r="306" spans="6:57">
      <c r="F306" s="9"/>
      <c r="G306" s="22">
        <v>0.24948100000000001</v>
      </c>
      <c r="H306" s="22">
        <v>22.082599999999999</v>
      </c>
      <c r="I306" s="22">
        <v>-1.34033E-2</v>
      </c>
      <c r="J306" s="22">
        <v>296</v>
      </c>
      <c r="K306" s="22">
        <v>0.249054</v>
      </c>
      <c r="L306">
        <f t="shared" si="48"/>
        <v>13.4033</v>
      </c>
      <c r="M306">
        <f t="shared" si="49"/>
        <v>3.3438686873000001</v>
      </c>
      <c r="N306" s="9"/>
      <c r="O306" s="22">
        <v>0.24948100000000001</v>
      </c>
      <c r="P306" s="22">
        <v>22.082599999999999</v>
      </c>
      <c r="Q306" s="22">
        <v>-1.34033E-2</v>
      </c>
      <c r="R306" s="22">
        <v>296</v>
      </c>
      <c r="S306" s="22">
        <v>0.249054</v>
      </c>
      <c r="T306">
        <f t="shared" si="50"/>
        <v>13.4033</v>
      </c>
      <c r="U306">
        <f t="shared" si="51"/>
        <v>3.3438686873000001</v>
      </c>
      <c r="X306" s="9"/>
      <c r="Y306" s="22">
        <v>0.24948100000000001</v>
      </c>
      <c r="Z306" s="22">
        <v>60.665300000000002</v>
      </c>
      <c r="AA306" s="22">
        <v>-1.7312600000000001E-2</v>
      </c>
      <c r="AB306" s="22">
        <v>296</v>
      </c>
      <c r="AC306" s="22">
        <v>0.24887100000000001</v>
      </c>
      <c r="AD306">
        <f t="shared" si="52"/>
        <v>17.3126</v>
      </c>
      <c r="AE306">
        <f t="shared" si="53"/>
        <v>4.3191647605999997</v>
      </c>
      <c r="AF306" s="9"/>
      <c r="AG306" s="22">
        <v>0.24948100000000001</v>
      </c>
      <c r="AH306" s="22">
        <v>60.665300000000002</v>
      </c>
      <c r="AI306" s="22">
        <v>-1.7312600000000001E-2</v>
      </c>
      <c r="AJ306" s="22">
        <v>296</v>
      </c>
      <c r="AK306" s="22">
        <v>0.24887100000000001</v>
      </c>
      <c r="AL306">
        <f t="shared" si="54"/>
        <v>17.3126</v>
      </c>
      <c r="AM306">
        <f t="shared" si="55"/>
        <v>4.3191647605999997</v>
      </c>
      <c r="AP306" s="9"/>
      <c r="AQ306" s="22">
        <v>0.24948100000000001</v>
      </c>
      <c r="AR306" s="22">
        <v>99.308099999999996</v>
      </c>
      <c r="AS306" s="22">
        <v>-1.7880199999999999E-2</v>
      </c>
      <c r="AT306" s="22">
        <v>296</v>
      </c>
      <c r="AU306" s="22">
        <v>0.24896199999999999</v>
      </c>
      <c r="AV306">
        <f t="shared" si="56"/>
        <v>17.880199999999999</v>
      </c>
      <c r="AW306">
        <f t="shared" si="57"/>
        <v>4.4607701761999996</v>
      </c>
      <c r="AX306" s="9"/>
      <c r="AY306" s="22">
        <v>1.39053</v>
      </c>
      <c r="AZ306" s="22">
        <v>118.494</v>
      </c>
      <c r="BA306" s="22">
        <v>-1.54358E-2</v>
      </c>
      <c r="BB306" s="22">
        <v>296</v>
      </c>
      <c r="BC306" s="22">
        <v>1.38947</v>
      </c>
      <c r="BD306">
        <f t="shared" si="58"/>
        <v>15.4358</v>
      </c>
      <c r="BE306">
        <f t="shared" si="59"/>
        <v>21.463942974000002</v>
      </c>
    </row>
    <row r="307" spans="6:57">
      <c r="F307" s="9"/>
      <c r="G307" s="22">
        <v>0.244446</v>
      </c>
      <c r="H307" s="22">
        <v>22.092700000000001</v>
      </c>
      <c r="I307" s="22">
        <v>-1.34033E-2</v>
      </c>
      <c r="J307" s="22">
        <v>297</v>
      </c>
      <c r="K307" s="22">
        <v>0.24398800000000001</v>
      </c>
      <c r="L307">
        <f t="shared" si="48"/>
        <v>13.4033</v>
      </c>
      <c r="M307">
        <f t="shared" si="49"/>
        <v>3.2763830717999998</v>
      </c>
      <c r="N307" s="9"/>
      <c r="O307" s="22">
        <v>0.244446</v>
      </c>
      <c r="P307" s="22">
        <v>22.092700000000001</v>
      </c>
      <c r="Q307" s="22">
        <v>-1.34033E-2</v>
      </c>
      <c r="R307" s="22">
        <v>297</v>
      </c>
      <c r="S307" s="22">
        <v>0.24398800000000001</v>
      </c>
      <c r="T307">
        <f t="shared" si="50"/>
        <v>13.4033</v>
      </c>
      <c r="U307">
        <f t="shared" si="51"/>
        <v>3.2763830717999998</v>
      </c>
      <c r="X307" s="9"/>
      <c r="Y307" s="22">
        <v>0.244446</v>
      </c>
      <c r="Z307" s="22">
        <v>60.675400000000003</v>
      </c>
      <c r="AA307" s="22">
        <v>-1.73004E-2</v>
      </c>
      <c r="AB307" s="22">
        <v>297</v>
      </c>
      <c r="AC307" s="22">
        <v>0.243835</v>
      </c>
      <c r="AD307">
        <f t="shared" si="52"/>
        <v>17.3004</v>
      </c>
      <c r="AE307">
        <f t="shared" si="53"/>
        <v>4.2290135784</v>
      </c>
      <c r="AF307" s="9"/>
      <c r="AG307" s="22">
        <v>0.244446</v>
      </c>
      <c r="AH307" s="22">
        <v>60.675400000000003</v>
      </c>
      <c r="AI307" s="22">
        <v>-1.73004E-2</v>
      </c>
      <c r="AJ307" s="22">
        <v>297</v>
      </c>
      <c r="AK307" s="22">
        <v>0.243835</v>
      </c>
      <c r="AL307">
        <f t="shared" si="54"/>
        <v>17.3004</v>
      </c>
      <c r="AM307">
        <f t="shared" si="55"/>
        <v>4.2290135784</v>
      </c>
      <c r="AP307" s="9"/>
      <c r="AQ307" s="22">
        <v>0.244446</v>
      </c>
      <c r="AR307" s="22">
        <v>99.318100000000001</v>
      </c>
      <c r="AS307" s="22">
        <v>-1.78741E-2</v>
      </c>
      <c r="AT307" s="22">
        <v>297</v>
      </c>
      <c r="AU307" s="22">
        <v>0.24380499999999999</v>
      </c>
      <c r="AV307">
        <f t="shared" si="56"/>
        <v>17.874100000000002</v>
      </c>
      <c r="AW307">
        <f t="shared" si="57"/>
        <v>4.3692522486000005</v>
      </c>
      <c r="AX307" s="9"/>
      <c r="AY307" s="22">
        <v>1.39557</v>
      </c>
      <c r="AZ307" s="22">
        <v>118.504</v>
      </c>
      <c r="BA307" s="22">
        <v>-1.5332E-2</v>
      </c>
      <c r="BB307" s="22">
        <v>297</v>
      </c>
      <c r="BC307" s="22">
        <v>1.3940399999999999</v>
      </c>
      <c r="BD307">
        <f t="shared" si="58"/>
        <v>15.332000000000001</v>
      </c>
      <c r="BE307">
        <f t="shared" si="59"/>
        <v>21.396879240000001</v>
      </c>
    </row>
    <row r="308" spans="6:57">
      <c r="F308" s="9"/>
      <c r="G308" s="22">
        <v>0.23941000000000001</v>
      </c>
      <c r="H308" s="22">
        <v>22.102699999999999</v>
      </c>
      <c r="I308" s="22">
        <v>-1.34552E-2</v>
      </c>
      <c r="J308" s="22">
        <v>298</v>
      </c>
      <c r="K308" s="22">
        <v>0.238953</v>
      </c>
      <c r="L308">
        <f t="shared" si="48"/>
        <v>13.455200000000001</v>
      </c>
      <c r="M308">
        <f t="shared" si="49"/>
        <v>3.2213094320000004</v>
      </c>
      <c r="N308" s="9"/>
      <c r="O308" s="22">
        <v>0.23941000000000001</v>
      </c>
      <c r="P308" s="22">
        <v>22.102699999999999</v>
      </c>
      <c r="Q308" s="22">
        <v>-1.34552E-2</v>
      </c>
      <c r="R308" s="22">
        <v>298</v>
      </c>
      <c r="S308" s="22">
        <v>0.238953</v>
      </c>
      <c r="T308">
        <f t="shared" si="50"/>
        <v>13.455200000000001</v>
      </c>
      <c r="U308">
        <f t="shared" si="51"/>
        <v>3.2213094320000004</v>
      </c>
      <c r="X308" s="9"/>
      <c r="Y308" s="22">
        <v>0.23941000000000001</v>
      </c>
      <c r="Z308" s="22">
        <v>60.685499999999998</v>
      </c>
      <c r="AA308" s="22">
        <v>-1.7303499999999999E-2</v>
      </c>
      <c r="AB308" s="22">
        <v>298</v>
      </c>
      <c r="AC308" s="22">
        <v>0.23880000000000001</v>
      </c>
      <c r="AD308">
        <f t="shared" si="52"/>
        <v>17.3035</v>
      </c>
      <c r="AE308">
        <f t="shared" si="53"/>
        <v>4.1426309349999997</v>
      </c>
      <c r="AF308" s="9"/>
      <c r="AG308" s="22">
        <v>0.23941000000000001</v>
      </c>
      <c r="AH308" s="22">
        <v>60.685499999999998</v>
      </c>
      <c r="AI308" s="22">
        <v>-1.7303499999999999E-2</v>
      </c>
      <c r="AJ308" s="22">
        <v>298</v>
      </c>
      <c r="AK308" s="22">
        <v>0.23880000000000001</v>
      </c>
      <c r="AL308">
        <f t="shared" si="54"/>
        <v>17.3035</v>
      </c>
      <c r="AM308">
        <f t="shared" si="55"/>
        <v>4.1426309349999997</v>
      </c>
      <c r="AP308" s="9"/>
      <c r="AQ308" s="22">
        <v>0.23941000000000001</v>
      </c>
      <c r="AR308" s="22">
        <v>99.328199999999995</v>
      </c>
      <c r="AS308" s="22">
        <v>-1.7877199999999999E-2</v>
      </c>
      <c r="AT308" s="22">
        <v>298</v>
      </c>
      <c r="AU308" s="22">
        <v>0.23880000000000001</v>
      </c>
      <c r="AV308">
        <f t="shared" si="56"/>
        <v>17.877199999999998</v>
      </c>
      <c r="AW308">
        <f t="shared" si="57"/>
        <v>4.2799804520000002</v>
      </c>
      <c r="AX308" s="9"/>
      <c r="AY308" s="22">
        <v>1.4006000000000001</v>
      </c>
      <c r="AZ308" s="22">
        <v>118.514</v>
      </c>
      <c r="BA308" s="22">
        <v>-1.5225199999999999E-2</v>
      </c>
      <c r="BB308" s="22">
        <v>298</v>
      </c>
      <c r="BC308" s="22">
        <v>1.39984</v>
      </c>
      <c r="BD308">
        <f t="shared" si="58"/>
        <v>15.225199999999999</v>
      </c>
      <c r="BE308">
        <f t="shared" si="59"/>
        <v>21.324415120000001</v>
      </c>
    </row>
    <row r="309" spans="6:57">
      <c r="F309" s="9"/>
      <c r="G309" s="22">
        <v>0.234375</v>
      </c>
      <c r="H309" s="22">
        <v>22.1128</v>
      </c>
      <c r="I309" s="22">
        <v>-1.34857E-2</v>
      </c>
      <c r="J309" s="22">
        <v>299</v>
      </c>
      <c r="K309" s="22">
        <v>0.23391700000000001</v>
      </c>
      <c r="L309">
        <f t="shared" si="48"/>
        <v>13.4857</v>
      </c>
      <c r="M309">
        <f t="shared" si="49"/>
        <v>3.1607109374999998</v>
      </c>
      <c r="N309" s="9"/>
      <c r="O309" s="22">
        <v>0.234375</v>
      </c>
      <c r="P309" s="22">
        <v>22.1128</v>
      </c>
      <c r="Q309" s="22">
        <v>-1.34857E-2</v>
      </c>
      <c r="R309" s="22">
        <v>299</v>
      </c>
      <c r="S309" s="22">
        <v>0.23391700000000001</v>
      </c>
      <c r="T309">
        <f t="shared" si="50"/>
        <v>13.4857</v>
      </c>
      <c r="U309">
        <f t="shared" si="51"/>
        <v>3.1607109374999998</v>
      </c>
      <c r="X309" s="9"/>
      <c r="Y309" s="22">
        <v>0.234375</v>
      </c>
      <c r="Z309" s="22">
        <v>60.695500000000003</v>
      </c>
      <c r="AA309" s="22">
        <v>-1.7303499999999999E-2</v>
      </c>
      <c r="AB309" s="22">
        <v>299</v>
      </c>
      <c r="AC309" s="22">
        <v>0.233795</v>
      </c>
      <c r="AD309">
        <f t="shared" si="52"/>
        <v>17.3035</v>
      </c>
      <c r="AE309">
        <f t="shared" si="53"/>
        <v>4.0555078125000001</v>
      </c>
      <c r="AF309" s="9"/>
      <c r="AG309" s="22">
        <v>0.234375</v>
      </c>
      <c r="AH309" s="22">
        <v>60.695500000000003</v>
      </c>
      <c r="AI309" s="22">
        <v>-1.7303499999999999E-2</v>
      </c>
      <c r="AJ309" s="22">
        <v>299</v>
      </c>
      <c r="AK309" s="22">
        <v>0.233795</v>
      </c>
      <c r="AL309">
        <f t="shared" si="54"/>
        <v>17.3035</v>
      </c>
      <c r="AM309">
        <f t="shared" si="55"/>
        <v>4.0555078125000001</v>
      </c>
      <c r="AP309" s="9"/>
      <c r="AQ309" s="22">
        <v>0.234375</v>
      </c>
      <c r="AR309" s="22">
        <v>99.338300000000004</v>
      </c>
      <c r="AS309" s="22">
        <v>-1.7880199999999999E-2</v>
      </c>
      <c r="AT309" s="22">
        <v>299</v>
      </c>
      <c r="AU309" s="22">
        <v>0.23385600000000001</v>
      </c>
      <c r="AV309">
        <f t="shared" si="56"/>
        <v>17.880199999999999</v>
      </c>
      <c r="AW309">
        <f t="shared" si="57"/>
        <v>4.1906718749999996</v>
      </c>
      <c r="AX309" s="9"/>
      <c r="AY309" s="22">
        <v>1.40564</v>
      </c>
      <c r="AZ309" s="22">
        <v>118.524</v>
      </c>
      <c r="BA309" s="22">
        <v>-1.5118400000000001E-2</v>
      </c>
      <c r="BB309" s="22">
        <v>299</v>
      </c>
      <c r="BC309" s="22">
        <v>1.40472</v>
      </c>
      <c r="BD309">
        <f t="shared" si="58"/>
        <v>15.118400000000001</v>
      </c>
      <c r="BE309">
        <f t="shared" si="59"/>
        <v>21.251027776000001</v>
      </c>
    </row>
    <row r="310" spans="6:57">
      <c r="F310" s="9"/>
      <c r="G310" s="22">
        <v>0.22933999999999999</v>
      </c>
      <c r="H310" s="22">
        <v>22.122900000000001</v>
      </c>
      <c r="I310" s="22">
        <v>-1.35254E-2</v>
      </c>
      <c r="J310" s="22">
        <v>300</v>
      </c>
      <c r="K310" s="22">
        <v>0.228851</v>
      </c>
      <c r="L310">
        <f t="shared" si="48"/>
        <v>13.525399999999999</v>
      </c>
      <c r="M310">
        <f t="shared" si="49"/>
        <v>3.1019152359999995</v>
      </c>
      <c r="N310" s="9"/>
      <c r="O310" s="22">
        <v>0.22933999999999999</v>
      </c>
      <c r="P310" s="22">
        <v>22.122900000000001</v>
      </c>
      <c r="Q310" s="22">
        <v>-1.35254E-2</v>
      </c>
      <c r="R310" s="22">
        <v>300</v>
      </c>
      <c r="S310" s="22">
        <v>0.228851</v>
      </c>
      <c r="T310">
        <f t="shared" si="50"/>
        <v>13.525399999999999</v>
      </c>
      <c r="U310">
        <f t="shared" si="51"/>
        <v>3.1019152359999995</v>
      </c>
      <c r="X310" s="9"/>
      <c r="Y310" s="22">
        <v>0.22933999999999999</v>
      </c>
      <c r="Z310" s="22">
        <v>60.705599999999997</v>
      </c>
      <c r="AA310" s="22">
        <v>-1.7303499999999999E-2</v>
      </c>
      <c r="AB310" s="22">
        <v>300</v>
      </c>
      <c r="AC310" s="22">
        <v>0.22878999999999999</v>
      </c>
      <c r="AD310">
        <f t="shared" si="52"/>
        <v>17.3035</v>
      </c>
      <c r="AE310">
        <f t="shared" si="53"/>
        <v>3.9683846899999997</v>
      </c>
      <c r="AF310" s="9"/>
      <c r="AG310" s="22">
        <v>0.22933999999999999</v>
      </c>
      <c r="AH310" s="22">
        <v>60.705599999999997</v>
      </c>
      <c r="AI310" s="22">
        <v>-1.7303499999999999E-2</v>
      </c>
      <c r="AJ310" s="22">
        <v>300</v>
      </c>
      <c r="AK310" s="22">
        <v>0.22878999999999999</v>
      </c>
      <c r="AL310">
        <f t="shared" si="54"/>
        <v>17.3035</v>
      </c>
      <c r="AM310">
        <f t="shared" si="55"/>
        <v>3.9683846899999997</v>
      </c>
      <c r="AP310" s="9"/>
      <c r="AQ310" s="22">
        <v>0.22933999999999999</v>
      </c>
      <c r="AR310" s="22">
        <v>99.348299999999995</v>
      </c>
      <c r="AS310" s="22">
        <v>-1.78864E-2</v>
      </c>
      <c r="AT310" s="22">
        <v>300</v>
      </c>
      <c r="AU310" s="22">
        <v>0.22875999999999999</v>
      </c>
      <c r="AV310">
        <f t="shared" si="56"/>
        <v>17.886400000000002</v>
      </c>
      <c r="AW310">
        <f t="shared" si="57"/>
        <v>4.1020669760000006</v>
      </c>
      <c r="AX310" s="9"/>
      <c r="AY310" s="22">
        <v>1.4106799999999999</v>
      </c>
      <c r="AZ310" s="22">
        <v>118.53400000000001</v>
      </c>
      <c r="BA310" s="22">
        <v>-1.5002400000000001E-2</v>
      </c>
      <c r="BB310" s="22">
        <v>300</v>
      </c>
      <c r="BC310" s="22">
        <v>1.40961</v>
      </c>
      <c r="BD310">
        <f t="shared" si="58"/>
        <v>15.002400000000002</v>
      </c>
      <c r="BE310">
        <f t="shared" si="59"/>
        <v>21.163585632</v>
      </c>
    </row>
    <row r="311" spans="6:57">
      <c r="F311" s="9"/>
      <c r="G311" s="22">
        <v>0.224304</v>
      </c>
      <c r="H311" s="22">
        <v>22.132999999999999</v>
      </c>
      <c r="I311" s="22">
        <v>-1.3610799999999999E-2</v>
      </c>
      <c r="J311" s="22">
        <v>301</v>
      </c>
      <c r="K311" s="22">
        <v>0.22381599999999999</v>
      </c>
      <c r="L311">
        <f t="shared" si="48"/>
        <v>13.610799999999999</v>
      </c>
      <c r="M311">
        <f t="shared" si="49"/>
        <v>3.0529568831999998</v>
      </c>
      <c r="N311" s="9"/>
      <c r="O311" s="22">
        <v>0.224304</v>
      </c>
      <c r="P311" s="22">
        <v>22.132999999999999</v>
      </c>
      <c r="Q311" s="22">
        <v>-1.3610799999999999E-2</v>
      </c>
      <c r="R311" s="22">
        <v>301</v>
      </c>
      <c r="S311" s="22">
        <v>0.22381599999999999</v>
      </c>
      <c r="T311">
        <f t="shared" si="50"/>
        <v>13.610799999999999</v>
      </c>
      <c r="U311">
        <f t="shared" si="51"/>
        <v>3.0529568831999998</v>
      </c>
      <c r="X311" s="9"/>
      <c r="Y311" s="22">
        <v>0.224304</v>
      </c>
      <c r="Z311" s="22">
        <v>60.715699999999998</v>
      </c>
      <c r="AA311" s="22">
        <v>-1.7306499999999999E-2</v>
      </c>
      <c r="AB311" s="22">
        <v>301</v>
      </c>
      <c r="AC311" s="22">
        <v>0.22375500000000001</v>
      </c>
      <c r="AD311">
        <f t="shared" si="52"/>
        <v>17.3065</v>
      </c>
      <c r="AE311">
        <f t="shared" si="53"/>
        <v>3.881917176</v>
      </c>
      <c r="AF311" s="9"/>
      <c r="AG311" s="22">
        <v>0.224304</v>
      </c>
      <c r="AH311" s="22">
        <v>60.715699999999998</v>
      </c>
      <c r="AI311" s="22">
        <v>-1.7306499999999999E-2</v>
      </c>
      <c r="AJ311" s="22">
        <v>301</v>
      </c>
      <c r="AK311" s="22">
        <v>0.22375500000000001</v>
      </c>
      <c r="AL311">
        <f t="shared" si="54"/>
        <v>17.3065</v>
      </c>
      <c r="AM311">
        <f t="shared" si="55"/>
        <v>3.881917176</v>
      </c>
      <c r="AP311" s="9"/>
      <c r="AQ311" s="22">
        <v>0.224304</v>
      </c>
      <c r="AR311" s="22">
        <v>99.358400000000003</v>
      </c>
      <c r="AS311" s="22">
        <v>-1.7880199999999999E-2</v>
      </c>
      <c r="AT311" s="22">
        <v>301</v>
      </c>
      <c r="AU311" s="22">
        <v>0.22384599999999999</v>
      </c>
      <c r="AV311">
        <f t="shared" si="56"/>
        <v>17.880199999999999</v>
      </c>
      <c r="AW311">
        <f t="shared" si="57"/>
        <v>4.0106003807999997</v>
      </c>
      <c r="AX311" s="9"/>
      <c r="AY311" s="22">
        <v>1.41571</v>
      </c>
      <c r="AZ311" s="22">
        <v>118.544</v>
      </c>
      <c r="BA311" s="22">
        <v>-1.48895E-2</v>
      </c>
      <c r="BB311" s="22">
        <v>301</v>
      </c>
      <c r="BC311" s="22">
        <v>1.41449</v>
      </c>
      <c r="BD311">
        <f t="shared" si="58"/>
        <v>14.8895</v>
      </c>
      <c r="BE311">
        <f t="shared" si="59"/>
        <v>21.079214045000001</v>
      </c>
    </row>
    <row r="312" spans="6:57">
      <c r="F312" s="9"/>
      <c r="G312" s="22">
        <v>0.21926899999999999</v>
      </c>
      <c r="H312" s="22">
        <v>22.143000000000001</v>
      </c>
      <c r="I312" s="22">
        <v>-1.35864E-2</v>
      </c>
      <c r="J312" s="22">
        <v>302</v>
      </c>
      <c r="K312" s="22">
        <v>0.21881100000000001</v>
      </c>
      <c r="L312">
        <f t="shared" si="48"/>
        <v>13.586399999999999</v>
      </c>
      <c r="M312">
        <f t="shared" si="49"/>
        <v>2.9790763415999999</v>
      </c>
      <c r="N312" s="9"/>
      <c r="O312" s="22">
        <v>0.21926899999999999</v>
      </c>
      <c r="P312" s="22">
        <v>22.143000000000001</v>
      </c>
      <c r="Q312" s="22">
        <v>-1.35864E-2</v>
      </c>
      <c r="R312" s="22">
        <v>302</v>
      </c>
      <c r="S312" s="22">
        <v>0.21881100000000001</v>
      </c>
      <c r="T312">
        <f t="shared" si="50"/>
        <v>13.586399999999999</v>
      </c>
      <c r="U312">
        <f t="shared" si="51"/>
        <v>2.9790763415999999</v>
      </c>
      <c r="X312" s="9"/>
      <c r="Y312" s="22">
        <v>0.21926899999999999</v>
      </c>
      <c r="Z312" s="22">
        <v>60.725700000000003</v>
      </c>
      <c r="AA312" s="22">
        <v>-1.7312600000000001E-2</v>
      </c>
      <c r="AB312" s="22">
        <v>302</v>
      </c>
      <c r="AC312" s="22">
        <v>0.218781</v>
      </c>
      <c r="AD312">
        <f t="shared" si="52"/>
        <v>17.3126</v>
      </c>
      <c r="AE312">
        <f t="shared" si="53"/>
        <v>3.7961164893999997</v>
      </c>
      <c r="AF312" s="9"/>
      <c r="AG312" s="22">
        <v>0.21926899999999999</v>
      </c>
      <c r="AH312" s="22">
        <v>60.725700000000003</v>
      </c>
      <c r="AI312" s="22">
        <v>-1.7312600000000001E-2</v>
      </c>
      <c r="AJ312" s="22">
        <v>302</v>
      </c>
      <c r="AK312" s="22">
        <v>0.218781</v>
      </c>
      <c r="AL312">
        <f t="shared" si="54"/>
        <v>17.3126</v>
      </c>
      <c r="AM312">
        <f t="shared" si="55"/>
        <v>3.7961164893999997</v>
      </c>
      <c r="AP312" s="9"/>
      <c r="AQ312" s="22">
        <v>0.21926899999999999</v>
      </c>
      <c r="AR312" s="22">
        <v>99.368499999999997</v>
      </c>
      <c r="AS312" s="22">
        <v>-1.7880199999999999E-2</v>
      </c>
      <c r="AT312" s="22">
        <v>302</v>
      </c>
      <c r="AU312" s="22">
        <v>0.21875</v>
      </c>
      <c r="AV312">
        <f t="shared" si="56"/>
        <v>17.880199999999999</v>
      </c>
      <c r="AW312">
        <f t="shared" si="57"/>
        <v>3.9205735737999996</v>
      </c>
      <c r="AX312" s="9"/>
      <c r="AY312" s="22">
        <v>1.42075</v>
      </c>
      <c r="AZ312" s="22">
        <v>118.554</v>
      </c>
      <c r="BA312" s="22">
        <v>-1.4767499999999999E-2</v>
      </c>
      <c r="BB312" s="22">
        <v>302</v>
      </c>
      <c r="BC312" s="22">
        <v>1.4202900000000001</v>
      </c>
      <c r="BD312">
        <f t="shared" si="58"/>
        <v>14.7675</v>
      </c>
      <c r="BE312">
        <f t="shared" si="59"/>
        <v>20.980925625000001</v>
      </c>
    </row>
    <row r="313" spans="6:57">
      <c r="F313" s="9"/>
      <c r="G313" s="22">
        <v>0.21423300000000001</v>
      </c>
      <c r="H313" s="22">
        <v>22.153099999999998</v>
      </c>
      <c r="I313" s="22">
        <v>-1.3549800000000001E-2</v>
      </c>
      <c r="J313" s="22">
        <v>303</v>
      </c>
      <c r="K313" s="22">
        <v>0.21374499999999999</v>
      </c>
      <c r="L313">
        <f t="shared" si="48"/>
        <v>13.549800000000001</v>
      </c>
      <c r="M313">
        <f t="shared" si="49"/>
        <v>2.9028143034000005</v>
      </c>
      <c r="N313" s="9"/>
      <c r="O313" s="22">
        <v>0.21423300000000001</v>
      </c>
      <c r="P313" s="22">
        <v>22.153099999999998</v>
      </c>
      <c r="Q313" s="22">
        <v>-1.3549800000000001E-2</v>
      </c>
      <c r="R313" s="22">
        <v>303</v>
      </c>
      <c r="S313" s="22">
        <v>0.21374499999999999</v>
      </c>
      <c r="T313">
        <f t="shared" si="50"/>
        <v>13.549800000000001</v>
      </c>
      <c r="U313">
        <f t="shared" si="51"/>
        <v>2.9028143034000005</v>
      </c>
      <c r="X313" s="9"/>
      <c r="Y313" s="22">
        <v>0.21423300000000001</v>
      </c>
      <c r="Z313" s="22">
        <v>60.735799999999998</v>
      </c>
      <c r="AA313" s="22">
        <v>-1.7306499999999999E-2</v>
      </c>
      <c r="AB313" s="22">
        <v>303</v>
      </c>
      <c r="AC313" s="22">
        <v>0.21362300000000001</v>
      </c>
      <c r="AD313">
        <f t="shared" si="52"/>
        <v>17.3065</v>
      </c>
      <c r="AE313">
        <f t="shared" si="53"/>
        <v>3.7076234145</v>
      </c>
      <c r="AF313" s="9"/>
      <c r="AG313" s="22">
        <v>0.21423300000000001</v>
      </c>
      <c r="AH313" s="22">
        <v>60.735799999999998</v>
      </c>
      <c r="AI313" s="22">
        <v>-1.7306499999999999E-2</v>
      </c>
      <c r="AJ313" s="22">
        <v>303</v>
      </c>
      <c r="AK313" s="22">
        <v>0.21362300000000001</v>
      </c>
      <c r="AL313">
        <f t="shared" si="54"/>
        <v>17.3065</v>
      </c>
      <c r="AM313">
        <f t="shared" si="55"/>
        <v>3.7076234145</v>
      </c>
      <c r="AP313" s="9"/>
      <c r="AQ313" s="22">
        <v>0.21423300000000001</v>
      </c>
      <c r="AR313" s="22">
        <v>99.378600000000006</v>
      </c>
      <c r="AS313" s="22">
        <v>-1.78864E-2</v>
      </c>
      <c r="AT313" s="22">
        <v>303</v>
      </c>
      <c r="AU313" s="22">
        <v>0.21371499999999999</v>
      </c>
      <c r="AV313">
        <f t="shared" si="56"/>
        <v>17.886400000000002</v>
      </c>
      <c r="AW313">
        <f t="shared" si="57"/>
        <v>3.8318571312000005</v>
      </c>
      <c r="AX313" s="9"/>
      <c r="AY313" s="22">
        <v>1.42578</v>
      </c>
      <c r="AZ313" s="22">
        <v>118.56399999999999</v>
      </c>
      <c r="BA313" s="22">
        <v>-1.4645399999999999E-2</v>
      </c>
      <c r="BB313" s="22">
        <v>303</v>
      </c>
      <c r="BC313" s="22">
        <v>1.4248700000000001</v>
      </c>
      <c r="BD313">
        <f t="shared" si="58"/>
        <v>14.645399999999999</v>
      </c>
      <c r="BE313">
        <f t="shared" si="59"/>
        <v>20.881118411999999</v>
      </c>
    </row>
    <row r="314" spans="6:57">
      <c r="F314" s="9"/>
      <c r="G314" s="22">
        <v>0.209198</v>
      </c>
      <c r="H314" s="22">
        <v>22.1632</v>
      </c>
      <c r="I314" s="22">
        <v>-1.35345E-2</v>
      </c>
      <c r="J314" s="22">
        <v>304</v>
      </c>
      <c r="K314" s="22">
        <v>0.20883199999999999</v>
      </c>
      <c r="L314">
        <f t="shared" si="48"/>
        <v>13.5345</v>
      </c>
      <c r="M314">
        <f t="shared" si="49"/>
        <v>2.8313903309999997</v>
      </c>
      <c r="N314" s="9"/>
      <c r="O314" s="22">
        <v>0.209198</v>
      </c>
      <c r="P314" s="22">
        <v>22.1632</v>
      </c>
      <c r="Q314" s="22">
        <v>-1.35345E-2</v>
      </c>
      <c r="R314" s="22">
        <v>304</v>
      </c>
      <c r="S314" s="22">
        <v>0.20883199999999999</v>
      </c>
      <c r="T314">
        <f t="shared" si="50"/>
        <v>13.5345</v>
      </c>
      <c r="U314">
        <f t="shared" si="51"/>
        <v>2.8313903309999997</v>
      </c>
      <c r="X314" s="9"/>
      <c r="Y314" s="22">
        <v>0.209198</v>
      </c>
      <c r="Z314" s="22">
        <v>60.745899999999999</v>
      </c>
      <c r="AA314" s="22">
        <v>-1.7297400000000001E-2</v>
      </c>
      <c r="AB314" s="22">
        <v>304</v>
      </c>
      <c r="AC314" s="22">
        <v>0.208618</v>
      </c>
      <c r="AD314">
        <f t="shared" si="52"/>
        <v>17.2974</v>
      </c>
      <c r="AE314">
        <f t="shared" si="53"/>
        <v>3.6185814852</v>
      </c>
      <c r="AF314" s="9"/>
      <c r="AG314" s="22">
        <v>0.209198</v>
      </c>
      <c r="AH314" s="22">
        <v>60.745899999999999</v>
      </c>
      <c r="AI314" s="22">
        <v>-1.7297400000000001E-2</v>
      </c>
      <c r="AJ314" s="22">
        <v>304</v>
      </c>
      <c r="AK314" s="22">
        <v>0.208618</v>
      </c>
      <c r="AL314">
        <f t="shared" si="54"/>
        <v>17.2974</v>
      </c>
      <c r="AM314">
        <f t="shared" si="55"/>
        <v>3.6185814852</v>
      </c>
      <c r="AP314" s="9"/>
      <c r="AQ314" s="22">
        <v>0.209198</v>
      </c>
      <c r="AR314" s="22">
        <v>99.388599999999997</v>
      </c>
      <c r="AS314" s="22">
        <v>-1.78894E-2</v>
      </c>
      <c r="AT314" s="22">
        <v>304</v>
      </c>
      <c r="AU314" s="22">
        <v>0.208618</v>
      </c>
      <c r="AV314">
        <f t="shared" si="56"/>
        <v>17.889399999999998</v>
      </c>
      <c r="AW314">
        <f t="shared" si="57"/>
        <v>3.7424267011999994</v>
      </c>
      <c r="AX314" s="9"/>
      <c r="AY314" s="22">
        <v>1.43082</v>
      </c>
      <c r="AZ314" s="22">
        <v>118.575</v>
      </c>
      <c r="BA314" s="22">
        <v>-1.45203E-2</v>
      </c>
      <c r="BB314" s="22">
        <v>304</v>
      </c>
      <c r="BC314" s="22">
        <v>1.4303600000000001</v>
      </c>
      <c r="BD314">
        <f t="shared" si="58"/>
        <v>14.520300000000001</v>
      </c>
      <c r="BE314">
        <f t="shared" si="59"/>
        <v>20.775935646000001</v>
      </c>
    </row>
    <row r="315" spans="6:57">
      <c r="F315" s="9"/>
      <c r="G315" s="22">
        <v>0.20416300000000001</v>
      </c>
      <c r="H315" s="22">
        <v>22.173200000000001</v>
      </c>
      <c r="I315" s="22">
        <v>-1.3528399999999999E-2</v>
      </c>
      <c r="J315" s="22">
        <v>305</v>
      </c>
      <c r="K315" s="22">
        <v>0.20364399999999999</v>
      </c>
      <c r="L315">
        <f t="shared" si="48"/>
        <v>13.5284</v>
      </c>
      <c r="M315">
        <f t="shared" si="49"/>
        <v>2.7619987292000001</v>
      </c>
      <c r="N315" s="9"/>
      <c r="O315" s="22">
        <v>0.20416300000000001</v>
      </c>
      <c r="P315" s="22">
        <v>22.173200000000001</v>
      </c>
      <c r="Q315" s="22">
        <v>-1.3528399999999999E-2</v>
      </c>
      <c r="R315" s="22">
        <v>305</v>
      </c>
      <c r="S315" s="22">
        <v>0.20364399999999999</v>
      </c>
      <c r="T315">
        <f t="shared" si="50"/>
        <v>13.5284</v>
      </c>
      <c r="U315">
        <f t="shared" si="51"/>
        <v>2.7619987292000001</v>
      </c>
      <c r="X315" s="9"/>
      <c r="Y315" s="22">
        <v>0.20416300000000001</v>
      </c>
      <c r="Z315" s="22">
        <v>60.756</v>
      </c>
      <c r="AA315" s="22">
        <v>-1.7309600000000001E-2</v>
      </c>
      <c r="AB315" s="22">
        <v>305</v>
      </c>
      <c r="AC315" s="22">
        <v>0.20364399999999999</v>
      </c>
      <c r="AD315">
        <f t="shared" si="52"/>
        <v>17.3096</v>
      </c>
      <c r="AE315">
        <f t="shared" si="53"/>
        <v>3.5339798648</v>
      </c>
      <c r="AF315" s="9"/>
      <c r="AG315" s="22">
        <v>0.20416300000000001</v>
      </c>
      <c r="AH315" s="22">
        <v>60.756</v>
      </c>
      <c r="AI315" s="22">
        <v>-1.7309600000000001E-2</v>
      </c>
      <c r="AJ315" s="22">
        <v>305</v>
      </c>
      <c r="AK315" s="22">
        <v>0.20364399999999999</v>
      </c>
      <c r="AL315">
        <f t="shared" si="54"/>
        <v>17.3096</v>
      </c>
      <c r="AM315">
        <f t="shared" si="55"/>
        <v>3.5339798648</v>
      </c>
      <c r="AP315" s="9"/>
      <c r="AQ315" s="22">
        <v>0.20416300000000001</v>
      </c>
      <c r="AR315" s="22">
        <v>99.398700000000005</v>
      </c>
      <c r="AS315" s="22">
        <v>-1.78864E-2</v>
      </c>
      <c r="AT315" s="22">
        <v>305</v>
      </c>
      <c r="AU315" s="22">
        <v>0.20364399999999999</v>
      </c>
      <c r="AV315">
        <f t="shared" si="56"/>
        <v>17.886400000000002</v>
      </c>
      <c r="AW315">
        <f t="shared" si="57"/>
        <v>3.6517410832000006</v>
      </c>
      <c r="AX315" s="9"/>
      <c r="AY315" s="22">
        <v>1.4358500000000001</v>
      </c>
      <c r="AZ315" s="22">
        <v>118.58499999999999</v>
      </c>
      <c r="BA315" s="22">
        <v>-1.4395099999999999E-2</v>
      </c>
      <c r="BB315" s="22">
        <v>305</v>
      </c>
      <c r="BC315" s="22">
        <v>1.4352400000000001</v>
      </c>
      <c r="BD315">
        <f t="shared" si="58"/>
        <v>14.395099999999999</v>
      </c>
      <c r="BE315">
        <f t="shared" si="59"/>
        <v>20.669204335</v>
      </c>
    </row>
    <row r="316" spans="6:57">
      <c r="F316" s="9"/>
      <c r="G316" s="22">
        <v>0.199127</v>
      </c>
      <c r="H316" s="22">
        <v>22.183299999999999</v>
      </c>
      <c r="I316" s="22">
        <v>-1.362E-2</v>
      </c>
      <c r="J316" s="22">
        <v>306</v>
      </c>
      <c r="K316" s="22">
        <v>0.19869999999999999</v>
      </c>
      <c r="L316">
        <f t="shared" si="48"/>
        <v>13.620000000000001</v>
      </c>
      <c r="M316">
        <f t="shared" si="49"/>
        <v>2.7121097400000003</v>
      </c>
      <c r="N316" s="9"/>
      <c r="O316" s="22">
        <v>0.199127</v>
      </c>
      <c r="P316" s="22">
        <v>22.183299999999999</v>
      </c>
      <c r="Q316" s="22">
        <v>-1.362E-2</v>
      </c>
      <c r="R316" s="22">
        <v>306</v>
      </c>
      <c r="S316" s="22">
        <v>0.19869999999999999</v>
      </c>
      <c r="T316">
        <f t="shared" si="50"/>
        <v>13.620000000000001</v>
      </c>
      <c r="U316">
        <f t="shared" si="51"/>
        <v>2.7121097400000003</v>
      </c>
      <c r="X316" s="9"/>
      <c r="Y316" s="22">
        <v>0.199127</v>
      </c>
      <c r="Z316" s="22">
        <v>60.765999999999998</v>
      </c>
      <c r="AA316" s="22">
        <v>-1.73004E-2</v>
      </c>
      <c r="AB316" s="22">
        <v>306</v>
      </c>
      <c r="AC316" s="22">
        <v>0.198578</v>
      </c>
      <c r="AD316">
        <f t="shared" si="52"/>
        <v>17.3004</v>
      </c>
      <c r="AE316">
        <f t="shared" si="53"/>
        <v>3.4449767508</v>
      </c>
      <c r="AF316" s="9"/>
      <c r="AG316" s="22">
        <v>0.199127</v>
      </c>
      <c r="AH316" s="22">
        <v>60.765999999999998</v>
      </c>
      <c r="AI316" s="22">
        <v>-1.73004E-2</v>
      </c>
      <c r="AJ316" s="22">
        <v>306</v>
      </c>
      <c r="AK316" s="22">
        <v>0.198578</v>
      </c>
      <c r="AL316">
        <f t="shared" si="54"/>
        <v>17.3004</v>
      </c>
      <c r="AM316">
        <f t="shared" si="55"/>
        <v>3.4449767508</v>
      </c>
      <c r="AP316" s="9"/>
      <c r="AQ316" s="22">
        <v>0.199127</v>
      </c>
      <c r="AR316" s="22">
        <v>99.408799999999999</v>
      </c>
      <c r="AS316" s="22">
        <v>-1.78864E-2</v>
      </c>
      <c r="AT316" s="22">
        <v>306</v>
      </c>
      <c r="AU316" s="22">
        <v>0.19866900000000001</v>
      </c>
      <c r="AV316">
        <f t="shared" si="56"/>
        <v>17.886400000000002</v>
      </c>
      <c r="AW316">
        <f t="shared" si="57"/>
        <v>3.5616651728000002</v>
      </c>
      <c r="AX316" s="9"/>
      <c r="AY316" s="22">
        <v>1.44089</v>
      </c>
      <c r="AZ316" s="22">
        <v>118.595</v>
      </c>
      <c r="BA316" s="22">
        <v>-1.4263899999999999E-2</v>
      </c>
      <c r="BB316" s="22">
        <v>306</v>
      </c>
      <c r="BC316" s="22">
        <v>1.4401200000000001</v>
      </c>
      <c r="BD316">
        <f t="shared" si="58"/>
        <v>14.2639</v>
      </c>
      <c r="BE316">
        <f t="shared" si="59"/>
        <v>20.552710870999999</v>
      </c>
    </row>
    <row r="317" spans="6:57">
      <c r="F317" s="9"/>
      <c r="G317" s="22">
        <v>0.19409199999999999</v>
      </c>
      <c r="H317" s="22">
        <v>22.1934</v>
      </c>
      <c r="I317" s="22">
        <v>-1.38824E-2</v>
      </c>
      <c r="J317" s="22">
        <v>307</v>
      </c>
      <c r="K317" s="22">
        <v>0.193665</v>
      </c>
      <c r="L317">
        <f t="shared" si="48"/>
        <v>13.882399999999999</v>
      </c>
      <c r="M317">
        <f t="shared" si="49"/>
        <v>2.6944627807999995</v>
      </c>
      <c r="N317" s="9"/>
      <c r="O317" s="22">
        <v>0.19409199999999999</v>
      </c>
      <c r="P317" s="22">
        <v>22.1934</v>
      </c>
      <c r="Q317" s="22">
        <v>-1.38824E-2</v>
      </c>
      <c r="R317" s="22">
        <v>307</v>
      </c>
      <c r="S317" s="22">
        <v>0.193665</v>
      </c>
      <c r="T317">
        <f t="shared" si="50"/>
        <v>13.882399999999999</v>
      </c>
      <c r="U317">
        <f t="shared" si="51"/>
        <v>2.6944627807999995</v>
      </c>
      <c r="X317" s="9"/>
      <c r="Y317" s="22">
        <v>0.19409199999999999</v>
      </c>
      <c r="Z317" s="22">
        <v>60.7761</v>
      </c>
      <c r="AA317" s="22">
        <v>-1.7306499999999999E-2</v>
      </c>
      <c r="AB317" s="22">
        <v>307</v>
      </c>
      <c r="AC317" s="22">
        <v>0.19354199999999999</v>
      </c>
      <c r="AD317">
        <f t="shared" si="52"/>
        <v>17.3065</v>
      </c>
      <c r="AE317">
        <f t="shared" si="53"/>
        <v>3.3590531979999998</v>
      </c>
      <c r="AF317" s="9"/>
      <c r="AG317" s="22">
        <v>0.19409199999999999</v>
      </c>
      <c r="AH317" s="22">
        <v>60.7761</v>
      </c>
      <c r="AI317" s="22">
        <v>-1.7306499999999999E-2</v>
      </c>
      <c r="AJ317" s="22">
        <v>307</v>
      </c>
      <c r="AK317" s="22">
        <v>0.19354199999999999</v>
      </c>
      <c r="AL317">
        <f t="shared" si="54"/>
        <v>17.3065</v>
      </c>
      <c r="AM317">
        <f t="shared" si="55"/>
        <v>3.3590531979999998</v>
      </c>
      <c r="AP317" s="9"/>
      <c r="AQ317" s="22">
        <v>0.19409199999999999</v>
      </c>
      <c r="AR317" s="22">
        <v>99.418800000000005</v>
      </c>
      <c r="AS317" s="22">
        <v>-1.7880199999999999E-2</v>
      </c>
      <c r="AT317" s="22">
        <v>307</v>
      </c>
      <c r="AU317" s="22">
        <v>0.19351199999999999</v>
      </c>
      <c r="AV317">
        <f t="shared" si="56"/>
        <v>17.880199999999999</v>
      </c>
      <c r="AW317">
        <f t="shared" si="57"/>
        <v>3.4704037783999997</v>
      </c>
      <c r="AX317" s="9"/>
      <c r="AY317" s="22">
        <v>1.4459200000000001</v>
      </c>
      <c r="AZ317" s="22">
        <v>118.605</v>
      </c>
      <c r="BA317" s="22">
        <v>-1.4129600000000001E-2</v>
      </c>
      <c r="BB317" s="22">
        <v>307</v>
      </c>
      <c r="BC317" s="22">
        <v>1.4450099999999999</v>
      </c>
      <c r="BD317">
        <f t="shared" si="58"/>
        <v>14.129600000000002</v>
      </c>
      <c r="BE317">
        <f t="shared" si="59"/>
        <v>20.430271232000003</v>
      </c>
    </row>
    <row r="318" spans="6:57">
      <c r="F318" s="9"/>
      <c r="G318" s="22">
        <v>0.189056</v>
      </c>
      <c r="H318" s="22">
        <v>22.203399999999998</v>
      </c>
      <c r="I318" s="22">
        <v>-1.3903799999999999E-2</v>
      </c>
      <c r="J318" s="22">
        <v>308</v>
      </c>
      <c r="K318" s="22">
        <v>0.18853800000000001</v>
      </c>
      <c r="L318">
        <f t="shared" si="48"/>
        <v>13.903799999999999</v>
      </c>
      <c r="M318">
        <f t="shared" si="49"/>
        <v>2.6285968127999997</v>
      </c>
      <c r="N318" s="9"/>
      <c r="O318" s="22">
        <v>0.189056</v>
      </c>
      <c r="P318" s="22">
        <v>22.203399999999998</v>
      </c>
      <c r="Q318" s="22">
        <v>-1.3903799999999999E-2</v>
      </c>
      <c r="R318" s="22">
        <v>308</v>
      </c>
      <c r="S318" s="22">
        <v>0.18853800000000001</v>
      </c>
      <c r="T318">
        <f t="shared" si="50"/>
        <v>13.903799999999999</v>
      </c>
      <c r="U318">
        <f t="shared" si="51"/>
        <v>2.6285968127999997</v>
      </c>
      <c r="X318" s="9"/>
      <c r="Y318" s="22">
        <v>0.189056</v>
      </c>
      <c r="Z318" s="22">
        <v>60.786200000000001</v>
      </c>
      <c r="AA318" s="22">
        <v>-1.73004E-2</v>
      </c>
      <c r="AB318" s="22">
        <v>308</v>
      </c>
      <c r="AC318" s="22">
        <v>0.18850700000000001</v>
      </c>
      <c r="AD318">
        <f t="shared" si="52"/>
        <v>17.3004</v>
      </c>
      <c r="AE318">
        <f t="shared" si="53"/>
        <v>3.2707444224</v>
      </c>
      <c r="AF318" s="9"/>
      <c r="AG318" s="22">
        <v>0.189056</v>
      </c>
      <c r="AH318" s="22">
        <v>60.786200000000001</v>
      </c>
      <c r="AI318" s="22">
        <v>-1.73004E-2</v>
      </c>
      <c r="AJ318" s="22">
        <v>308</v>
      </c>
      <c r="AK318" s="22">
        <v>0.18850700000000001</v>
      </c>
      <c r="AL318">
        <f t="shared" si="54"/>
        <v>17.3004</v>
      </c>
      <c r="AM318">
        <f t="shared" si="55"/>
        <v>3.2707444224</v>
      </c>
      <c r="AP318" s="9"/>
      <c r="AQ318" s="22">
        <v>0.189056</v>
      </c>
      <c r="AR318" s="22">
        <v>99.428899999999999</v>
      </c>
      <c r="AS318" s="22">
        <v>-1.78864E-2</v>
      </c>
      <c r="AT318" s="22">
        <v>308</v>
      </c>
      <c r="AU318" s="22">
        <v>0.188446</v>
      </c>
      <c r="AV318">
        <f t="shared" si="56"/>
        <v>17.886400000000002</v>
      </c>
      <c r="AW318">
        <f t="shared" si="57"/>
        <v>3.3815312384000005</v>
      </c>
      <c r="AX318" s="9"/>
      <c r="AY318" s="22">
        <v>1.45096</v>
      </c>
      <c r="AZ318" s="22">
        <v>118.61499999999999</v>
      </c>
      <c r="BA318" s="22">
        <v>-1.3998399999999999E-2</v>
      </c>
      <c r="BB318" s="22">
        <v>308</v>
      </c>
      <c r="BC318" s="22">
        <v>1.4498899999999999</v>
      </c>
      <c r="BD318">
        <f t="shared" si="58"/>
        <v>13.9984</v>
      </c>
      <c r="BE318">
        <f t="shared" si="59"/>
        <v>20.311118464</v>
      </c>
    </row>
    <row r="319" spans="6:57">
      <c r="F319" s="9"/>
      <c r="G319" s="22">
        <v>0.18402099999999999</v>
      </c>
      <c r="H319" s="22">
        <v>22.2135</v>
      </c>
      <c r="I319" s="22">
        <v>-1.40839E-2</v>
      </c>
      <c r="J319" s="22">
        <v>309</v>
      </c>
      <c r="K319" s="22">
        <v>0.18362400000000001</v>
      </c>
      <c r="L319">
        <f t="shared" si="48"/>
        <v>14.0839</v>
      </c>
      <c r="M319">
        <f t="shared" si="49"/>
        <v>2.5917333618999998</v>
      </c>
      <c r="N319" s="9"/>
      <c r="O319" s="22">
        <v>0.18402099999999999</v>
      </c>
      <c r="P319" s="22">
        <v>22.2135</v>
      </c>
      <c r="Q319" s="22">
        <v>-1.40839E-2</v>
      </c>
      <c r="R319" s="22">
        <v>309</v>
      </c>
      <c r="S319" s="22">
        <v>0.18362400000000001</v>
      </c>
      <c r="T319">
        <f t="shared" si="50"/>
        <v>14.0839</v>
      </c>
      <c r="U319">
        <f t="shared" si="51"/>
        <v>2.5917333618999998</v>
      </c>
      <c r="X319" s="9"/>
      <c r="Y319" s="22">
        <v>0.18402099999999999</v>
      </c>
      <c r="Z319" s="22">
        <v>60.796199999999999</v>
      </c>
      <c r="AA319" s="22">
        <v>-1.7297400000000001E-2</v>
      </c>
      <c r="AB319" s="22">
        <v>309</v>
      </c>
      <c r="AC319" s="22">
        <v>0.18344099999999999</v>
      </c>
      <c r="AD319">
        <f t="shared" si="52"/>
        <v>17.2974</v>
      </c>
      <c r="AE319">
        <f t="shared" si="53"/>
        <v>3.1830848453999998</v>
      </c>
      <c r="AF319" s="9"/>
      <c r="AG319" s="22">
        <v>0.18402099999999999</v>
      </c>
      <c r="AH319" s="22">
        <v>60.796199999999999</v>
      </c>
      <c r="AI319" s="22">
        <v>-1.7297400000000001E-2</v>
      </c>
      <c r="AJ319" s="22">
        <v>309</v>
      </c>
      <c r="AK319" s="22">
        <v>0.18344099999999999</v>
      </c>
      <c r="AL319">
        <f t="shared" si="54"/>
        <v>17.2974</v>
      </c>
      <c r="AM319">
        <f t="shared" si="55"/>
        <v>3.1830848453999998</v>
      </c>
      <c r="AP319" s="9"/>
      <c r="AQ319" s="22">
        <v>0.18402099999999999</v>
      </c>
      <c r="AR319" s="22">
        <v>99.438999999999993</v>
      </c>
      <c r="AS319" s="22">
        <v>-1.7895500000000002E-2</v>
      </c>
      <c r="AT319" s="22">
        <v>309</v>
      </c>
      <c r="AU319" s="22">
        <v>0.183533</v>
      </c>
      <c r="AV319">
        <f t="shared" si="56"/>
        <v>17.895500000000002</v>
      </c>
      <c r="AW319">
        <f t="shared" si="57"/>
        <v>3.2931478055000003</v>
      </c>
      <c r="AX319" s="9"/>
      <c r="AY319" s="22">
        <v>1.4559899999999999</v>
      </c>
      <c r="AZ319" s="22">
        <v>118.625</v>
      </c>
      <c r="BA319" s="22">
        <v>-1.3861099999999999E-2</v>
      </c>
      <c r="BB319" s="22">
        <v>309</v>
      </c>
      <c r="BC319" s="22">
        <v>1.4550799999999999</v>
      </c>
      <c r="BD319">
        <f t="shared" si="58"/>
        <v>13.861099999999999</v>
      </c>
      <c r="BE319">
        <f t="shared" si="59"/>
        <v>20.181622988999997</v>
      </c>
    </row>
    <row r="320" spans="6:57">
      <c r="F320" s="9"/>
      <c r="G320" s="22">
        <v>0.17898600000000001</v>
      </c>
      <c r="H320" s="22">
        <v>22.223600000000001</v>
      </c>
      <c r="I320" s="22">
        <v>-1.3992299999999999E-2</v>
      </c>
      <c r="J320" s="22">
        <v>310</v>
      </c>
      <c r="K320" s="22">
        <v>0.17849699999999999</v>
      </c>
      <c r="L320">
        <f t="shared" si="48"/>
        <v>13.992299999999998</v>
      </c>
      <c r="M320">
        <f t="shared" si="49"/>
        <v>2.5044258077999997</v>
      </c>
      <c r="N320" s="9"/>
      <c r="O320" s="22">
        <v>0.17898600000000001</v>
      </c>
      <c r="P320" s="22">
        <v>22.223600000000001</v>
      </c>
      <c r="Q320" s="22">
        <v>-1.3992299999999999E-2</v>
      </c>
      <c r="R320" s="22">
        <v>310</v>
      </c>
      <c r="S320" s="22">
        <v>0.17849699999999999</v>
      </c>
      <c r="T320">
        <f t="shared" si="50"/>
        <v>13.992299999999998</v>
      </c>
      <c r="U320">
        <f t="shared" si="51"/>
        <v>2.5044258077999997</v>
      </c>
      <c r="X320" s="9"/>
      <c r="Y320" s="22">
        <v>0.17898600000000001</v>
      </c>
      <c r="Z320" s="22">
        <v>60.8063</v>
      </c>
      <c r="AA320" s="22">
        <v>-1.73004E-2</v>
      </c>
      <c r="AB320" s="22">
        <v>310</v>
      </c>
      <c r="AC320" s="22">
        <v>0.17852799999999999</v>
      </c>
      <c r="AD320">
        <f t="shared" si="52"/>
        <v>17.3004</v>
      </c>
      <c r="AE320">
        <f t="shared" si="53"/>
        <v>3.0965293944000001</v>
      </c>
      <c r="AF320" s="9"/>
      <c r="AG320" s="22">
        <v>0.17898600000000001</v>
      </c>
      <c r="AH320" s="22">
        <v>60.8063</v>
      </c>
      <c r="AI320" s="22">
        <v>-1.73004E-2</v>
      </c>
      <c r="AJ320" s="22">
        <v>310</v>
      </c>
      <c r="AK320" s="22">
        <v>0.17852799999999999</v>
      </c>
      <c r="AL320">
        <f t="shared" si="54"/>
        <v>17.3004</v>
      </c>
      <c r="AM320">
        <f t="shared" si="55"/>
        <v>3.0965293944000001</v>
      </c>
      <c r="AP320" s="9"/>
      <c r="AQ320" s="22">
        <v>0.17898600000000001</v>
      </c>
      <c r="AR320" s="22">
        <v>99.449100000000001</v>
      </c>
      <c r="AS320" s="22">
        <v>-1.7895500000000002E-2</v>
      </c>
      <c r="AT320" s="22">
        <v>310</v>
      </c>
      <c r="AU320" s="22">
        <v>0.17843600000000001</v>
      </c>
      <c r="AV320">
        <f t="shared" si="56"/>
        <v>17.895500000000002</v>
      </c>
      <c r="AW320">
        <f t="shared" si="57"/>
        <v>3.2030439630000003</v>
      </c>
      <c r="AX320" s="9"/>
      <c r="AY320" s="22">
        <v>1.4610300000000001</v>
      </c>
      <c r="AZ320" s="22">
        <v>118.63500000000001</v>
      </c>
      <c r="BA320" s="22">
        <v>-1.37146E-2</v>
      </c>
      <c r="BB320" s="22">
        <v>310</v>
      </c>
      <c r="BC320" s="22">
        <v>1.46027</v>
      </c>
      <c r="BD320">
        <f t="shared" si="58"/>
        <v>13.714600000000001</v>
      </c>
      <c r="BE320">
        <f t="shared" si="59"/>
        <v>20.037442038000002</v>
      </c>
    </row>
    <row r="321" spans="6:57">
      <c r="F321" s="9"/>
      <c r="G321" s="22">
        <v>0.17394999999999999</v>
      </c>
      <c r="H321" s="22">
        <v>22.233699999999999</v>
      </c>
      <c r="I321" s="22">
        <v>-1.38855E-2</v>
      </c>
      <c r="J321" s="22">
        <v>311</v>
      </c>
      <c r="K321" s="22">
        <v>0.173431</v>
      </c>
      <c r="L321">
        <f t="shared" si="48"/>
        <v>13.8855</v>
      </c>
      <c r="M321">
        <f t="shared" si="49"/>
        <v>2.4153827250000002</v>
      </c>
      <c r="N321" s="9"/>
      <c r="O321" s="22">
        <v>0.17394999999999999</v>
      </c>
      <c r="P321" s="22">
        <v>22.233699999999999</v>
      </c>
      <c r="Q321" s="22">
        <v>-1.38855E-2</v>
      </c>
      <c r="R321" s="22">
        <v>311</v>
      </c>
      <c r="S321" s="22">
        <v>0.173431</v>
      </c>
      <c r="T321">
        <f t="shared" si="50"/>
        <v>13.8855</v>
      </c>
      <c r="U321">
        <f t="shared" si="51"/>
        <v>2.4153827250000002</v>
      </c>
      <c r="X321" s="9"/>
      <c r="Y321" s="22">
        <v>0.17394999999999999</v>
      </c>
      <c r="Z321" s="22">
        <v>60.816400000000002</v>
      </c>
      <c r="AA321" s="22">
        <v>-1.7297400000000001E-2</v>
      </c>
      <c r="AB321" s="22">
        <v>311</v>
      </c>
      <c r="AC321" s="22">
        <v>0.17337</v>
      </c>
      <c r="AD321">
        <f t="shared" si="52"/>
        <v>17.2974</v>
      </c>
      <c r="AE321">
        <f t="shared" si="53"/>
        <v>3.0088827299999998</v>
      </c>
      <c r="AF321" s="9"/>
      <c r="AG321" s="22">
        <v>0.17394999999999999</v>
      </c>
      <c r="AH321" s="22">
        <v>60.816400000000002</v>
      </c>
      <c r="AI321" s="22">
        <v>-1.7297400000000001E-2</v>
      </c>
      <c r="AJ321" s="22">
        <v>311</v>
      </c>
      <c r="AK321" s="22">
        <v>0.17337</v>
      </c>
      <c r="AL321">
        <f t="shared" si="54"/>
        <v>17.2974</v>
      </c>
      <c r="AM321">
        <f t="shared" si="55"/>
        <v>3.0088827299999998</v>
      </c>
      <c r="AP321" s="9"/>
      <c r="AQ321" s="22">
        <v>0.17394999999999999</v>
      </c>
      <c r="AR321" s="22">
        <v>99.459100000000007</v>
      </c>
      <c r="AS321" s="22">
        <v>-1.7898600000000001E-2</v>
      </c>
      <c r="AT321" s="22">
        <v>311</v>
      </c>
      <c r="AU321" s="22">
        <v>0.17346200000000001</v>
      </c>
      <c r="AV321">
        <f t="shared" si="56"/>
        <v>17.898600000000002</v>
      </c>
      <c r="AW321">
        <f t="shared" si="57"/>
        <v>3.1134614700000003</v>
      </c>
      <c r="AX321" s="9"/>
      <c r="AY321" s="22">
        <v>1.4660599999999999</v>
      </c>
      <c r="AZ321" s="22">
        <v>118.645</v>
      </c>
      <c r="BA321" s="22">
        <v>-1.35712E-2</v>
      </c>
      <c r="BB321" s="22">
        <v>311</v>
      </c>
      <c r="BC321" s="22">
        <v>1.46515</v>
      </c>
      <c r="BD321">
        <f t="shared" si="58"/>
        <v>13.571200000000001</v>
      </c>
      <c r="BE321">
        <f t="shared" si="59"/>
        <v>19.896193472</v>
      </c>
    </row>
    <row r="322" spans="6:57">
      <c r="F322" s="9"/>
      <c r="G322" s="22">
        <v>0.16891500000000001</v>
      </c>
      <c r="H322" s="22">
        <v>22.2437</v>
      </c>
      <c r="I322" s="22">
        <v>-1.3806199999999999E-2</v>
      </c>
      <c r="J322" s="22">
        <v>312</v>
      </c>
      <c r="K322" s="22">
        <v>0.168488</v>
      </c>
      <c r="L322">
        <f t="shared" si="48"/>
        <v>13.806199999999999</v>
      </c>
      <c r="M322">
        <f t="shared" si="49"/>
        <v>2.3320742729999999</v>
      </c>
      <c r="N322" s="9"/>
      <c r="O322" s="22">
        <v>0.16891500000000001</v>
      </c>
      <c r="P322" s="22">
        <v>22.2437</v>
      </c>
      <c r="Q322" s="22">
        <v>-1.3806199999999999E-2</v>
      </c>
      <c r="R322" s="22">
        <v>312</v>
      </c>
      <c r="S322" s="22">
        <v>0.168488</v>
      </c>
      <c r="T322">
        <f t="shared" si="50"/>
        <v>13.806199999999999</v>
      </c>
      <c r="U322">
        <f t="shared" si="51"/>
        <v>2.3320742729999999</v>
      </c>
      <c r="X322" s="9"/>
      <c r="Y322" s="22">
        <v>0.16891500000000001</v>
      </c>
      <c r="Z322" s="22">
        <v>60.826500000000003</v>
      </c>
      <c r="AA322" s="22">
        <v>-1.7294299999999999E-2</v>
      </c>
      <c r="AB322" s="22">
        <v>312</v>
      </c>
      <c r="AC322" s="22">
        <v>0.16842699999999999</v>
      </c>
      <c r="AD322">
        <f t="shared" si="52"/>
        <v>17.2943</v>
      </c>
      <c r="AE322">
        <f t="shared" si="53"/>
        <v>2.9212666844999999</v>
      </c>
      <c r="AF322" s="9"/>
      <c r="AG322" s="22">
        <v>0.16891500000000001</v>
      </c>
      <c r="AH322" s="22">
        <v>60.826500000000003</v>
      </c>
      <c r="AI322" s="22">
        <v>-1.7294299999999999E-2</v>
      </c>
      <c r="AJ322" s="22">
        <v>312</v>
      </c>
      <c r="AK322" s="22">
        <v>0.16842699999999999</v>
      </c>
      <c r="AL322">
        <f t="shared" si="54"/>
        <v>17.2943</v>
      </c>
      <c r="AM322">
        <f t="shared" si="55"/>
        <v>2.9212666844999999</v>
      </c>
      <c r="AP322" s="9"/>
      <c r="AQ322" s="22">
        <v>0.16891500000000001</v>
      </c>
      <c r="AR322" s="22">
        <v>99.469200000000001</v>
      </c>
      <c r="AS322" s="22">
        <v>-1.7904699999999999E-2</v>
      </c>
      <c r="AT322" s="22">
        <v>312</v>
      </c>
      <c r="AU322" s="22">
        <v>0.16830400000000001</v>
      </c>
      <c r="AV322">
        <f t="shared" si="56"/>
        <v>17.904699999999998</v>
      </c>
      <c r="AW322">
        <f t="shared" si="57"/>
        <v>3.0243724004999999</v>
      </c>
      <c r="AX322" s="9"/>
      <c r="AY322" s="22">
        <v>1.4711000000000001</v>
      </c>
      <c r="AZ322" s="22">
        <v>118.655</v>
      </c>
      <c r="BA322" s="22">
        <v>-1.3418599999999999E-2</v>
      </c>
      <c r="BB322" s="22">
        <v>312</v>
      </c>
      <c r="BC322" s="22">
        <v>1.4700299999999999</v>
      </c>
      <c r="BD322">
        <f t="shared" si="58"/>
        <v>13.4186</v>
      </c>
      <c r="BE322">
        <f t="shared" si="59"/>
        <v>19.740102459999999</v>
      </c>
    </row>
    <row r="323" spans="6:57">
      <c r="F323" s="9"/>
      <c r="G323" s="22">
        <v>0.163879</v>
      </c>
      <c r="H323" s="22">
        <v>22.253799999999998</v>
      </c>
      <c r="I323" s="22">
        <v>-1.3766499999999999E-2</v>
      </c>
      <c r="J323" s="22">
        <v>313</v>
      </c>
      <c r="K323" s="22">
        <v>0.16351299999999999</v>
      </c>
      <c r="L323">
        <f t="shared" si="48"/>
        <v>13.766499999999999</v>
      </c>
      <c r="M323">
        <f t="shared" si="49"/>
        <v>2.2560402534999997</v>
      </c>
      <c r="N323" s="9"/>
      <c r="O323" s="22">
        <v>0.163879</v>
      </c>
      <c r="P323" s="22">
        <v>22.253799999999998</v>
      </c>
      <c r="Q323" s="22">
        <v>-1.3766499999999999E-2</v>
      </c>
      <c r="R323" s="22">
        <v>313</v>
      </c>
      <c r="S323" s="22">
        <v>0.16351299999999999</v>
      </c>
      <c r="T323">
        <f t="shared" si="50"/>
        <v>13.766499999999999</v>
      </c>
      <c r="U323">
        <f t="shared" si="51"/>
        <v>2.2560402534999997</v>
      </c>
      <c r="X323" s="9"/>
      <c r="Y323" s="22">
        <v>0.163879</v>
      </c>
      <c r="Z323" s="22">
        <v>60.836500000000001</v>
      </c>
      <c r="AA323" s="22">
        <v>-1.7282100000000002E-2</v>
      </c>
      <c r="AB323" s="22">
        <v>313</v>
      </c>
      <c r="AC323" s="22">
        <v>0.16336100000000001</v>
      </c>
      <c r="AD323">
        <f t="shared" si="52"/>
        <v>17.282100000000003</v>
      </c>
      <c r="AE323">
        <f t="shared" si="53"/>
        <v>2.8321732659000003</v>
      </c>
      <c r="AF323" s="9"/>
      <c r="AG323" s="22">
        <v>0.163879</v>
      </c>
      <c r="AH323" s="22">
        <v>60.836500000000001</v>
      </c>
      <c r="AI323" s="22">
        <v>-1.7282100000000002E-2</v>
      </c>
      <c r="AJ323" s="22">
        <v>313</v>
      </c>
      <c r="AK323" s="22">
        <v>0.16336100000000001</v>
      </c>
      <c r="AL323">
        <f t="shared" si="54"/>
        <v>17.282100000000003</v>
      </c>
      <c r="AM323">
        <f t="shared" si="55"/>
        <v>2.8321732659000003</v>
      </c>
      <c r="AP323" s="9"/>
      <c r="AQ323" s="22">
        <v>0.163879</v>
      </c>
      <c r="AR323" s="22">
        <v>99.479299999999995</v>
      </c>
      <c r="AS323" s="22">
        <v>-1.7904699999999999E-2</v>
      </c>
      <c r="AT323" s="22">
        <v>313</v>
      </c>
      <c r="AU323" s="22">
        <v>0.163269</v>
      </c>
      <c r="AV323">
        <f t="shared" si="56"/>
        <v>17.904699999999998</v>
      </c>
      <c r="AW323">
        <f t="shared" si="57"/>
        <v>2.9342043312999997</v>
      </c>
      <c r="AX323" s="9"/>
      <c r="AY323" s="22">
        <v>1.47614</v>
      </c>
      <c r="AZ323" s="22">
        <v>118.66500000000001</v>
      </c>
      <c r="BA323" s="22">
        <v>-1.3269E-2</v>
      </c>
      <c r="BB323" s="22">
        <v>313</v>
      </c>
      <c r="BC323" s="22">
        <v>1.4755199999999999</v>
      </c>
      <c r="BD323">
        <f t="shared" si="58"/>
        <v>13.269</v>
      </c>
      <c r="BE323">
        <f t="shared" si="59"/>
        <v>19.586901659999999</v>
      </c>
    </row>
    <row r="324" spans="6:57">
      <c r="F324" s="9"/>
      <c r="G324" s="22">
        <v>0.15884400000000001</v>
      </c>
      <c r="H324" s="22">
        <v>22.2639</v>
      </c>
      <c r="I324" s="22">
        <v>-1.37512E-2</v>
      </c>
      <c r="J324" s="22">
        <v>314</v>
      </c>
      <c r="K324" s="22">
        <v>0.158417</v>
      </c>
      <c r="L324">
        <f t="shared" si="48"/>
        <v>13.751200000000001</v>
      </c>
      <c r="M324">
        <f t="shared" si="49"/>
        <v>2.1842956128000002</v>
      </c>
      <c r="N324" s="9"/>
      <c r="O324" s="22">
        <v>0.15884400000000001</v>
      </c>
      <c r="P324" s="22">
        <v>22.2639</v>
      </c>
      <c r="Q324" s="22">
        <v>-1.37512E-2</v>
      </c>
      <c r="R324" s="22">
        <v>314</v>
      </c>
      <c r="S324" s="22">
        <v>0.158417</v>
      </c>
      <c r="T324">
        <f t="shared" si="50"/>
        <v>13.751200000000001</v>
      </c>
      <c r="U324">
        <f t="shared" si="51"/>
        <v>2.1842956128000002</v>
      </c>
      <c r="X324" s="9"/>
      <c r="Y324" s="22">
        <v>0.15884400000000001</v>
      </c>
      <c r="Z324" s="22">
        <v>60.846600000000002</v>
      </c>
      <c r="AA324" s="22">
        <v>-1.7282100000000002E-2</v>
      </c>
      <c r="AB324" s="22">
        <v>314</v>
      </c>
      <c r="AC324" s="22">
        <v>0.15832499999999999</v>
      </c>
      <c r="AD324">
        <f t="shared" si="52"/>
        <v>17.282100000000003</v>
      </c>
      <c r="AE324">
        <f t="shared" si="53"/>
        <v>2.7451578924000009</v>
      </c>
      <c r="AF324" s="9"/>
      <c r="AG324" s="22">
        <v>0.15884400000000001</v>
      </c>
      <c r="AH324" s="22">
        <v>60.846600000000002</v>
      </c>
      <c r="AI324" s="22">
        <v>-1.7282100000000002E-2</v>
      </c>
      <c r="AJ324" s="22">
        <v>314</v>
      </c>
      <c r="AK324" s="22">
        <v>0.15832499999999999</v>
      </c>
      <c r="AL324">
        <f t="shared" si="54"/>
        <v>17.282100000000003</v>
      </c>
      <c r="AM324">
        <f t="shared" si="55"/>
        <v>2.7451578924000009</v>
      </c>
      <c r="AP324" s="9"/>
      <c r="AQ324" s="22">
        <v>0.15884400000000001</v>
      </c>
      <c r="AR324" s="22">
        <v>99.4893</v>
      </c>
      <c r="AS324" s="22">
        <v>-1.7907699999999999E-2</v>
      </c>
      <c r="AT324" s="22">
        <v>314</v>
      </c>
      <c r="AU324" s="22">
        <v>0.158356</v>
      </c>
      <c r="AV324">
        <f t="shared" si="56"/>
        <v>17.907699999999998</v>
      </c>
      <c r="AW324">
        <f t="shared" si="57"/>
        <v>2.8445306987999999</v>
      </c>
      <c r="AX324" s="9"/>
      <c r="AY324" s="22">
        <v>1.4811700000000001</v>
      </c>
      <c r="AZ324" s="22">
        <v>118.675</v>
      </c>
      <c r="BA324" s="22">
        <v>-1.31165E-2</v>
      </c>
      <c r="BB324" s="22">
        <v>314</v>
      </c>
      <c r="BC324" s="22">
        <v>1.4801</v>
      </c>
      <c r="BD324">
        <f t="shared" si="58"/>
        <v>13.1165</v>
      </c>
      <c r="BE324">
        <f t="shared" si="59"/>
        <v>19.427766305000002</v>
      </c>
    </row>
    <row r="325" spans="6:57">
      <c r="F325" s="9"/>
      <c r="G325" s="22">
        <v>0.153809</v>
      </c>
      <c r="H325" s="22">
        <v>22.273900000000001</v>
      </c>
      <c r="I325" s="22">
        <v>-1.3732899999999999E-2</v>
      </c>
      <c r="J325" s="22">
        <v>315</v>
      </c>
      <c r="K325" s="22">
        <v>0.15341199999999999</v>
      </c>
      <c r="L325">
        <f t="shared" si="48"/>
        <v>13.732899999999999</v>
      </c>
      <c r="M325">
        <f t="shared" si="49"/>
        <v>2.1122436160999998</v>
      </c>
      <c r="N325" s="9"/>
      <c r="O325" s="22">
        <v>0.153809</v>
      </c>
      <c r="P325" s="22">
        <v>22.273900000000001</v>
      </c>
      <c r="Q325" s="22">
        <v>-1.3732899999999999E-2</v>
      </c>
      <c r="R325" s="22">
        <v>315</v>
      </c>
      <c r="S325" s="22">
        <v>0.15341199999999999</v>
      </c>
      <c r="T325">
        <f t="shared" si="50"/>
        <v>13.732899999999999</v>
      </c>
      <c r="U325">
        <f t="shared" si="51"/>
        <v>2.1122436160999998</v>
      </c>
      <c r="X325" s="9"/>
      <c r="Y325" s="22">
        <v>0.153809</v>
      </c>
      <c r="Z325" s="22">
        <v>60.856699999999996</v>
      </c>
      <c r="AA325" s="22">
        <v>-1.7282100000000002E-2</v>
      </c>
      <c r="AB325" s="22">
        <v>315</v>
      </c>
      <c r="AC325" s="22">
        <v>0.15332000000000001</v>
      </c>
      <c r="AD325">
        <f t="shared" si="52"/>
        <v>17.282100000000003</v>
      </c>
      <c r="AE325">
        <f t="shared" si="53"/>
        <v>2.6581425189000005</v>
      </c>
      <c r="AF325" s="9"/>
      <c r="AG325" s="22">
        <v>0.153809</v>
      </c>
      <c r="AH325" s="22">
        <v>60.856699999999996</v>
      </c>
      <c r="AI325" s="22">
        <v>-1.7282100000000002E-2</v>
      </c>
      <c r="AJ325" s="22">
        <v>315</v>
      </c>
      <c r="AK325" s="22">
        <v>0.15332000000000001</v>
      </c>
      <c r="AL325">
        <f t="shared" si="54"/>
        <v>17.282100000000003</v>
      </c>
      <c r="AM325">
        <f t="shared" si="55"/>
        <v>2.6581425189000005</v>
      </c>
      <c r="AP325" s="9"/>
      <c r="AQ325" s="22">
        <v>0.153809</v>
      </c>
      <c r="AR325" s="22">
        <v>99.499399999999994</v>
      </c>
      <c r="AS325" s="22">
        <v>-1.7904699999999999E-2</v>
      </c>
      <c r="AT325" s="22">
        <v>315</v>
      </c>
      <c r="AU325" s="22">
        <v>0.15329000000000001</v>
      </c>
      <c r="AV325">
        <f t="shared" si="56"/>
        <v>17.904699999999998</v>
      </c>
      <c r="AW325">
        <f t="shared" si="57"/>
        <v>2.7539040022999997</v>
      </c>
      <c r="AX325" s="9"/>
      <c r="AY325" s="22">
        <v>1.48621</v>
      </c>
      <c r="AZ325" s="22">
        <v>118.685</v>
      </c>
      <c r="BA325" s="22">
        <v>-1.29608E-2</v>
      </c>
      <c r="BB325" s="22">
        <v>315</v>
      </c>
      <c r="BC325" s="22">
        <v>1.48529</v>
      </c>
      <c r="BD325">
        <f t="shared" si="58"/>
        <v>12.960799999999999</v>
      </c>
      <c r="BE325">
        <f t="shared" si="59"/>
        <v>19.262470567999998</v>
      </c>
    </row>
    <row r="326" spans="6:57">
      <c r="F326" s="9"/>
      <c r="G326" s="22">
        <v>0.14877299999999999</v>
      </c>
      <c r="H326" s="22">
        <v>22.283999999999999</v>
      </c>
      <c r="I326" s="22">
        <v>-1.3738999999999999E-2</v>
      </c>
      <c r="J326" s="22">
        <v>316</v>
      </c>
      <c r="K326" s="22">
        <v>0.14822399999999999</v>
      </c>
      <c r="L326">
        <f t="shared" si="48"/>
        <v>13.738999999999999</v>
      </c>
      <c r="M326">
        <f t="shared" si="49"/>
        <v>2.0439922469999998</v>
      </c>
      <c r="N326" s="9"/>
      <c r="O326" s="22">
        <v>0.14877299999999999</v>
      </c>
      <c r="P326" s="22">
        <v>22.283999999999999</v>
      </c>
      <c r="Q326" s="22">
        <v>-1.3738999999999999E-2</v>
      </c>
      <c r="R326" s="22">
        <v>316</v>
      </c>
      <c r="S326" s="22">
        <v>0.14822399999999999</v>
      </c>
      <c r="T326">
        <f t="shared" si="50"/>
        <v>13.738999999999999</v>
      </c>
      <c r="U326">
        <f t="shared" si="51"/>
        <v>2.0439922469999998</v>
      </c>
      <c r="X326" s="9"/>
      <c r="Y326" s="22">
        <v>0.14877299999999999</v>
      </c>
      <c r="Z326" s="22">
        <v>60.866700000000002</v>
      </c>
      <c r="AA326" s="22">
        <v>-1.7294299999999999E-2</v>
      </c>
      <c r="AB326" s="22">
        <v>316</v>
      </c>
      <c r="AC326" s="22">
        <v>0.14822399999999999</v>
      </c>
      <c r="AD326">
        <f t="shared" si="52"/>
        <v>17.2943</v>
      </c>
      <c r="AE326">
        <f t="shared" si="53"/>
        <v>2.5729248938999998</v>
      </c>
      <c r="AF326" s="9"/>
      <c r="AG326" s="22">
        <v>0.14877299999999999</v>
      </c>
      <c r="AH326" s="22">
        <v>60.866700000000002</v>
      </c>
      <c r="AI326" s="22">
        <v>-1.7294299999999999E-2</v>
      </c>
      <c r="AJ326" s="22">
        <v>316</v>
      </c>
      <c r="AK326" s="22">
        <v>0.14822399999999999</v>
      </c>
      <c r="AL326">
        <f t="shared" si="54"/>
        <v>17.2943</v>
      </c>
      <c r="AM326">
        <f t="shared" si="55"/>
        <v>2.5729248938999998</v>
      </c>
      <c r="AP326" s="9"/>
      <c r="AQ326" s="22">
        <v>0.14877299999999999</v>
      </c>
      <c r="AR326" s="22">
        <v>99.509500000000003</v>
      </c>
      <c r="AS326" s="22">
        <v>-1.7907699999999999E-2</v>
      </c>
      <c r="AT326" s="22">
        <v>316</v>
      </c>
      <c r="AU326" s="22">
        <v>0.148254</v>
      </c>
      <c r="AV326">
        <f t="shared" si="56"/>
        <v>17.907699999999998</v>
      </c>
      <c r="AW326">
        <f t="shared" si="57"/>
        <v>2.6641822520999994</v>
      </c>
      <c r="AX326" s="9"/>
      <c r="AY326" s="22">
        <v>1.4912399999999999</v>
      </c>
      <c r="AZ326" s="22">
        <v>118.69499999999999</v>
      </c>
      <c r="BA326" s="22">
        <v>-1.2799100000000001E-2</v>
      </c>
      <c r="BB326" s="22">
        <v>316</v>
      </c>
      <c r="BC326" s="22">
        <v>1.49078</v>
      </c>
      <c r="BD326">
        <f t="shared" si="58"/>
        <v>12.799100000000001</v>
      </c>
      <c r="BE326">
        <f t="shared" si="59"/>
        <v>19.086529884000001</v>
      </c>
    </row>
    <row r="327" spans="6:57">
      <c r="F327" s="9"/>
      <c r="G327" s="22">
        <v>0.143738</v>
      </c>
      <c r="H327" s="22">
        <v>22.2941</v>
      </c>
      <c r="I327" s="22">
        <v>-1.37512E-2</v>
      </c>
      <c r="J327" s="22">
        <v>317</v>
      </c>
      <c r="K327" s="22">
        <v>0.14331099999999999</v>
      </c>
      <c r="L327">
        <f t="shared" si="48"/>
        <v>13.751200000000001</v>
      </c>
      <c r="M327">
        <f t="shared" si="49"/>
        <v>1.9765699856000001</v>
      </c>
      <c r="N327" s="9"/>
      <c r="O327" s="22">
        <v>0.143738</v>
      </c>
      <c r="P327" s="22">
        <v>22.2941</v>
      </c>
      <c r="Q327" s="22">
        <v>-1.37512E-2</v>
      </c>
      <c r="R327" s="22">
        <v>317</v>
      </c>
      <c r="S327" s="22">
        <v>0.14331099999999999</v>
      </c>
      <c r="T327">
        <f t="shared" si="50"/>
        <v>13.751200000000001</v>
      </c>
      <c r="U327">
        <f t="shared" si="51"/>
        <v>1.9765699856000001</v>
      </c>
      <c r="X327" s="9"/>
      <c r="Y327" s="22">
        <v>0.143738</v>
      </c>
      <c r="Z327" s="22">
        <v>60.876800000000003</v>
      </c>
      <c r="AA327" s="22">
        <v>-1.72882E-2</v>
      </c>
      <c r="AB327" s="22">
        <v>317</v>
      </c>
      <c r="AC327" s="22">
        <v>0.14315800000000001</v>
      </c>
      <c r="AD327">
        <f t="shared" si="52"/>
        <v>17.2882</v>
      </c>
      <c r="AE327">
        <f t="shared" si="53"/>
        <v>2.4849712916</v>
      </c>
      <c r="AF327" s="9"/>
      <c r="AG327" s="22">
        <v>0.143738</v>
      </c>
      <c r="AH327" s="22">
        <v>60.876800000000003</v>
      </c>
      <c r="AI327" s="22">
        <v>-1.72882E-2</v>
      </c>
      <c r="AJ327" s="22">
        <v>317</v>
      </c>
      <c r="AK327" s="22">
        <v>0.14315800000000001</v>
      </c>
      <c r="AL327">
        <f t="shared" si="54"/>
        <v>17.2882</v>
      </c>
      <c r="AM327">
        <f t="shared" si="55"/>
        <v>2.4849712916</v>
      </c>
      <c r="AP327" s="9"/>
      <c r="AQ327" s="22">
        <v>0.143738</v>
      </c>
      <c r="AR327" s="22">
        <v>99.519599999999997</v>
      </c>
      <c r="AS327" s="22">
        <v>-1.7907699999999999E-2</v>
      </c>
      <c r="AT327" s="22">
        <v>317</v>
      </c>
      <c r="AU327" s="22">
        <v>0.143341</v>
      </c>
      <c r="AV327">
        <f t="shared" si="56"/>
        <v>17.907699999999998</v>
      </c>
      <c r="AW327">
        <f t="shared" si="57"/>
        <v>2.5740169825999999</v>
      </c>
      <c r="AX327" s="9"/>
      <c r="AY327" s="22">
        <v>1.4962800000000001</v>
      </c>
      <c r="AZ327" s="22">
        <v>118.705</v>
      </c>
      <c r="BA327" s="22">
        <v>-1.2643400000000001E-2</v>
      </c>
      <c r="BB327" s="22">
        <v>317</v>
      </c>
      <c r="BC327" s="22">
        <v>1.49536</v>
      </c>
      <c r="BD327">
        <f t="shared" si="58"/>
        <v>12.643400000000002</v>
      </c>
      <c r="BE327">
        <f t="shared" si="59"/>
        <v>18.918066552000003</v>
      </c>
    </row>
    <row r="328" spans="6:57">
      <c r="F328" s="9"/>
      <c r="G328" s="22">
        <v>0.13870199999999999</v>
      </c>
      <c r="H328" s="22">
        <v>22.304200000000002</v>
      </c>
      <c r="I328" s="22">
        <v>-1.3754300000000001E-2</v>
      </c>
      <c r="J328" s="22">
        <v>318</v>
      </c>
      <c r="K328" s="22">
        <v>0.138214</v>
      </c>
      <c r="L328">
        <f t="shared" si="48"/>
        <v>13.754300000000001</v>
      </c>
      <c r="M328">
        <f t="shared" si="49"/>
        <v>1.9077489186000001</v>
      </c>
      <c r="N328" s="9"/>
      <c r="O328" s="22">
        <v>0.13870199999999999</v>
      </c>
      <c r="P328" s="22">
        <v>22.304200000000002</v>
      </c>
      <c r="Q328" s="22">
        <v>-1.3754300000000001E-2</v>
      </c>
      <c r="R328" s="22">
        <v>318</v>
      </c>
      <c r="S328" s="22">
        <v>0.138214</v>
      </c>
      <c r="T328">
        <f t="shared" si="50"/>
        <v>13.754300000000001</v>
      </c>
      <c r="U328">
        <f t="shared" si="51"/>
        <v>1.9077489186000001</v>
      </c>
      <c r="X328" s="9"/>
      <c r="Y328" s="22">
        <v>0.13870199999999999</v>
      </c>
      <c r="Z328" s="22">
        <v>60.886899999999997</v>
      </c>
      <c r="AA328" s="22">
        <v>-1.7294299999999999E-2</v>
      </c>
      <c r="AB328" s="22">
        <v>318</v>
      </c>
      <c r="AC328" s="22">
        <v>0.13824500000000001</v>
      </c>
      <c r="AD328">
        <f t="shared" si="52"/>
        <v>17.2943</v>
      </c>
      <c r="AE328">
        <f t="shared" si="53"/>
        <v>2.3987539985999997</v>
      </c>
      <c r="AF328" s="9"/>
      <c r="AG328" s="22">
        <v>0.13870199999999999</v>
      </c>
      <c r="AH328" s="22">
        <v>60.886899999999997</v>
      </c>
      <c r="AI328" s="22">
        <v>-1.7294299999999999E-2</v>
      </c>
      <c r="AJ328" s="22">
        <v>318</v>
      </c>
      <c r="AK328" s="22">
        <v>0.13824500000000001</v>
      </c>
      <c r="AL328">
        <f t="shared" si="54"/>
        <v>17.2943</v>
      </c>
      <c r="AM328">
        <f t="shared" si="55"/>
        <v>2.3987539985999997</v>
      </c>
      <c r="AP328" s="9"/>
      <c r="AQ328" s="22">
        <v>0.13870199999999999</v>
      </c>
      <c r="AR328" s="22">
        <v>99.529600000000002</v>
      </c>
      <c r="AS328" s="22">
        <v>-1.7904699999999999E-2</v>
      </c>
      <c r="AT328" s="22">
        <v>318</v>
      </c>
      <c r="AU328" s="22">
        <v>0.138153</v>
      </c>
      <c r="AV328">
        <f t="shared" si="56"/>
        <v>17.904699999999998</v>
      </c>
      <c r="AW328">
        <f t="shared" si="57"/>
        <v>2.4834176993999995</v>
      </c>
      <c r="AX328" s="9"/>
      <c r="AY328" s="22">
        <v>1.5013099999999999</v>
      </c>
      <c r="AZ328" s="22">
        <v>118.71599999999999</v>
      </c>
      <c r="BA328" s="22">
        <v>-1.2472499999999999E-2</v>
      </c>
      <c r="BB328" s="22">
        <v>318</v>
      </c>
      <c r="BC328" s="22">
        <v>1.50024</v>
      </c>
      <c r="BD328">
        <f t="shared" si="58"/>
        <v>12.472499999999998</v>
      </c>
      <c r="BE328">
        <f t="shared" si="59"/>
        <v>18.725088974999995</v>
      </c>
    </row>
    <row r="329" spans="6:57">
      <c r="F329" s="9"/>
      <c r="G329" s="22">
        <v>0.13366700000000001</v>
      </c>
      <c r="H329" s="22">
        <v>22.3142</v>
      </c>
      <c r="I329" s="22">
        <v>-1.37573E-2</v>
      </c>
      <c r="J329" s="22">
        <v>319</v>
      </c>
      <c r="K329" s="22">
        <v>0.13327</v>
      </c>
      <c r="L329">
        <f t="shared" si="48"/>
        <v>13.757300000000001</v>
      </c>
      <c r="M329">
        <f t="shared" si="49"/>
        <v>1.8388970191000003</v>
      </c>
      <c r="N329" s="9"/>
      <c r="O329" s="22">
        <v>0.13366700000000001</v>
      </c>
      <c r="P329" s="22">
        <v>22.3142</v>
      </c>
      <c r="Q329" s="22">
        <v>-1.37573E-2</v>
      </c>
      <c r="R329" s="22">
        <v>319</v>
      </c>
      <c r="S329" s="22">
        <v>0.13327</v>
      </c>
      <c r="T329">
        <f t="shared" si="50"/>
        <v>13.757300000000001</v>
      </c>
      <c r="U329">
        <f t="shared" si="51"/>
        <v>1.8388970191000003</v>
      </c>
      <c r="X329" s="9"/>
      <c r="Y329" s="22">
        <v>0.13366700000000001</v>
      </c>
      <c r="Z329" s="22">
        <v>60.896999999999998</v>
      </c>
      <c r="AA329" s="22">
        <v>-1.7282100000000002E-2</v>
      </c>
      <c r="AB329" s="22">
        <v>319</v>
      </c>
      <c r="AC329" s="22">
        <v>0.13314799999999999</v>
      </c>
      <c r="AD329">
        <f t="shared" si="52"/>
        <v>17.282100000000003</v>
      </c>
      <c r="AE329">
        <f t="shared" si="53"/>
        <v>2.3100464607000006</v>
      </c>
      <c r="AF329" s="9"/>
      <c r="AG329" s="22">
        <v>0.13366700000000001</v>
      </c>
      <c r="AH329" s="22">
        <v>60.896999999999998</v>
      </c>
      <c r="AI329" s="22">
        <v>-1.7282100000000002E-2</v>
      </c>
      <c r="AJ329" s="22">
        <v>319</v>
      </c>
      <c r="AK329" s="22">
        <v>0.13314799999999999</v>
      </c>
      <c r="AL329">
        <f t="shared" si="54"/>
        <v>17.282100000000003</v>
      </c>
      <c r="AM329">
        <f t="shared" si="55"/>
        <v>2.3100464607000006</v>
      </c>
      <c r="AP329" s="9"/>
      <c r="AQ329" s="22">
        <v>0.13366700000000001</v>
      </c>
      <c r="AR329" s="22">
        <v>99.539699999999996</v>
      </c>
      <c r="AS329" s="22">
        <v>-1.7910800000000001E-2</v>
      </c>
      <c r="AT329" s="22">
        <v>319</v>
      </c>
      <c r="AU329" s="22">
        <v>0.13314799999999999</v>
      </c>
      <c r="AV329">
        <f t="shared" si="56"/>
        <v>17.910800000000002</v>
      </c>
      <c r="AW329">
        <f t="shared" si="57"/>
        <v>2.3940829036000002</v>
      </c>
      <c r="AX329" s="9"/>
      <c r="AY329" s="22">
        <v>1.5063500000000001</v>
      </c>
      <c r="AZ329" s="22">
        <v>118.726</v>
      </c>
      <c r="BA329" s="22">
        <v>-1.23108E-2</v>
      </c>
      <c r="BB329" s="22">
        <v>319</v>
      </c>
      <c r="BC329" s="22">
        <v>1.50482</v>
      </c>
      <c r="BD329">
        <f t="shared" si="58"/>
        <v>12.3108</v>
      </c>
      <c r="BE329">
        <f t="shared" si="59"/>
        <v>18.544373580000002</v>
      </c>
    </row>
    <row r="330" spans="6:57">
      <c r="F330" s="9"/>
      <c r="G330" s="22">
        <v>0.128632</v>
      </c>
      <c r="H330" s="22">
        <v>22.324300000000001</v>
      </c>
      <c r="I330" s="22">
        <v>-1.4123500000000001E-2</v>
      </c>
      <c r="J330" s="22">
        <v>320</v>
      </c>
      <c r="K330" s="22">
        <v>0.12820400000000001</v>
      </c>
      <c r="L330">
        <f t="shared" si="48"/>
        <v>14.1235</v>
      </c>
      <c r="M330">
        <f t="shared" si="49"/>
        <v>1.8167340519999999</v>
      </c>
      <c r="N330" s="9"/>
      <c r="O330" s="22">
        <v>0.128632</v>
      </c>
      <c r="P330" s="22">
        <v>22.324300000000001</v>
      </c>
      <c r="Q330" s="22">
        <v>-1.4123500000000001E-2</v>
      </c>
      <c r="R330" s="22">
        <v>320</v>
      </c>
      <c r="S330" s="22">
        <v>0.12820400000000001</v>
      </c>
      <c r="T330">
        <f t="shared" si="50"/>
        <v>14.1235</v>
      </c>
      <c r="U330">
        <f t="shared" si="51"/>
        <v>1.8167340519999999</v>
      </c>
      <c r="X330" s="9"/>
      <c r="Y330" s="22">
        <v>0.128632</v>
      </c>
      <c r="Z330" s="22">
        <v>60.906999999999996</v>
      </c>
      <c r="AA330" s="22">
        <v>-1.7269900000000001E-2</v>
      </c>
      <c r="AB330" s="22">
        <v>320</v>
      </c>
      <c r="AC330" s="22">
        <v>0.128082</v>
      </c>
      <c r="AD330">
        <f t="shared" si="52"/>
        <v>17.2699</v>
      </c>
      <c r="AE330">
        <f t="shared" si="53"/>
        <v>2.2214617768</v>
      </c>
      <c r="AF330" s="9"/>
      <c r="AG330" s="22">
        <v>0.128632</v>
      </c>
      <c r="AH330" s="22">
        <v>60.906999999999996</v>
      </c>
      <c r="AI330" s="22">
        <v>-1.7269900000000001E-2</v>
      </c>
      <c r="AJ330" s="22">
        <v>320</v>
      </c>
      <c r="AK330" s="22">
        <v>0.128082</v>
      </c>
      <c r="AL330">
        <f t="shared" si="54"/>
        <v>17.2699</v>
      </c>
      <c r="AM330">
        <f t="shared" si="55"/>
        <v>2.2214617768</v>
      </c>
      <c r="AP330" s="9"/>
      <c r="AQ330" s="22">
        <v>0.128632</v>
      </c>
      <c r="AR330" s="22">
        <v>99.549800000000005</v>
      </c>
      <c r="AS330" s="22">
        <v>-1.7910800000000001E-2</v>
      </c>
      <c r="AT330" s="22">
        <v>320</v>
      </c>
      <c r="AU330" s="22">
        <v>0.128082</v>
      </c>
      <c r="AV330">
        <f t="shared" si="56"/>
        <v>17.910800000000002</v>
      </c>
      <c r="AW330">
        <f t="shared" si="57"/>
        <v>2.3039020256000002</v>
      </c>
      <c r="AX330" s="9"/>
      <c r="AY330" s="22">
        <v>1.5113799999999999</v>
      </c>
      <c r="AZ330" s="22">
        <v>118.736</v>
      </c>
      <c r="BA330" s="22">
        <v>-1.21429E-2</v>
      </c>
      <c r="BB330" s="22">
        <v>320</v>
      </c>
      <c r="BC330" s="22">
        <v>1.5112300000000001</v>
      </c>
      <c r="BD330">
        <f t="shared" si="58"/>
        <v>12.142899999999999</v>
      </c>
      <c r="BE330">
        <f t="shared" si="59"/>
        <v>18.352536202</v>
      </c>
    </row>
    <row r="331" spans="6:57">
      <c r="F331" s="9"/>
      <c r="G331" s="22">
        <v>0.123596</v>
      </c>
      <c r="H331" s="22">
        <v>22.334399999999999</v>
      </c>
      <c r="I331" s="22">
        <v>-1.40778E-2</v>
      </c>
      <c r="J331" s="22">
        <v>321</v>
      </c>
      <c r="K331" s="22">
        <v>0.123108</v>
      </c>
      <c r="L331">
        <f t="shared" si="48"/>
        <v>14.0778</v>
      </c>
      <c r="M331">
        <f t="shared" si="49"/>
        <v>1.7399597687999999</v>
      </c>
      <c r="N331" s="9"/>
      <c r="O331" s="22">
        <v>0.123596</v>
      </c>
      <c r="P331" s="22">
        <v>22.334399999999999</v>
      </c>
      <c r="Q331" s="22">
        <v>-1.40778E-2</v>
      </c>
      <c r="R331" s="22">
        <v>321</v>
      </c>
      <c r="S331" s="22">
        <v>0.123108</v>
      </c>
      <c r="T331">
        <f t="shared" si="50"/>
        <v>14.0778</v>
      </c>
      <c r="U331">
        <f t="shared" si="51"/>
        <v>1.7399597687999999</v>
      </c>
      <c r="X331" s="9"/>
      <c r="Y331" s="22">
        <v>0.123596</v>
      </c>
      <c r="Z331" s="22">
        <v>60.917099999999998</v>
      </c>
      <c r="AA331" s="22">
        <v>-1.7279099999999999E-2</v>
      </c>
      <c r="AB331" s="22">
        <v>321</v>
      </c>
      <c r="AC331" s="22">
        <v>0.123108</v>
      </c>
      <c r="AD331">
        <f t="shared" si="52"/>
        <v>17.2791</v>
      </c>
      <c r="AE331">
        <f t="shared" si="53"/>
        <v>2.1356276435999999</v>
      </c>
      <c r="AF331" s="9"/>
      <c r="AG331" s="22">
        <v>0.123596</v>
      </c>
      <c r="AH331" s="22">
        <v>60.917099999999998</v>
      </c>
      <c r="AI331" s="22">
        <v>-1.7279099999999999E-2</v>
      </c>
      <c r="AJ331" s="22">
        <v>321</v>
      </c>
      <c r="AK331" s="22">
        <v>0.123108</v>
      </c>
      <c r="AL331">
        <f t="shared" si="54"/>
        <v>17.2791</v>
      </c>
      <c r="AM331">
        <f t="shared" si="55"/>
        <v>2.1356276435999999</v>
      </c>
      <c r="AP331" s="9"/>
      <c r="AQ331" s="22">
        <v>0.123596</v>
      </c>
      <c r="AR331" s="22">
        <v>99.559799999999996</v>
      </c>
      <c r="AS331" s="22">
        <v>-1.7910800000000001E-2</v>
      </c>
      <c r="AT331" s="22">
        <v>321</v>
      </c>
      <c r="AU331" s="22">
        <v>0.123047</v>
      </c>
      <c r="AV331">
        <f t="shared" si="56"/>
        <v>17.910800000000002</v>
      </c>
      <c r="AW331">
        <f t="shared" si="57"/>
        <v>2.2137032368000003</v>
      </c>
      <c r="AX331" s="9"/>
      <c r="AY331" s="22">
        <v>1.5164200000000001</v>
      </c>
      <c r="AZ331" s="22">
        <v>118.746</v>
      </c>
      <c r="BA331" s="22">
        <v>-1.1969E-2</v>
      </c>
      <c r="BB331" s="22">
        <v>321</v>
      </c>
      <c r="BC331" s="22">
        <v>1.5161100000000001</v>
      </c>
      <c r="BD331">
        <f t="shared" si="58"/>
        <v>11.969000000000001</v>
      </c>
      <c r="BE331">
        <f t="shared" si="59"/>
        <v>18.150030980000004</v>
      </c>
    </row>
    <row r="332" spans="6:57">
      <c r="F332" s="9"/>
      <c r="G332" s="22">
        <v>0.118561</v>
      </c>
      <c r="H332" s="22">
        <v>22.3444</v>
      </c>
      <c r="I332" s="22">
        <v>-1.4648400000000001E-2</v>
      </c>
      <c r="J332" s="22">
        <v>322</v>
      </c>
      <c r="K332" s="22">
        <v>0.117828</v>
      </c>
      <c r="L332">
        <f t="shared" ref="L332:L376" si="60">-I332/$F$2*1000</f>
        <v>14.648400000000001</v>
      </c>
      <c r="M332">
        <f t="shared" ref="M332:M376" si="61">L332*G332</f>
        <v>1.7367289524</v>
      </c>
      <c r="N332" s="9"/>
      <c r="O332" s="22">
        <v>0.118561</v>
      </c>
      <c r="P332" s="22">
        <v>22.3444</v>
      </c>
      <c r="Q332" s="22">
        <v>-1.4648400000000001E-2</v>
      </c>
      <c r="R332" s="22">
        <v>322</v>
      </c>
      <c r="S332" s="22">
        <v>0.117828</v>
      </c>
      <c r="T332">
        <f t="shared" ref="T332:T376" si="62">-Q332/$F$2*1000</f>
        <v>14.648400000000001</v>
      </c>
      <c r="U332">
        <f t="shared" ref="U332:U376" si="63">T332*O332</f>
        <v>1.7367289524</v>
      </c>
      <c r="X332" s="9"/>
      <c r="Y332" s="22">
        <v>0.118561</v>
      </c>
      <c r="Z332" s="22">
        <v>60.927199999999999</v>
      </c>
      <c r="AA332" s="22">
        <v>-1.7269900000000001E-2</v>
      </c>
      <c r="AB332" s="22">
        <v>322</v>
      </c>
      <c r="AC332" s="22">
        <v>0.118073</v>
      </c>
      <c r="AD332">
        <f t="shared" ref="AD332:AD376" si="64">-AA332/$F$2*1000</f>
        <v>17.2699</v>
      </c>
      <c r="AE332">
        <f t="shared" ref="AE332:AE376" si="65">AD332*Y332</f>
        <v>2.0475366139000002</v>
      </c>
      <c r="AF332" s="9"/>
      <c r="AG332" s="22">
        <v>0.118561</v>
      </c>
      <c r="AH332" s="22">
        <v>60.927199999999999</v>
      </c>
      <c r="AI332" s="22">
        <v>-1.7269900000000001E-2</v>
      </c>
      <c r="AJ332" s="22">
        <v>322</v>
      </c>
      <c r="AK332" s="22">
        <v>0.118073</v>
      </c>
      <c r="AL332">
        <f t="shared" ref="AL332:AL376" si="66">-AI332/$F$2*1000</f>
        <v>17.2699</v>
      </c>
      <c r="AM332">
        <f t="shared" ref="AM332:AM376" si="67">AL332*AG332</f>
        <v>2.0475366139000002</v>
      </c>
      <c r="AP332" s="9"/>
      <c r="AQ332" s="22">
        <v>0.118561</v>
      </c>
      <c r="AR332" s="22">
        <v>99.569900000000004</v>
      </c>
      <c r="AS332" s="22">
        <v>-1.7913800000000001E-2</v>
      </c>
      <c r="AT332" s="22">
        <v>322</v>
      </c>
      <c r="AU332" s="22">
        <v>0.11804199999999999</v>
      </c>
      <c r="AV332">
        <f t="shared" ref="AV332:AV376" si="68">-AS332/$F$2*1000</f>
        <v>17.913800000000002</v>
      </c>
      <c r="AW332">
        <f t="shared" ref="AW332:AW376" si="69">AV332*AQ332</f>
        <v>2.1238780418000003</v>
      </c>
      <c r="AX332" s="9"/>
      <c r="AY332" s="22">
        <v>1.52145</v>
      </c>
      <c r="AZ332" s="22">
        <v>118.756</v>
      </c>
      <c r="BA332" s="22">
        <v>-1.1798100000000001E-2</v>
      </c>
      <c r="BB332" s="22">
        <v>322</v>
      </c>
      <c r="BC332" s="22">
        <v>1.5206900000000001</v>
      </c>
      <c r="BD332">
        <f t="shared" ref="BD332:BD376" si="70">-BA332/$F$2*1000</f>
        <v>11.7981</v>
      </c>
      <c r="BE332">
        <f t="shared" ref="BE332:BE376" si="71">BD332*AY332</f>
        <v>17.950219245</v>
      </c>
    </row>
    <row r="333" spans="6:57">
      <c r="F333" s="9"/>
      <c r="G333" s="22">
        <v>0.113525</v>
      </c>
      <c r="H333" s="22">
        <v>22.354500000000002</v>
      </c>
      <c r="I333" s="22">
        <v>-1.4157100000000001E-2</v>
      </c>
      <c r="J333" s="22">
        <v>323</v>
      </c>
      <c r="K333" s="22">
        <v>0.11312899999999999</v>
      </c>
      <c r="L333">
        <f t="shared" si="60"/>
        <v>14.1571</v>
      </c>
      <c r="M333">
        <f t="shared" si="61"/>
        <v>1.6071847774999999</v>
      </c>
      <c r="N333" s="9"/>
      <c r="O333" s="22">
        <v>0.113525</v>
      </c>
      <c r="P333" s="22">
        <v>22.354500000000002</v>
      </c>
      <c r="Q333" s="22">
        <v>-1.4157100000000001E-2</v>
      </c>
      <c r="R333" s="22">
        <v>323</v>
      </c>
      <c r="S333" s="22">
        <v>0.11312899999999999</v>
      </c>
      <c r="T333">
        <f t="shared" si="62"/>
        <v>14.1571</v>
      </c>
      <c r="U333">
        <f t="shared" si="63"/>
        <v>1.6071847774999999</v>
      </c>
      <c r="X333" s="9"/>
      <c r="Y333" s="22">
        <v>0.113525</v>
      </c>
      <c r="Z333" s="22">
        <v>60.937199999999997</v>
      </c>
      <c r="AA333" s="22">
        <v>-1.7263799999999999E-2</v>
      </c>
      <c r="AB333" s="22">
        <v>323</v>
      </c>
      <c r="AC333" s="22">
        <v>0.113068</v>
      </c>
      <c r="AD333">
        <f t="shared" si="64"/>
        <v>17.2638</v>
      </c>
      <c r="AE333">
        <f t="shared" si="65"/>
        <v>1.9598728949999999</v>
      </c>
      <c r="AF333" s="9"/>
      <c r="AG333" s="22">
        <v>0.113525</v>
      </c>
      <c r="AH333" s="22">
        <v>60.937199999999997</v>
      </c>
      <c r="AI333" s="22">
        <v>-1.7263799999999999E-2</v>
      </c>
      <c r="AJ333" s="22">
        <v>323</v>
      </c>
      <c r="AK333" s="22">
        <v>0.113068</v>
      </c>
      <c r="AL333">
        <f t="shared" si="66"/>
        <v>17.2638</v>
      </c>
      <c r="AM333">
        <f t="shared" si="67"/>
        <v>1.9598728949999999</v>
      </c>
      <c r="AP333" s="9"/>
      <c r="AQ333" s="22">
        <v>0.113525</v>
      </c>
      <c r="AR333" s="22">
        <v>99.58</v>
      </c>
      <c r="AS333" s="22">
        <v>-1.7919899999999999E-2</v>
      </c>
      <c r="AT333" s="22">
        <v>323</v>
      </c>
      <c r="AU333" s="22">
        <v>0.11297599999999999</v>
      </c>
      <c r="AV333">
        <f t="shared" si="68"/>
        <v>17.919899999999998</v>
      </c>
      <c r="AW333">
        <f t="shared" si="69"/>
        <v>2.0343566474999997</v>
      </c>
      <c r="AX333" s="9"/>
      <c r="AY333" s="22">
        <v>1.5264899999999999</v>
      </c>
      <c r="AZ333" s="22">
        <v>118.76600000000001</v>
      </c>
      <c r="BA333" s="22">
        <v>-1.16119E-2</v>
      </c>
      <c r="BB333" s="22">
        <v>323</v>
      </c>
      <c r="BC333" s="22">
        <v>1.5246599999999999</v>
      </c>
      <c r="BD333">
        <f t="shared" si="70"/>
        <v>11.6119</v>
      </c>
      <c r="BE333">
        <f t="shared" si="71"/>
        <v>17.725449230999999</v>
      </c>
    </row>
    <row r="334" spans="6:57">
      <c r="F334" s="9"/>
      <c r="G334" s="22">
        <v>0.10849</v>
      </c>
      <c r="H334" s="22">
        <v>22.364599999999999</v>
      </c>
      <c r="I334" s="22">
        <v>-1.4154099999999999E-2</v>
      </c>
      <c r="J334" s="22">
        <v>324</v>
      </c>
      <c r="K334" s="22">
        <v>0.10806300000000001</v>
      </c>
      <c r="L334">
        <f t="shared" si="60"/>
        <v>14.1541</v>
      </c>
      <c r="M334">
        <f t="shared" si="61"/>
        <v>1.5355783089999999</v>
      </c>
      <c r="N334" s="9"/>
      <c r="O334" s="22">
        <v>0.10849</v>
      </c>
      <c r="P334" s="22">
        <v>22.364599999999999</v>
      </c>
      <c r="Q334" s="22">
        <v>-1.4154099999999999E-2</v>
      </c>
      <c r="R334" s="22">
        <v>324</v>
      </c>
      <c r="S334" s="22">
        <v>0.10806300000000001</v>
      </c>
      <c r="T334">
        <f t="shared" si="62"/>
        <v>14.1541</v>
      </c>
      <c r="U334">
        <f t="shared" si="63"/>
        <v>1.5355783089999999</v>
      </c>
      <c r="X334" s="9"/>
      <c r="Y334" s="22">
        <v>0.10849</v>
      </c>
      <c r="Z334" s="22">
        <v>60.947299999999998</v>
      </c>
      <c r="AA334" s="22">
        <v>-1.72455E-2</v>
      </c>
      <c r="AB334" s="22">
        <v>324</v>
      </c>
      <c r="AC334" s="22">
        <v>0.10791000000000001</v>
      </c>
      <c r="AD334">
        <f t="shared" si="64"/>
        <v>17.2455</v>
      </c>
      <c r="AE334">
        <f t="shared" si="65"/>
        <v>1.8709642950000001</v>
      </c>
      <c r="AF334" s="9"/>
      <c r="AG334" s="22">
        <v>0.10849</v>
      </c>
      <c r="AH334" s="22">
        <v>60.947299999999998</v>
      </c>
      <c r="AI334" s="22">
        <v>-1.72455E-2</v>
      </c>
      <c r="AJ334" s="22">
        <v>324</v>
      </c>
      <c r="AK334" s="22">
        <v>0.10791000000000001</v>
      </c>
      <c r="AL334">
        <f t="shared" si="66"/>
        <v>17.2455</v>
      </c>
      <c r="AM334">
        <f t="shared" si="67"/>
        <v>1.8709642950000001</v>
      </c>
      <c r="AP334" s="9"/>
      <c r="AQ334" s="22">
        <v>0.10849</v>
      </c>
      <c r="AR334" s="22">
        <v>99.59</v>
      </c>
      <c r="AS334" s="22">
        <v>-1.7919899999999999E-2</v>
      </c>
      <c r="AT334" s="22">
        <v>324</v>
      </c>
      <c r="AU334" s="22">
        <v>0.107971</v>
      </c>
      <c r="AV334">
        <f t="shared" si="68"/>
        <v>17.919899999999998</v>
      </c>
      <c r="AW334">
        <f t="shared" si="69"/>
        <v>1.9441299509999999</v>
      </c>
      <c r="AX334" s="9"/>
      <c r="AY334" s="22">
        <v>1.53152</v>
      </c>
      <c r="AZ334" s="22">
        <v>118.776</v>
      </c>
      <c r="BA334" s="22">
        <v>-1.14441E-2</v>
      </c>
      <c r="BB334" s="22">
        <v>324</v>
      </c>
      <c r="BC334" s="22">
        <v>1.5307599999999999</v>
      </c>
      <c r="BD334">
        <f t="shared" si="70"/>
        <v>11.444100000000001</v>
      </c>
      <c r="BE334">
        <f t="shared" si="71"/>
        <v>17.526868031999999</v>
      </c>
    </row>
    <row r="335" spans="6:57">
      <c r="F335" s="9"/>
      <c r="G335" s="22">
        <v>0.10345500000000001</v>
      </c>
      <c r="H335" s="22">
        <v>22.374700000000001</v>
      </c>
      <c r="I335" s="22">
        <v>-1.4163200000000001E-2</v>
      </c>
      <c r="J335" s="22">
        <v>325</v>
      </c>
      <c r="K335" s="22">
        <v>0.10302699999999999</v>
      </c>
      <c r="L335">
        <f t="shared" si="60"/>
        <v>14.163200000000002</v>
      </c>
      <c r="M335">
        <f t="shared" si="61"/>
        <v>1.4652538560000001</v>
      </c>
      <c r="N335" s="9"/>
      <c r="O335" s="22">
        <v>0.10345500000000001</v>
      </c>
      <c r="P335" s="22">
        <v>22.374700000000001</v>
      </c>
      <c r="Q335" s="22">
        <v>-1.4163200000000001E-2</v>
      </c>
      <c r="R335" s="22">
        <v>325</v>
      </c>
      <c r="S335" s="22">
        <v>0.10302699999999999</v>
      </c>
      <c r="T335">
        <f t="shared" si="62"/>
        <v>14.163200000000002</v>
      </c>
      <c r="U335">
        <f t="shared" si="63"/>
        <v>1.4652538560000001</v>
      </c>
      <c r="X335" s="9"/>
      <c r="Y335" s="22">
        <v>0.10345500000000001</v>
      </c>
      <c r="Z335" s="22">
        <v>60.9574</v>
      </c>
      <c r="AA335" s="22">
        <v>-1.72455E-2</v>
      </c>
      <c r="AB335" s="22">
        <v>325</v>
      </c>
      <c r="AC335" s="22">
        <v>0.102936</v>
      </c>
      <c r="AD335">
        <f t="shared" si="64"/>
        <v>17.2455</v>
      </c>
      <c r="AE335">
        <f t="shared" si="65"/>
        <v>1.7841332025000001</v>
      </c>
      <c r="AF335" s="9"/>
      <c r="AG335" s="22">
        <v>0.10345500000000001</v>
      </c>
      <c r="AH335" s="22">
        <v>60.9574</v>
      </c>
      <c r="AI335" s="22">
        <v>-1.72455E-2</v>
      </c>
      <c r="AJ335" s="22">
        <v>325</v>
      </c>
      <c r="AK335" s="22">
        <v>0.102936</v>
      </c>
      <c r="AL335">
        <f t="shared" si="66"/>
        <v>17.2455</v>
      </c>
      <c r="AM335">
        <f t="shared" si="67"/>
        <v>1.7841332025000001</v>
      </c>
      <c r="AP335" s="9"/>
      <c r="AQ335" s="22">
        <v>0.10345500000000001</v>
      </c>
      <c r="AR335" s="22">
        <v>99.600099999999998</v>
      </c>
      <c r="AS335" s="22">
        <v>-1.7926000000000001E-2</v>
      </c>
      <c r="AT335" s="22">
        <v>325</v>
      </c>
      <c r="AU335" s="22">
        <v>0.102966</v>
      </c>
      <c r="AV335">
        <f t="shared" si="68"/>
        <v>17.926000000000002</v>
      </c>
      <c r="AW335">
        <f t="shared" si="69"/>
        <v>1.8545343300000003</v>
      </c>
      <c r="AX335" s="9"/>
      <c r="AY335" s="22">
        <v>1.5365599999999999</v>
      </c>
      <c r="AZ335" s="22">
        <v>118.786</v>
      </c>
      <c r="BA335" s="22">
        <v>-1.12579E-2</v>
      </c>
      <c r="BB335" s="22">
        <v>325</v>
      </c>
      <c r="BC335" s="22">
        <v>1.5356399999999999</v>
      </c>
      <c r="BD335">
        <f t="shared" si="70"/>
        <v>11.257899999999999</v>
      </c>
      <c r="BE335">
        <f t="shared" si="71"/>
        <v>17.298438823999998</v>
      </c>
    </row>
    <row r="336" spans="6:57">
      <c r="F336" s="9"/>
      <c r="G336" s="22">
        <v>9.8419199999999998E-2</v>
      </c>
      <c r="H336" s="22">
        <v>22.384699999999999</v>
      </c>
      <c r="I336" s="22">
        <v>-1.4331099999999999E-2</v>
      </c>
      <c r="J336" s="22">
        <v>326</v>
      </c>
      <c r="K336" s="22">
        <v>9.8022499999999999E-2</v>
      </c>
      <c r="L336">
        <f t="shared" si="60"/>
        <v>14.331099999999999</v>
      </c>
      <c r="M336">
        <f t="shared" si="61"/>
        <v>1.41045539712</v>
      </c>
      <c r="N336" s="9"/>
      <c r="O336" s="22">
        <v>9.8419199999999998E-2</v>
      </c>
      <c r="P336" s="22">
        <v>22.384699999999999</v>
      </c>
      <c r="Q336" s="22">
        <v>-1.4331099999999999E-2</v>
      </c>
      <c r="R336" s="22">
        <v>326</v>
      </c>
      <c r="S336" s="22">
        <v>9.8022499999999999E-2</v>
      </c>
      <c r="T336">
        <f t="shared" si="62"/>
        <v>14.331099999999999</v>
      </c>
      <c r="U336">
        <f t="shared" si="63"/>
        <v>1.41045539712</v>
      </c>
      <c r="X336" s="9"/>
      <c r="Y336" s="22">
        <v>9.8419199999999998E-2</v>
      </c>
      <c r="Z336" s="22">
        <v>60.967399999999998</v>
      </c>
      <c r="AA336" s="22">
        <v>-1.7242400000000001E-2</v>
      </c>
      <c r="AB336" s="22">
        <v>326</v>
      </c>
      <c r="AC336" s="22">
        <v>9.7961400000000004E-2</v>
      </c>
      <c r="AD336">
        <f t="shared" si="64"/>
        <v>17.2424</v>
      </c>
      <c r="AE336">
        <f t="shared" si="65"/>
        <v>1.6969832140799999</v>
      </c>
      <c r="AF336" s="9"/>
      <c r="AG336" s="22">
        <v>9.8419199999999998E-2</v>
      </c>
      <c r="AH336" s="22">
        <v>60.967399999999998</v>
      </c>
      <c r="AI336" s="22">
        <v>-1.7242400000000001E-2</v>
      </c>
      <c r="AJ336" s="22">
        <v>326</v>
      </c>
      <c r="AK336" s="22">
        <v>9.7961400000000004E-2</v>
      </c>
      <c r="AL336">
        <f t="shared" si="66"/>
        <v>17.2424</v>
      </c>
      <c r="AM336">
        <f t="shared" si="67"/>
        <v>1.6969832140799999</v>
      </c>
      <c r="AP336" s="9"/>
      <c r="AQ336" s="22">
        <v>9.8419199999999998E-2</v>
      </c>
      <c r="AR336" s="22">
        <v>99.610200000000006</v>
      </c>
      <c r="AS336" s="22">
        <v>-1.79291E-2</v>
      </c>
      <c r="AT336" s="22">
        <v>326</v>
      </c>
      <c r="AU336" s="22">
        <v>9.7839400000000007E-2</v>
      </c>
      <c r="AV336">
        <f t="shared" si="68"/>
        <v>17.929099999999998</v>
      </c>
      <c r="AW336">
        <f t="shared" si="69"/>
        <v>1.7645676787199998</v>
      </c>
      <c r="AX336" s="9"/>
      <c r="AY336" s="22">
        <v>1.5416000000000001</v>
      </c>
      <c r="AZ336" s="22">
        <v>118.79600000000001</v>
      </c>
      <c r="BA336" s="22">
        <v>-1.10779E-2</v>
      </c>
      <c r="BB336" s="22">
        <v>326</v>
      </c>
      <c r="BC336" s="22">
        <v>1.54053</v>
      </c>
      <c r="BD336">
        <f t="shared" si="70"/>
        <v>11.0779</v>
      </c>
      <c r="BE336">
        <f t="shared" si="71"/>
        <v>17.07769064</v>
      </c>
    </row>
    <row r="337" spans="6:57">
      <c r="F337" s="9"/>
      <c r="G337" s="22">
        <v>9.3383800000000003E-2</v>
      </c>
      <c r="H337" s="22">
        <v>22.3948</v>
      </c>
      <c r="I337" s="22">
        <v>-1.4208999999999999E-2</v>
      </c>
      <c r="J337" s="22">
        <v>327</v>
      </c>
      <c r="K337" s="22">
        <v>9.3017600000000006E-2</v>
      </c>
      <c r="L337">
        <f t="shared" si="60"/>
        <v>14.209</v>
      </c>
      <c r="M337">
        <f t="shared" si="61"/>
        <v>1.3268904142</v>
      </c>
      <c r="N337" s="9"/>
      <c r="O337" s="22">
        <v>9.3383800000000003E-2</v>
      </c>
      <c r="P337" s="22">
        <v>22.3948</v>
      </c>
      <c r="Q337" s="22">
        <v>-1.4208999999999999E-2</v>
      </c>
      <c r="R337" s="22">
        <v>327</v>
      </c>
      <c r="S337" s="22">
        <v>9.3017600000000006E-2</v>
      </c>
      <c r="T337">
        <f t="shared" si="62"/>
        <v>14.209</v>
      </c>
      <c r="U337">
        <f t="shared" si="63"/>
        <v>1.3268904142</v>
      </c>
      <c r="X337" s="9"/>
      <c r="Y337" s="22">
        <v>9.3383800000000003E-2</v>
      </c>
      <c r="Z337" s="22">
        <v>60.977499999999999</v>
      </c>
      <c r="AA337" s="22">
        <v>-1.72333E-2</v>
      </c>
      <c r="AB337" s="22">
        <v>327</v>
      </c>
      <c r="AC337" s="22">
        <v>9.2925999999999995E-2</v>
      </c>
      <c r="AD337">
        <f t="shared" si="64"/>
        <v>17.2333</v>
      </c>
      <c r="AE337">
        <f t="shared" si="65"/>
        <v>1.60931104054</v>
      </c>
      <c r="AF337" s="9"/>
      <c r="AG337" s="22">
        <v>9.3383800000000003E-2</v>
      </c>
      <c r="AH337" s="22">
        <v>60.977499999999999</v>
      </c>
      <c r="AI337" s="22">
        <v>-1.72333E-2</v>
      </c>
      <c r="AJ337" s="22">
        <v>327</v>
      </c>
      <c r="AK337" s="22">
        <v>9.2925999999999995E-2</v>
      </c>
      <c r="AL337">
        <f t="shared" si="66"/>
        <v>17.2333</v>
      </c>
      <c r="AM337">
        <f t="shared" si="67"/>
        <v>1.60931104054</v>
      </c>
      <c r="AP337" s="9"/>
      <c r="AQ337" s="22">
        <v>9.3383800000000003E-2</v>
      </c>
      <c r="AR337" s="22">
        <v>99.6203</v>
      </c>
      <c r="AS337" s="22">
        <v>-1.79291E-2</v>
      </c>
      <c r="AT337" s="22">
        <v>327</v>
      </c>
      <c r="AU337" s="22">
        <v>9.2865000000000003E-2</v>
      </c>
      <c r="AV337">
        <f t="shared" si="68"/>
        <v>17.929099999999998</v>
      </c>
      <c r="AW337">
        <f t="shared" si="69"/>
        <v>1.6742874885799999</v>
      </c>
      <c r="AX337" s="9"/>
      <c r="AY337" s="22">
        <v>1.5466299999999999</v>
      </c>
      <c r="AZ337" s="22">
        <v>118.806</v>
      </c>
      <c r="BA337" s="22">
        <v>-1.0891700000000001E-2</v>
      </c>
      <c r="BB337" s="22">
        <v>327</v>
      </c>
      <c r="BC337" s="22">
        <v>1.54541</v>
      </c>
      <c r="BD337">
        <f t="shared" si="70"/>
        <v>10.8917</v>
      </c>
      <c r="BE337">
        <f t="shared" si="71"/>
        <v>16.845429970999998</v>
      </c>
    </row>
    <row r="338" spans="6:57">
      <c r="F338" s="9"/>
      <c r="G338" s="22">
        <v>8.8348399999999994E-2</v>
      </c>
      <c r="H338" s="22">
        <v>22.404900000000001</v>
      </c>
      <c r="I338" s="22">
        <v>-1.42059E-2</v>
      </c>
      <c r="J338" s="22">
        <v>328</v>
      </c>
      <c r="K338" s="22">
        <v>8.7951699999999994E-2</v>
      </c>
      <c r="L338">
        <f t="shared" si="60"/>
        <v>14.2059</v>
      </c>
      <c r="M338">
        <f t="shared" si="61"/>
        <v>1.25506853556</v>
      </c>
      <c r="N338" s="9"/>
      <c r="O338" s="22">
        <v>8.8348399999999994E-2</v>
      </c>
      <c r="P338" s="22">
        <v>22.404900000000001</v>
      </c>
      <c r="Q338" s="22">
        <v>-1.42059E-2</v>
      </c>
      <c r="R338" s="22">
        <v>328</v>
      </c>
      <c r="S338" s="22">
        <v>8.7951699999999994E-2</v>
      </c>
      <c r="T338">
        <f t="shared" si="62"/>
        <v>14.2059</v>
      </c>
      <c r="U338">
        <f t="shared" si="63"/>
        <v>1.25506853556</v>
      </c>
      <c r="X338" s="9"/>
      <c r="Y338" s="22">
        <v>8.8348399999999994E-2</v>
      </c>
      <c r="Z338" s="22">
        <v>60.9876</v>
      </c>
      <c r="AA338" s="22">
        <v>-1.7263799999999999E-2</v>
      </c>
      <c r="AB338" s="22">
        <v>328</v>
      </c>
      <c r="AC338" s="22">
        <v>8.7829599999999994E-2</v>
      </c>
      <c r="AD338">
        <f t="shared" si="64"/>
        <v>17.2638</v>
      </c>
      <c r="AE338">
        <f t="shared" si="65"/>
        <v>1.5252291079199998</v>
      </c>
      <c r="AF338" s="9"/>
      <c r="AG338" s="22">
        <v>8.8348399999999994E-2</v>
      </c>
      <c r="AH338" s="22">
        <v>60.9876</v>
      </c>
      <c r="AI338" s="22">
        <v>-1.7263799999999999E-2</v>
      </c>
      <c r="AJ338" s="22">
        <v>328</v>
      </c>
      <c r="AK338" s="22">
        <v>8.7829599999999994E-2</v>
      </c>
      <c r="AL338">
        <f t="shared" si="66"/>
        <v>17.2638</v>
      </c>
      <c r="AM338">
        <f t="shared" si="67"/>
        <v>1.5252291079199998</v>
      </c>
      <c r="AP338" s="9"/>
      <c r="AQ338" s="22">
        <v>8.8348399999999994E-2</v>
      </c>
      <c r="AR338" s="22">
        <v>99.630300000000005</v>
      </c>
      <c r="AS338" s="22">
        <v>-1.7935199999999998E-2</v>
      </c>
      <c r="AT338" s="22">
        <v>328</v>
      </c>
      <c r="AU338" s="22">
        <v>8.7890599999999999E-2</v>
      </c>
      <c r="AV338">
        <f t="shared" si="68"/>
        <v>17.935199999999998</v>
      </c>
      <c r="AW338">
        <f t="shared" si="69"/>
        <v>1.5845462236799996</v>
      </c>
      <c r="AX338" s="9"/>
      <c r="AY338" s="22">
        <v>1.5516700000000001</v>
      </c>
      <c r="AZ338" s="22">
        <v>118.816</v>
      </c>
      <c r="BA338" s="22">
        <v>-1.07086E-2</v>
      </c>
      <c r="BB338" s="22">
        <v>328</v>
      </c>
      <c r="BC338" s="22">
        <v>1.5508999999999999</v>
      </c>
      <c r="BD338">
        <f t="shared" si="70"/>
        <v>10.708600000000001</v>
      </c>
      <c r="BE338">
        <f t="shared" si="71"/>
        <v>16.616213362000003</v>
      </c>
    </row>
    <row r="339" spans="6:57">
      <c r="F339" s="9"/>
      <c r="G339" s="22">
        <v>8.3312999999999998E-2</v>
      </c>
      <c r="H339" s="22">
        <v>22.414899999999999</v>
      </c>
      <c r="I339" s="22">
        <v>-1.4212000000000001E-2</v>
      </c>
      <c r="J339" s="22">
        <v>329</v>
      </c>
      <c r="K339" s="22">
        <v>8.2977300000000004E-2</v>
      </c>
      <c r="L339">
        <f t="shared" si="60"/>
        <v>14.212000000000002</v>
      </c>
      <c r="M339">
        <f t="shared" si="61"/>
        <v>1.184044356</v>
      </c>
      <c r="N339" s="9"/>
      <c r="O339" s="22">
        <v>8.3312999999999998E-2</v>
      </c>
      <c r="P339" s="22">
        <v>22.414899999999999</v>
      </c>
      <c r="Q339" s="22">
        <v>-1.4212000000000001E-2</v>
      </c>
      <c r="R339" s="22">
        <v>329</v>
      </c>
      <c r="S339" s="22">
        <v>8.2977300000000004E-2</v>
      </c>
      <c r="T339">
        <f t="shared" si="62"/>
        <v>14.212000000000002</v>
      </c>
      <c r="U339">
        <f t="shared" si="63"/>
        <v>1.184044356</v>
      </c>
      <c r="X339" s="9"/>
      <c r="Y339" s="22">
        <v>8.3312999999999998E-2</v>
      </c>
      <c r="Z339" s="22">
        <v>60.997700000000002</v>
      </c>
      <c r="AA339" s="22">
        <v>-1.7266799999999999E-2</v>
      </c>
      <c r="AB339" s="22">
        <v>329</v>
      </c>
      <c r="AC339" s="22">
        <v>8.2794199999999998E-2</v>
      </c>
      <c r="AD339">
        <f t="shared" si="64"/>
        <v>17.2668</v>
      </c>
      <c r="AE339">
        <f t="shared" si="65"/>
        <v>1.4385489084</v>
      </c>
      <c r="AF339" s="9"/>
      <c r="AG339" s="22">
        <v>8.3312999999999998E-2</v>
      </c>
      <c r="AH339" s="22">
        <v>60.997700000000002</v>
      </c>
      <c r="AI339" s="22">
        <v>-1.7266799999999999E-2</v>
      </c>
      <c r="AJ339" s="22">
        <v>329</v>
      </c>
      <c r="AK339" s="22">
        <v>8.2794199999999998E-2</v>
      </c>
      <c r="AL339">
        <f t="shared" si="66"/>
        <v>17.2668</v>
      </c>
      <c r="AM339">
        <f t="shared" si="67"/>
        <v>1.4385489084</v>
      </c>
      <c r="AP339" s="9"/>
      <c r="AQ339" s="22">
        <v>8.3312999999999998E-2</v>
      </c>
      <c r="AR339" s="22">
        <v>99.6404</v>
      </c>
      <c r="AS339" s="22">
        <v>-1.7938200000000001E-2</v>
      </c>
      <c r="AT339" s="22">
        <v>329</v>
      </c>
      <c r="AU339" s="22">
        <v>8.2763699999999996E-2</v>
      </c>
      <c r="AV339">
        <f t="shared" si="68"/>
        <v>17.938200000000002</v>
      </c>
      <c r="AW339">
        <f t="shared" si="69"/>
        <v>1.4944852566000002</v>
      </c>
      <c r="AX339" s="9"/>
      <c r="AY339" s="22">
        <v>1.5567</v>
      </c>
      <c r="AZ339" s="22">
        <v>118.82599999999999</v>
      </c>
      <c r="BA339" s="22">
        <v>-1.05133E-2</v>
      </c>
      <c r="BB339" s="22">
        <v>329</v>
      </c>
      <c r="BC339" s="22">
        <v>1.55579</v>
      </c>
      <c r="BD339">
        <f t="shared" si="70"/>
        <v>10.513299999999999</v>
      </c>
      <c r="BE339">
        <f t="shared" si="71"/>
        <v>16.366054109999997</v>
      </c>
    </row>
    <row r="340" spans="6:57">
      <c r="F340" s="9"/>
      <c r="G340" s="22">
        <v>7.8277600000000003E-2</v>
      </c>
      <c r="H340" s="22">
        <v>22.425000000000001</v>
      </c>
      <c r="I340" s="22">
        <v>-1.41937E-2</v>
      </c>
      <c r="J340" s="22">
        <v>330</v>
      </c>
      <c r="K340" s="22">
        <v>7.7850299999999997E-2</v>
      </c>
      <c r="L340">
        <f t="shared" si="60"/>
        <v>14.1937</v>
      </c>
      <c r="M340">
        <f t="shared" si="61"/>
        <v>1.1110487711200001</v>
      </c>
      <c r="N340" s="9"/>
      <c r="O340" s="22">
        <v>7.8277600000000003E-2</v>
      </c>
      <c r="P340" s="22">
        <v>22.425000000000001</v>
      </c>
      <c r="Q340" s="22">
        <v>-1.41937E-2</v>
      </c>
      <c r="R340" s="22">
        <v>330</v>
      </c>
      <c r="S340" s="22">
        <v>7.7850299999999997E-2</v>
      </c>
      <c r="T340">
        <f t="shared" si="62"/>
        <v>14.1937</v>
      </c>
      <c r="U340">
        <f t="shared" si="63"/>
        <v>1.1110487711200001</v>
      </c>
      <c r="X340" s="9"/>
      <c r="Y340" s="22">
        <v>7.8277600000000003E-2</v>
      </c>
      <c r="Z340" s="22">
        <v>61.0077</v>
      </c>
      <c r="AA340" s="22">
        <v>-1.7257700000000001E-2</v>
      </c>
      <c r="AB340" s="22">
        <v>330</v>
      </c>
      <c r="AC340" s="22">
        <v>7.7789300000000006E-2</v>
      </c>
      <c r="AD340">
        <f t="shared" si="64"/>
        <v>17.2577</v>
      </c>
      <c r="AE340">
        <f t="shared" si="65"/>
        <v>1.35089133752</v>
      </c>
      <c r="AF340" s="9"/>
      <c r="AG340" s="22">
        <v>7.8277600000000003E-2</v>
      </c>
      <c r="AH340" s="22">
        <v>61.0077</v>
      </c>
      <c r="AI340" s="22">
        <v>-1.7257700000000001E-2</v>
      </c>
      <c r="AJ340" s="22">
        <v>330</v>
      </c>
      <c r="AK340" s="22">
        <v>7.7789300000000006E-2</v>
      </c>
      <c r="AL340">
        <f t="shared" si="66"/>
        <v>17.2577</v>
      </c>
      <c r="AM340">
        <f t="shared" si="67"/>
        <v>1.35089133752</v>
      </c>
      <c r="AP340" s="9"/>
      <c r="AQ340" s="22">
        <v>7.8277600000000003E-2</v>
      </c>
      <c r="AR340" s="22">
        <v>99.650499999999994</v>
      </c>
      <c r="AS340" s="22">
        <v>-1.7938200000000001E-2</v>
      </c>
      <c r="AT340" s="22">
        <v>330</v>
      </c>
      <c r="AU340" s="22">
        <v>7.7819799999999995E-2</v>
      </c>
      <c r="AV340">
        <f t="shared" si="68"/>
        <v>17.938200000000002</v>
      </c>
      <c r="AW340">
        <f t="shared" si="69"/>
        <v>1.4041592443200002</v>
      </c>
      <c r="AX340" s="9"/>
      <c r="AY340" s="22">
        <v>1.5617399999999999</v>
      </c>
      <c r="AZ340" s="22">
        <v>118.836</v>
      </c>
      <c r="BA340" s="22">
        <v>-1.0321E-2</v>
      </c>
      <c r="BB340" s="22">
        <v>330</v>
      </c>
      <c r="BC340" s="22">
        <v>1.56097</v>
      </c>
      <c r="BD340">
        <f t="shared" si="70"/>
        <v>10.321</v>
      </c>
      <c r="BE340">
        <f t="shared" si="71"/>
        <v>16.11871854</v>
      </c>
    </row>
    <row r="341" spans="6:57">
      <c r="F341" s="9"/>
      <c r="G341" s="22">
        <v>7.3242199999999993E-2</v>
      </c>
      <c r="H341" s="22">
        <v>22.435099999999998</v>
      </c>
      <c r="I341" s="22">
        <v>-1.41876E-2</v>
      </c>
      <c r="J341" s="22">
        <v>331</v>
      </c>
      <c r="K341" s="22">
        <v>7.2784399999999999E-2</v>
      </c>
      <c r="L341">
        <f t="shared" si="60"/>
        <v>14.1876</v>
      </c>
      <c r="M341">
        <f t="shared" si="61"/>
        <v>1.03913103672</v>
      </c>
      <c r="N341" s="9"/>
      <c r="O341" s="22">
        <v>7.3242199999999993E-2</v>
      </c>
      <c r="P341" s="22">
        <v>22.435099999999998</v>
      </c>
      <c r="Q341" s="22">
        <v>-1.41876E-2</v>
      </c>
      <c r="R341" s="22">
        <v>331</v>
      </c>
      <c r="S341" s="22">
        <v>7.2784399999999999E-2</v>
      </c>
      <c r="T341">
        <f t="shared" si="62"/>
        <v>14.1876</v>
      </c>
      <c r="U341">
        <f t="shared" si="63"/>
        <v>1.03913103672</v>
      </c>
      <c r="X341" s="9"/>
      <c r="Y341" s="22">
        <v>7.3242199999999993E-2</v>
      </c>
      <c r="Z341" s="22">
        <v>61.017800000000001</v>
      </c>
      <c r="AA341" s="22">
        <v>-1.7257700000000001E-2</v>
      </c>
      <c r="AB341" s="22">
        <v>331</v>
      </c>
      <c r="AC341" s="22">
        <v>7.2723399999999994E-2</v>
      </c>
      <c r="AD341">
        <f t="shared" si="64"/>
        <v>17.2577</v>
      </c>
      <c r="AE341">
        <f t="shared" si="65"/>
        <v>1.2639919149399998</v>
      </c>
      <c r="AF341" s="9"/>
      <c r="AG341" s="22">
        <v>7.3242199999999993E-2</v>
      </c>
      <c r="AH341" s="22">
        <v>61.017800000000001</v>
      </c>
      <c r="AI341" s="22">
        <v>-1.7257700000000001E-2</v>
      </c>
      <c r="AJ341" s="22">
        <v>331</v>
      </c>
      <c r="AK341" s="22">
        <v>7.2723399999999994E-2</v>
      </c>
      <c r="AL341">
        <f t="shared" si="66"/>
        <v>17.2577</v>
      </c>
      <c r="AM341">
        <f t="shared" si="67"/>
        <v>1.2639919149399998</v>
      </c>
      <c r="AP341" s="9"/>
      <c r="AQ341" s="22">
        <v>7.3242199999999993E-2</v>
      </c>
      <c r="AR341" s="22">
        <v>99.660499999999999</v>
      </c>
      <c r="AS341" s="22">
        <v>-1.79413E-2</v>
      </c>
      <c r="AT341" s="22">
        <v>331</v>
      </c>
      <c r="AU341" s="22">
        <v>7.2692900000000005E-2</v>
      </c>
      <c r="AV341">
        <f t="shared" si="68"/>
        <v>17.941300000000002</v>
      </c>
      <c r="AW341">
        <f t="shared" si="69"/>
        <v>1.3140602828600001</v>
      </c>
      <c r="AX341" s="9"/>
      <c r="AY341" s="22">
        <v>1.56677</v>
      </c>
      <c r="AZ341" s="22">
        <v>118.846</v>
      </c>
      <c r="BA341" s="22">
        <v>-1.01257E-2</v>
      </c>
      <c r="BB341" s="22">
        <v>331</v>
      </c>
      <c r="BC341" s="22">
        <v>1.56586</v>
      </c>
      <c r="BD341">
        <f t="shared" si="70"/>
        <v>10.1257</v>
      </c>
      <c r="BE341">
        <f t="shared" si="71"/>
        <v>15.864642989</v>
      </c>
    </row>
    <row r="342" spans="6:57">
      <c r="F342" s="9"/>
      <c r="G342" s="22">
        <v>6.8206799999999998E-2</v>
      </c>
      <c r="H342" s="22">
        <v>22.4452</v>
      </c>
      <c r="I342" s="22">
        <v>-1.41937E-2</v>
      </c>
      <c r="J342" s="22">
        <v>332</v>
      </c>
      <c r="K342" s="22">
        <v>6.7779500000000006E-2</v>
      </c>
      <c r="L342">
        <f t="shared" si="60"/>
        <v>14.1937</v>
      </c>
      <c r="M342">
        <f t="shared" si="61"/>
        <v>0.96810685716</v>
      </c>
      <c r="N342" s="9"/>
      <c r="O342" s="22">
        <v>6.8206799999999998E-2</v>
      </c>
      <c r="P342" s="22">
        <v>22.4452</v>
      </c>
      <c r="Q342" s="22">
        <v>-1.41937E-2</v>
      </c>
      <c r="R342" s="22">
        <v>332</v>
      </c>
      <c r="S342" s="22">
        <v>6.7779500000000006E-2</v>
      </c>
      <c r="T342">
        <f t="shared" si="62"/>
        <v>14.1937</v>
      </c>
      <c r="U342">
        <f t="shared" si="63"/>
        <v>0.96810685716</v>
      </c>
      <c r="X342" s="9"/>
      <c r="Y342" s="22">
        <v>6.8206799999999998E-2</v>
      </c>
      <c r="Z342" s="22">
        <v>61.027900000000002</v>
      </c>
      <c r="AA342" s="22">
        <v>-1.7257700000000001E-2</v>
      </c>
      <c r="AB342" s="22">
        <v>332</v>
      </c>
      <c r="AC342" s="22">
        <v>6.7687999999999998E-2</v>
      </c>
      <c r="AD342">
        <f t="shared" si="64"/>
        <v>17.2577</v>
      </c>
      <c r="AE342">
        <f t="shared" si="65"/>
        <v>1.1770924923599999</v>
      </c>
      <c r="AF342" s="9"/>
      <c r="AG342" s="22">
        <v>6.8206799999999998E-2</v>
      </c>
      <c r="AH342" s="22">
        <v>61.027900000000002</v>
      </c>
      <c r="AI342" s="22">
        <v>-1.7257700000000001E-2</v>
      </c>
      <c r="AJ342" s="22">
        <v>332</v>
      </c>
      <c r="AK342" s="22">
        <v>6.7687999999999998E-2</v>
      </c>
      <c r="AL342">
        <f t="shared" si="66"/>
        <v>17.2577</v>
      </c>
      <c r="AM342">
        <f t="shared" si="67"/>
        <v>1.1770924923599999</v>
      </c>
      <c r="AP342" s="9"/>
      <c r="AQ342" s="22">
        <v>6.8206799999999998E-2</v>
      </c>
      <c r="AR342" s="22">
        <v>99.670599999999993</v>
      </c>
      <c r="AS342" s="22">
        <v>-1.79443E-2</v>
      </c>
      <c r="AT342" s="22">
        <v>332</v>
      </c>
      <c r="AU342" s="22">
        <v>6.7687999999999998E-2</v>
      </c>
      <c r="AV342">
        <f t="shared" si="68"/>
        <v>17.944299999999998</v>
      </c>
      <c r="AW342">
        <f t="shared" si="69"/>
        <v>1.2239232812399998</v>
      </c>
      <c r="AX342" s="9"/>
      <c r="AY342" s="22">
        <v>1.5718099999999999</v>
      </c>
      <c r="AZ342" s="22">
        <v>118.85599999999999</v>
      </c>
      <c r="BA342" s="22">
        <v>-9.9334699999999998E-3</v>
      </c>
      <c r="BB342" s="22">
        <v>332</v>
      </c>
      <c r="BC342" s="22">
        <v>1.57074</v>
      </c>
      <c r="BD342">
        <f t="shared" si="70"/>
        <v>9.9334699999999998</v>
      </c>
      <c r="BE342">
        <f t="shared" si="71"/>
        <v>15.613527480699998</v>
      </c>
    </row>
    <row r="343" spans="6:57">
      <c r="F343" s="9"/>
      <c r="G343" s="22">
        <v>6.3171400000000003E-2</v>
      </c>
      <c r="H343" s="22">
        <v>22.455200000000001</v>
      </c>
      <c r="I343" s="22">
        <v>-1.4208999999999999E-2</v>
      </c>
      <c r="J343" s="22">
        <v>333</v>
      </c>
      <c r="K343" s="22">
        <v>6.2805200000000005E-2</v>
      </c>
      <c r="L343">
        <f t="shared" si="60"/>
        <v>14.209</v>
      </c>
      <c r="M343">
        <f t="shared" si="61"/>
        <v>0.89760242260000001</v>
      </c>
      <c r="N343" s="9"/>
      <c r="O343" s="22">
        <v>6.3171400000000003E-2</v>
      </c>
      <c r="P343" s="22">
        <v>22.455200000000001</v>
      </c>
      <c r="Q343" s="22">
        <v>-1.4208999999999999E-2</v>
      </c>
      <c r="R343" s="22">
        <v>333</v>
      </c>
      <c r="S343" s="22">
        <v>6.2805200000000005E-2</v>
      </c>
      <c r="T343">
        <f t="shared" si="62"/>
        <v>14.209</v>
      </c>
      <c r="U343">
        <f t="shared" si="63"/>
        <v>0.89760242260000001</v>
      </c>
      <c r="X343" s="9"/>
      <c r="Y343" s="22">
        <v>6.3171400000000003E-2</v>
      </c>
      <c r="Z343" s="22">
        <v>61.0379</v>
      </c>
      <c r="AA343" s="22">
        <v>-1.72455E-2</v>
      </c>
      <c r="AB343" s="22">
        <v>333</v>
      </c>
      <c r="AC343" s="22">
        <v>6.2683100000000005E-2</v>
      </c>
      <c r="AD343">
        <f t="shared" si="64"/>
        <v>17.2455</v>
      </c>
      <c r="AE343">
        <f t="shared" si="65"/>
        <v>1.0894223787000001</v>
      </c>
      <c r="AF343" s="9"/>
      <c r="AG343" s="22">
        <v>6.3171400000000003E-2</v>
      </c>
      <c r="AH343" s="22">
        <v>61.0379</v>
      </c>
      <c r="AI343" s="22">
        <v>-1.72455E-2</v>
      </c>
      <c r="AJ343" s="22">
        <v>333</v>
      </c>
      <c r="AK343" s="22">
        <v>6.2683100000000005E-2</v>
      </c>
      <c r="AL343">
        <f t="shared" si="66"/>
        <v>17.2455</v>
      </c>
      <c r="AM343">
        <f t="shared" si="67"/>
        <v>1.0894223787000001</v>
      </c>
      <c r="AP343" s="9"/>
      <c r="AQ343" s="22">
        <v>6.3171400000000003E-2</v>
      </c>
      <c r="AR343" s="22">
        <v>99.680700000000002</v>
      </c>
      <c r="AS343" s="22">
        <v>-1.7965700000000001E-2</v>
      </c>
      <c r="AT343" s="22">
        <v>333</v>
      </c>
      <c r="AU343" s="22">
        <v>6.2713599999999994E-2</v>
      </c>
      <c r="AV343">
        <f t="shared" si="68"/>
        <v>17.965700000000002</v>
      </c>
      <c r="AW343">
        <f t="shared" si="69"/>
        <v>1.1349184209800001</v>
      </c>
      <c r="AX343" s="9"/>
      <c r="AY343" s="22">
        <v>1.57684</v>
      </c>
      <c r="AZ343" s="22">
        <v>118.867</v>
      </c>
      <c r="BA343" s="22">
        <v>-9.7289999999999998E-3</v>
      </c>
      <c r="BB343" s="22">
        <v>333</v>
      </c>
      <c r="BC343" s="22">
        <v>1.5759300000000001</v>
      </c>
      <c r="BD343">
        <f t="shared" si="70"/>
        <v>9.7289999999999992</v>
      </c>
      <c r="BE343">
        <f t="shared" si="71"/>
        <v>15.341076359999999</v>
      </c>
    </row>
    <row r="344" spans="6:57">
      <c r="F344" s="9"/>
      <c r="G344" s="22">
        <v>5.8136E-2</v>
      </c>
      <c r="H344" s="22">
        <v>22.465299999999999</v>
      </c>
      <c r="I344" s="22">
        <v>-1.42334E-2</v>
      </c>
      <c r="J344" s="22">
        <v>334</v>
      </c>
      <c r="K344" s="22">
        <v>5.7678199999999999E-2</v>
      </c>
      <c r="L344">
        <f t="shared" si="60"/>
        <v>14.2334</v>
      </c>
      <c r="M344">
        <f t="shared" si="61"/>
        <v>0.82747294240000002</v>
      </c>
      <c r="N344" s="9"/>
      <c r="O344" s="22">
        <v>5.8136E-2</v>
      </c>
      <c r="P344" s="22">
        <v>22.465299999999999</v>
      </c>
      <c r="Q344" s="22">
        <v>-1.42334E-2</v>
      </c>
      <c r="R344" s="22">
        <v>334</v>
      </c>
      <c r="S344" s="22">
        <v>5.7678199999999999E-2</v>
      </c>
      <c r="T344">
        <f t="shared" si="62"/>
        <v>14.2334</v>
      </c>
      <c r="U344">
        <f t="shared" si="63"/>
        <v>0.82747294240000002</v>
      </c>
      <c r="X344" s="9"/>
      <c r="Y344" s="22">
        <v>5.8136E-2</v>
      </c>
      <c r="Z344" s="22">
        <v>61.048000000000002</v>
      </c>
      <c r="AA344" s="22">
        <v>-1.72363E-2</v>
      </c>
      <c r="AB344" s="22">
        <v>334</v>
      </c>
      <c r="AC344" s="22">
        <v>5.7647700000000003E-2</v>
      </c>
      <c r="AD344">
        <f t="shared" si="64"/>
        <v>17.2363</v>
      </c>
      <c r="AE344">
        <f t="shared" si="65"/>
        <v>1.0020495368</v>
      </c>
      <c r="AF344" s="9"/>
      <c r="AG344" s="22">
        <v>5.8136E-2</v>
      </c>
      <c r="AH344" s="22">
        <v>61.048000000000002</v>
      </c>
      <c r="AI344" s="22">
        <v>-1.72363E-2</v>
      </c>
      <c r="AJ344" s="22">
        <v>334</v>
      </c>
      <c r="AK344" s="22">
        <v>5.7647700000000003E-2</v>
      </c>
      <c r="AL344">
        <f t="shared" si="66"/>
        <v>17.2363</v>
      </c>
      <c r="AM344">
        <f t="shared" si="67"/>
        <v>1.0020495368</v>
      </c>
      <c r="AP344" s="9"/>
      <c r="AQ344" s="22">
        <v>5.8136E-2</v>
      </c>
      <c r="AR344" s="22">
        <v>99.690799999999996</v>
      </c>
      <c r="AS344" s="22">
        <v>-1.7974899999999999E-2</v>
      </c>
      <c r="AT344" s="22">
        <v>334</v>
      </c>
      <c r="AU344" s="22">
        <v>5.7678199999999999E-2</v>
      </c>
      <c r="AV344">
        <f t="shared" si="68"/>
        <v>17.974899999999998</v>
      </c>
      <c r="AW344">
        <f t="shared" si="69"/>
        <v>1.0449887863999998</v>
      </c>
      <c r="AX344" s="9"/>
      <c r="AY344" s="22">
        <v>1.58188</v>
      </c>
      <c r="AZ344" s="22">
        <v>118.877</v>
      </c>
      <c r="BA344" s="22">
        <v>-9.5245399999999997E-3</v>
      </c>
      <c r="BB344" s="22">
        <v>334</v>
      </c>
      <c r="BC344" s="22">
        <v>1.58142</v>
      </c>
      <c r="BD344">
        <f t="shared" si="70"/>
        <v>9.52454</v>
      </c>
      <c r="BE344">
        <f t="shared" si="71"/>
        <v>15.0666793352</v>
      </c>
    </row>
    <row r="345" spans="6:57">
      <c r="F345" s="9"/>
      <c r="G345" s="22">
        <v>5.3100599999999998E-2</v>
      </c>
      <c r="H345" s="22">
        <v>22.4754</v>
      </c>
      <c r="I345" s="22">
        <v>-1.42548E-2</v>
      </c>
      <c r="J345" s="22">
        <v>335</v>
      </c>
      <c r="K345" s="22">
        <v>5.2764900000000003E-2</v>
      </c>
      <c r="L345">
        <f t="shared" si="60"/>
        <v>14.254799999999999</v>
      </c>
      <c r="M345">
        <f t="shared" si="61"/>
        <v>0.75693843287999996</v>
      </c>
      <c r="N345" s="9"/>
      <c r="O345" s="22">
        <v>5.3100599999999998E-2</v>
      </c>
      <c r="P345" s="22">
        <v>22.4754</v>
      </c>
      <c r="Q345" s="22">
        <v>-1.42548E-2</v>
      </c>
      <c r="R345" s="22">
        <v>335</v>
      </c>
      <c r="S345" s="22">
        <v>5.2764900000000003E-2</v>
      </c>
      <c r="T345">
        <f t="shared" si="62"/>
        <v>14.254799999999999</v>
      </c>
      <c r="U345">
        <f t="shared" si="63"/>
        <v>0.75693843287999996</v>
      </c>
      <c r="X345" s="9"/>
      <c r="Y345" s="22">
        <v>5.3100599999999998E-2</v>
      </c>
      <c r="Z345" s="22">
        <v>61.058100000000003</v>
      </c>
      <c r="AA345" s="22">
        <v>-1.7239399999999998E-2</v>
      </c>
      <c r="AB345" s="22">
        <v>335</v>
      </c>
      <c r="AC345" s="22">
        <v>5.2673299999999999E-2</v>
      </c>
      <c r="AD345">
        <f t="shared" si="64"/>
        <v>17.2394</v>
      </c>
      <c r="AE345">
        <f t="shared" si="65"/>
        <v>0.91542248364000001</v>
      </c>
      <c r="AF345" s="9"/>
      <c r="AG345" s="22">
        <v>5.3100599999999998E-2</v>
      </c>
      <c r="AH345" s="22">
        <v>61.058100000000003</v>
      </c>
      <c r="AI345" s="22">
        <v>-1.7239399999999998E-2</v>
      </c>
      <c r="AJ345" s="22">
        <v>335</v>
      </c>
      <c r="AK345" s="22">
        <v>5.2673299999999999E-2</v>
      </c>
      <c r="AL345">
        <f t="shared" si="66"/>
        <v>17.2394</v>
      </c>
      <c r="AM345">
        <f t="shared" si="67"/>
        <v>0.91542248364000001</v>
      </c>
      <c r="AP345" s="9"/>
      <c r="AQ345" s="22">
        <v>5.3100599999999998E-2</v>
      </c>
      <c r="AR345" s="22">
        <v>99.700800000000001</v>
      </c>
      <c r="AS345" s="22">
        <v>-1.7984E-2</v>
      </c>
      <c r="AT345" s="22">
        <v>335</v>
      </c>
      <c r="AU345" s="22">
        <v>5.2612300000000001E-2</v>
      </c>
      <c r="AV345">
        <f t="shared" si="68"/>
        <v>17.984000000000002</v>
      </c>
      <c r="AW345">
        <f t="shared" si="69"/>
        <v>0.95496119040000005</v>
      </c>
      <c r="AX345" s="9"/>
      <c r="AY345" s="22">
        <v>1.58691</v>
      </c>
      <c r="AZ345" s="22">
        <v>118.887</v>
      </c>
      <c r="BA345" s="22">
        <v>-9.3231200000000007E-3</v>
      </c>
      <c r="BB345" s="22">
        <v>335</v>
      </c>
      <c r="BC345" s="22">
        <v>1.5860000000000001</v>
      </c>
      <c r="BD345">
        <f t="shared" si="70"/>
        <v>9.3231200000000012</v>
      </c>
      <c r="BE345">
        <f t="shared" si="71"/>
        <v>14.794952359200002</v>
      </c>
    </row>
    <row r="346" spans="6:57">
      <c r="F346" s="9"/>
      <c r="G346" s="22">
        <v>4.8065200000000002E-2</v>
      </c>
      <c r="H346" s="22">
        <v>22.485399999999998</v>
      </c>
      <c r="I346" s="22">
        <v>-1.4279200000000001E-2</v>
      </c>
      <c r="J346" s="22">
        <v>336</v>
      </c>
      <c r="K346" s="22">
        <v>4.81445E-2</v>
      </c>
      <c r="L346">
        <f t="shared" si="60"/>
        <v>14.279200000000001</v>
      </c>
      <c r="M346">
        <f t="shared" si="61"/>
        <v>0.68633260384000006</v>
      </c>
      <c r="N346" s="9"/>
      <c r="O346" s="22">
        <v>4.8065200000000002E-2</v>
      </c>
      <c r="P346" s="22">
        <v>22.485399999999998</v>
      </c>
      <c r="Q346" s="22">
        <v>-1.4279200000000001E-2</v>
      </c>
      <c r="R346" s="22">
        <v>336</v>
      </c>
      <c r="S346" s="22">
        <v>4.81445E-2</v>
      </c>
      <c r="T346">
        <f t="shared" si="62"/>
        <v>14.279200000000001</v>
      </c>
      <c r="U346">
        <f t="shared" si="63"/>
        <v>0.68633260384000006</v>
      </c>
      <c r="X346" s="9"/>
      <c r="Y346" s="22">
        <v>4.8065200000000002E-2</v>
      </c>
      <c r="Z346" s="22">
        <v>61.068199999999997</v>
      </c>
      <c r="AA346" s="22">
        <v>-1.72211E-2</v>
      </c>
      <c r="AB346" s="22">
        <v>336</v>
      </c>
      <c r="AC346" s="22">
        <v>4.8120099999999999E-2</v>
      </c>
      <c r="AD346">
        <f t="shared" si="64"/>
        <v>17.2211</v>
      </c>
      <c r="AE346">
        <f t="shared" si="65"/>
        <v>0.82773561571999998</v>
      </c>
      <c r="AF346" s="9"/>
      <c r="AG346" s="22">
        <v>4.8065200000000002E-2</v>
      </c>
      <c r="AH346" s="22">
        <v>61.068199999999997</v>
      </c>
      <c r="AI346" s="22">
        <v>-1.72211E-2</v>
      </c>
      <c r="AJ346" s="22">
        <v>336</v>
      </c>
      <c r="AK346" s="22">
        <v>4.8120099999999999E-2</v>
      </c>
      <c r="AL346">
        <f t="shared" si="66"/>
        <v>17.2211</v>
      </c>
      <c r="AM346">
        <f t="shared" si="67"/>
        <v>0.82773561571999998</v>
      </c>
      <c r="AP346" s="9"/>
      <c r="AQ346" s="22">
        <v>4.8065200000000002E-2</v>
      </c>
      <c r="AR346" s="22">
        <v>99.710899999999995</v>
      </c>
      <c r="AS346" s="22">
        <v>-1.7990099999999998E-2</v>
      </c>
      <c r="AT346" s="22">
        <v>336</v>
      </c>
      <c r="AU346" s="22">
        <v>4.8107900000000002E-2</v>
      </c>
      <c r="AV346">
        <f t="shared" si="68"/>
        <v>17.990099999999998</v>
      </c>
      <c r="AW346">
        <f t="shared" si="69"/>
        <v>0.86469775451999997</v>
      </c>
      <c r="AX346" s="9"/>
      <c r="AY346" s="22">
        <v>1.59195</v>
      </c>
      <c r="AZ346" s="22">
        <v>118.89700000000001</v>
      </c>
      <c r="BA346" s="22">
        <v>-9.1155999999999997E-3</v>
      </c>
      <c r="BB346" s="22">
        <v>336</v>
      </c>
      <c r="BC346" s="22">
        <v>1.5908800000000001</v>
      </c>
      <c r="BD346">
        <f t="shared" si="70"/>
        <v>9.1156000000000006</v>
      </c>
      <c r="BE346">
        <f t="shared" si="71"/>
        <v>14.51157942</v>
      </c>
    </row>
    <row r="347" spans="6:57">
      <c r="F347" s="9"/>
      <c r="G347" s="22">
        <v>4.30298E-2</v>
      </c>
      <c r="H347" s="22">
        <v>22.4955</v>
      </c>
      <c r="I347" s="22">
        <v>-1.4312699999999999E-2</v>
      </c>
      <c r="J347" s="22">
        <v>337</v>
      </c>
      <c r="K347" s="22">
        <v>4.3093899999999997E-2</v>
      </c>
      <c r="L347">
        <f t="shared" si="60"/>
        <v>14.3127</v>
      </c>
      <c r="M347">
        <f t="shared" si="61"/>
        <v>0.61587261845999997</v>
      </c>
      <c r="N347" s="9"/>
      <c r="O347" s="22">
        <v>4.30298E-2</v>
      </c>
      <c r="P347" s="22">
        <v>22.4955</v>
      </c>
      <c r="Q347" s="22">
        <v>-1.4312699999999999E-2</v>
      </c>
      <c r="R347" s="22">
        <v>337</v>
      </c>
      <c r="S347" s="22">
        <v>4.3093899999999997E-2</v>
      </c>
      <c r="T347">
        <f t="shared" si="62"/>
        <v>14.3127</v>
      </c>
      <c r="U347">
        <f t="shared" si="63"/>
        <v>0.61587261845999997</v>
      </c>
      <c r="X347" s="9"/>
      <c r="Y347" s="22">
        <v>4.30298E-2</v>
      </c>
      <c r="Z347" s="22">
        <v>61.078200000000002</v>
      </c>
      <c r="AA347" s="22">
        <v>-1.7126499999999999E-2</v>
      </c>
      <c r="AB347" s="22">
        <v>337</v>
      </c>
      <c r="AC347" s="22">
        <v>4.3103000000000002E-2</v>
      </c>
      <c r="AD347">
        <f t="shared" si="64"/>
        <v>17.1265</v>
      </c>
      <c r="AE347">
        <f t="shared" si="65"/>
        <v>0.73694986969999998</v>
      </c>
      <c r="AF347" s="9"/>
      <c r="AG347" s="22">
        <v>4.30298E-2</v>
      </c>
      <c r="AH347" s="22">
        <v>61.078200000000002</v>
      </c>
      <c r="AI347" s="22">
        <v>-1.7126499999999999E-2</v>
      </c>
      <c r="AJ347" s="22">
        <v>337</v>
      </c>
      <c r="AK347" s="22">
        <v>4.3103000000000002E-2</v>
      </c>
      <c r="AL347">
        <f t="shared" si="66"/>
        <v>17.1265</v>
      </c>
      <c r="AM347">
        <f t="shared" si="67"/>
        <v>0.73694986969999998</v>
      </c>
      <c r="AP347" s="9"/>
      <c r="AQ347" s="22">
        <v>4.30298E-2</v>
      </c>
      <c r="AR347" s="22">
        <v>99.721000000000004</v>
      </c>
      <c r="AS347" s="22">
        <v>-1.7987099999999999E-2</v>
      </c>
      <c r="AT347" s="22">
        <v>337</v>
      </c>
      <c r="AU347" s="22">
        <v>4.3090799999999999E-2</v>
      </c>
      <c r="AV347">
        <f t="shared" si="68"/>
        <v>17.987099999999998</v>
      </c>
      <c r="AW347">
        <f t="shared" si="69"/>
        <v>0.77398131557999994</v>
      </c>
      <c r="AX347" s="9"/>
      <c r="AY347" s="22">
        <v>1.5969800000000001</v>
      </c>
      <c r="AZ347" s="22">
        <v>118.907</v>
      </c>
      <c r="BA347" s="22">
        <v>-8.9080800000000005E-3</v>
      </c>
      <c r="BB347" s="22">
        <v>337</v>
      </c>
      <c r="BC347" s="22">
        <v>1.5960700000000001</v>
      </c>
      <c r="BD347">
        <f t="shared" si="70"/>
        <v>8.90808</v>
      </c>
      <c r="BE347">
        <f t="shared" si="71"/>
        <v>14.226025598400001</v>
      </c>
    </row>
    <row r="348" spans="6:57">
      <c r="F348" s="9"/>
      <c r="G348" s="22">
        <v>3.7994399999999998E-2</v>
      </c>
      <c r="H348" s="22">
        <v>22.505600000000001</v>
      </c>
      <c r="I348" s="22">
        <v>-1.43585E-2</v>
      </c>
      <c r="J348" s="22">
        <v>338</v>
      </c>
      <c r="K348" s="22">
        <v>3.8046299999999998E-2</v>
      </c>
      <c r="L348">
        <f t="shared" si="60"/>
        <v>14.358499999999999</v>
      </c>
      <c r="M348">
        <f t="shared" si="61"/>
        <v>0.54554259239999991</v>
      </c>
      <c r="N348" s="9"/>
      <c r="O348" s="22">
        <v>3.7994399999999998E-2</v>
      </c>
      <c r="P348" s="22">
        <v>22.505600000000001</v>
      </c>
      <c r="Q348" s="22">
        <v>-1.43585E-2</v>
      </c>
      <c r="R348" s="22">
        <v>338</v>
      </c>
      <c r="S348" s="22">
        <v>3.8046299999999998E-2</v>
      </c>
      <c r="T348">
        <f t="shared" si="62"/>
        <v>14.358499999999999</v>
      </c>
      <c r="U348">
        <f t="shared" si="63"/>
        <v>0.54554259239999991</v>
      </c>
      <c r="X348" s="9"/>
      <c r="Y348" s="22">
        <v>3.7994399999999998E-2</v>
      </c>
      <c r="Z348" s="22">
        <v>61.088299999999997</v>
      </c>
      <c r="AA348" s="22">
        <v>-1.7099E-2</v>
      </c>
      <c r="AB348" s="22">
        <v>338</v>
      </c>
      <c r="AC348" s="22">
        <v>3.8046299999999998E-2</v>
      </c>
      <c r="AD348">
        <f t="shared" si="64"/>
        <v>17.099</v>
      </c>
      <c r="AE348">
        <f t="shared" si="65"/>
        <v>0.64966624559999997</v>
      </c>
      <c r="AF348" s="9"/>
      <c r="AG348" s="22">
        <v>3.7994399999999998E-2</v>
      </c>
      <c r="AH348" s="22">
        <v>61.088299999999997</v>
      </c>
      <c r="AI348" s="22">
        <v>-1.7099E-2</v>
      </c>
      <c r="AJ348" s="22">
        <v>338</v>
      </c>
      <c r="AK348" s="22">
        <v>3.8046299999999998E-2</v>
      </c>
      <c r="AL348">
        <f t="shared" si="66"/>
        <v>17.099</v>
      </c>
      <c r="AM348">
        <f t="shared" si="67"/>
        <v>0.64966624559999997</v>
      </c>
      <c r="AP348" s="9"/>
      <c r="AQ348" s="22">
        <v>3.7994399999999998E-2</v>
      </c>
      <c r="AR348" s="22">
        <v>99.730999999999995</v>
      </c>
      <c r="AS348" s="22">
        <v>-1.7984E-2</v>
      </c>
      <c r="AT348" s="22">
        <v>338</v>
      </c>
      <c r="AU348" s="22">
        <v>3.8049300000000001E-2</v>
      </c>
      <c r="AV348">
        <f t="shared" si="68"/>
        <v>17.984000000000002</v>
      </c>
      <c r="AW348">
        <f t="shared" si="69"/>
        <v>0.68329128960000007</v>
      </c>
      <c r="AX348" s="9"/>
      <c r="AY348" s="22">
        <v>1.60202</v>
      </c>
      <c r="AZ348" s="22">
        <v>118.917</v>
      </c>
      <c r="BA348" s="22">
        <v>-8.6944599999999993E-3</v>
      </c>
      <c r="BB348" s="22">
        <v>338</v>
      </c>
      <c r="BC348" s="22">
        <v>1.6009500000000001</v>
      </c>
      <c r="BD348">
        <f t="shared" si="70"/>
        <v>8.6944599999999994</v>
      </c>
      <c r="BE348">
        <f t="shared" si="71"/>
        <v>13.928698809199998</v>
      </c>
    </row>
    <row r="349" spans="6:57">
      <c r="F349" s="9"/>
      <c r="G349" s="22">
        <v>3.2959000000000002E-2</v>
      </c>
      <c r="H349" s="22">
        <v>22.515599999999999</v>
      </c>
      <c r="I349" s="22">
        <v>-1.4395099999999999E-2</v>
      </c>
      <c r="J349" s="22">
        <v>339</v>
      </c>
      <c r="K349" s="22">
        <v>3.29956E-2</v>
      </c>
      <c r="L349">
        <f t="shared" si="60"/>
        <v>14.395099999999999</v>
      </c>
      <c r="M349">
        <f t="shared" si="61"/>
        <v>0.4744481009</v>
      </c>
      <c r="N349" s="9"/>
      <c r="O349" s="22">
        <v>3.2959000000000002E-2</v>
      </c>
      <c r="P349" s="22">
        <v>22.515599999999999</v>
      </c>
      <c r="Q349" s="22">
        <v>-1.4395099999999999E-2</v>
      </c>
      <c r="R349" s="22">
        <v>339</v>
      </c>
      <c r="S349" s="22">
        <v>3.29956E-2</v>
      </c>
      <c r="T349">
        <f t="shared" si="62"/>
        <v>14.395099999999999</v>
      </c>
      <c r="U349">
        <f t="shared" si="63"/>
        <v>0.4744481009</v>
      </c>
      <c r="X349" s="9"/>
      <c r="Y349" s="22">
        <v>3.2959000000000002E-2</v>
      </c>
      <c r="Z349" s="22">
        <v>61.098399999999998</v>
      </c>
      <c r="AA349" s="22">
        <v>-1.7099E-2</v>
      </c>
      <c r="AB349" s="22">
        <v>339</v>
      </c>
      <c r="AC349" s="22">
        <v>3.3035299999999997E-2</v>
      </c>
      <c r="AD349">
        <f t="shared" si="64"/>
        <v>17.099</v>
      </c>
      <c r="AE349">
        <f t="shared" si="65"/>
        <v>0.56356594100000001</v>
      </c>
      <c r="AF349" s="9"/>
      <c r="AG349" s="22">
        <v>3.2959000000000002E-2</v>
      </c>
      <c r="AH349" s="22">
        <v>61.098399999999998</v>
      </c>
      <c r="AI349" s="22">
        <v>-1.7099E-2</v>
      </c>
      <c r="AJ349" s="22">
        <v>339</v>
      </c>
      <c r="AK349" s="22">
        <v>3.3035299999999997E-2</v>
      </c>
      <c r="AL349">
        <f t="shared" si="66"/>
        <v>17.099</v>
      </c>
      <c r="AM349">
        <f t="shared" si="67"/>
        <v>0.56356594100000001</v>
      </c>
      <c r="AP349" s="9"/>
      <c r="AQ349" s="22">
        <v>3.2959000000000002E-2</v>
      </c>
      <c r="AR349" s="22">
        <v>99.741100000000003</v>
      </c>
      <c r="AS349" s="22">
        <v>-1.7990099999999998E-2</v>
      </c>
      <c r="AT349" s="22">
        <v>339</v>
      </c>
      <c r="AU349" s="22">
        <v>3.2980299999999997E-2</v>
      </c>
      <c r="AV349">
        <f t="shared" si="68"/>
        <v>17.990099999999998</v>
      </c>
      <c r="AW349">
        <f t="shared" si="69"/>
        <v>0.5929357059</v>
      </c>
      <c r="AX349" s="9"/>
      <c r="AY349" s="22">
        <v>1.6070599999999999</v>
      </c>
      <c r="AZ349" s="22">
        <v>118.92700000000001</v>
      </c>
      <c r="BA349" s="22">
        <v>-8.4838899999999991E-3</v>
      </c>
      <c r="BB349" s="22">
        <v>339</v>
      </c>
      <c r="BC349" s="22">
        <v>1.6061399999999999</v>
      </c>
      <c r="BD349">
        <f t="shared" si="70"/>
        <v>8.4838899999999988</v>
      </c>
      <c r="BE349">
        <f t="shared" si="71"/>
        <v>13.634120263399998</v>
      </c>
    </row>
    <row r="350" spans="6:57">
      <c r="F350" s="9"/>
      <c r="G350" s="22">
        <v>2.79236E-2</v>
      </c>
      <c r="H350" s="22">
        <v>22.525700000000001</v>
      </c>
      <c r="I350" s="22">
        <v>-1.44379E-2</v>
      </c>
      <c r="J350" s="22">
        <v>340</v>
      </c>
      <c r="K350" s="22">
        <v>2.7969399999999998E-2</v>
      </c>
      <c r="L350">
        <f t="shared" si="60"/>
        <v>14.437900000000001</v>
      </c>
      <c r="M350">
        <f t="shared" si="61"/>
        <v>0.40315814444000003</v>
      </c>
      <c r="N350" s="9"/>
      <c r="O350" s="22">
        <v>2.79236E-2</v>
      </c>
      <c r="P350" s="22">
        <v>22.525700000000001</v>
      </c>
      <c r="Q350" s="22">
        <v>-1.44379E-2</v>
      </c>
      <c r="R350" s="22">
        <v>340</v>
      </c>
      <c r="S350" s="22">
        <v>2.7969399999999998E-2</v>
      </c>
      <c r="T350">
        <f t="shared" si="62"/>
        <v>14.437900000000001</v>
      </c>
      <c r="U350">
        <f t="shared" si="63"/>
        <v>0.40315814444000003</v>
      </c>
      <c r="X350" s="9"/>
      <c r="Y350" s="22">
        <v>2.79236E-2</v>
      </c>
      <c r="Z350" s="22">
        <v>61.108400000000003</v>
      </c>
      <c r="AA350" s="22">
        <v>-1.7095900000000001E-2</v>
      </c>
      <c r="AB350" s="22">
        <v>340</v>
      </c>
      <c r="AC350" s="22">
        <v>2.7951E-2</v>
      </c>
      <c r="AD350">
        <f t="shared" si="64"/>
        <v>17.0959</v>
      </c>
      <c r="AE350">
        <f t="shared" si="65"/>
        <v>0.47737907324000001</v>
      </c>
      <c r="AF350" s="9"/>
      <c r="AG350" s="22">
        <v>2.79236E-2</v>
      </c>
      <c r="AH350" s="22">
        <v>61.108400000000003</v>
      </c>
      <c r="AI350" s="22">
        <v>-1.7095900000000001E-2</v>
      </c>
      <c r="AJ350" s="22">
        <v>340</v>
      </c>
      <c r="AK350" s="22">
        <v>2.7951E-2</v>
      </c>
      <c r="AL350">
        <f t="shared" si="66"/>
        <v>17.0959</v>
      </c>
      <c r="AM350">
        <f t="shared" si="67"/>
        <v>0.47737907324000001</v>
      </c>
      <c r="AP350" s="9"/>
      <c r="AQ350" s="22">
        <v>2.79236E-2</v>
      </c>
      <c r="AR350" s="22">
        <v>99.751199999999997</v>
      </c>
      <c r="AS350" s="22">
        <v>-1.7990099999999998E-2</v>
      </c>
      <c r="AT350" s="22">
        <v>340</v>
      </c>
      <c r="AU350" s="22">
        <v>2.7929699999999998E-2</v>
      </c>
      <c r="AV350">
        <f t="shared" si="68"/>
        <v>17.990099999999998</v>
      </c>
      <c r="AW350">
        <f t="shared" si="69"/>
        <v>0.50234835635999997</v>
      </c>
      <c r="AX350" s="9"/>
      <c r="AY350" s="22">
        <v>1.61209</v>
      </c>
      <c r="AZ350" s="22">
        <v>118.937</v>
      </c>
      <c r="BA350" s="22">
        <v>-8.2702599999999998E-3</v>
      </c>
      <c r="BB350" s="22">
        <v>340</v>
      </c>
      <c r="BC350" s="22">
        <v>1.6113299999999999</v>
      </c>
      <c r="BD350">
        <f t="shared" si="70"/>
        <v>8.2702600000000004</v>
      </c>
      <c r="BE350">
        <f t="shared" si="71"/>
        <v>13.3324034434</v>
      </c>
    </row>
    <row r="351" spans="6:57">
      <c r="F351" s="9"/>
      <c r="G351" s="22">
        <v>2.2888200000000001E-2</v>
      </c>
      <c r="H351" s="22">
        <v>22.535799999999998</v>
      </c>
      <c r="I351" s="22">
        <v>-1.45691E-2</v>
      </c>
      <c r="J351" s="22">
        <v>341</v>
      </c>
      <c r="K351" s="22">
        <v>2.2909499999999999E-2</v>
      </c>
      <c r="L351">
        <f t="shared" si="60"/>
        <v>14.569100000000001</v>
      </c>
      <c r="M351">
        <f t="shared" si="61"/>
        <v>0.33346047462</v>
      </c>
      <c r="N351" s="9"/>
      <c r="O351" s="22">
        <v>2.2888200000000001E-2</v>
      </c>
      <c r="P351" s="22">
        <v>22.535799999999998</v>
      </c>
      <c r="Q351" s="22">
        <v>-1.45691E-2</v>
      </c>
      <c r="R351" s="22">
        <v>341</v>
      </c>
      <c r="S351" s="22">
        <v>2.2909499999999999E-2</v>
      </c>
      <c r="T351">
        <f t="shared" si="62"/>
        <v>14.569100000000001</v>
      </c>
      <c r="U351">
        <f t="shared" si="63"/>
        <v>0.33346047462</v>
      </c>
      <c r="X351" s="9"/>
      <c r="Y351" s="22">
        <v>2.2888200000000001E-2</v>
      </c>
      <c r="Z351" s="22">
        <v>61.118499999999997</v>
      </c>
      <c r="AA351" s="22">
        <v>-1.7105100000000002E-2</v>
      </c>
      <c r="AB351" s="22">
        <v>341</v>
      </c>
      <c r="AC351" s="22">
        <v>2.2882099999999999E-2</v>
      </c>
      <c r="AD351">
        <f t="shared" si="64"/>
        <v>17.1051</v>
      </c>
      <c r="AE351">
        <f t="shared" si="65"/>
        <v>0.39150494982</v>
      </c>
      <c r="AF351" s="9"/>
      <c r="AG351" s="22">
        <v>2.2888200000000001E-2</v>
      </c>
      <c r="AH351" s="22">
        <v>61.118499999999997</v>
      </c>
      <c r="AI351" s="22">
        <v>-1.7105100000000002E-2</v>
      </c>
      <c r="AJ351" s="22">
        <v>341</v>
      </c>
      <c r="AK351" s="22">
        <v>2.2882099999999999E-2</v>
      </c>
      <c r="AL351">
        <f t="shared" si="66"/>
        <v>17.1051</v>
      </c>
      <c r="AM351">
        <f t="shared" si="67"/>
        <v>0.39150494982</v>
      </c>
      <c r="AP351" s="9"/>
      <c r="AQ351" s="22">
        <v>2.2888200000000001E-2</v>
      </c>
      <c r="AR351" s="22">
        <v>99.761300000000006</v>
      </c>
      <c r="AS351" s="22">
        <v>-1.79962E-2</v>
      </c>
      <c r="AT351" s="22">
        <v>341</v>
      </c>
      <c r="AU351" s="22">
        <v>2.2882099999999999E-2</v>
      </c>
      <c r="AV351">
        <f t="shared" si="68"/>
        <v>17.996200000000002</v>
      </c>
      <c r="AW351">
        <f t="shared" si="69"/>
        <v>0.41190062484000006</v>
      </c>
      <c r="AX351" s="9"/>
      <c r="AY351" s="22">
        <v>1.61713</v>
      </c>
      <c r="AZ351" s="22">
        <v>118.947</v>
      </c>
      <c r="BA351" s="22">
        <v>-8.0474899999999992E-3</v>
      </c>
      <c r="BB351" s="22">
        <v>341</v>
      </c>
      <c r="BC351" s="22">
        <v>1.6168199999999999</v>
      </c>
      <c r="BD351">
        <f t="shared" si="70"/>
        <v>8.0474899999999998</v>
      </c>
      <c r="BE351">
        <f t="shared" si="71"/>
        <v>13.0138375037</v>
      </c>
    </row>
    <row r="352" spans="6:57">
      <c r="F352" s="9"/>
      <c r="G352" s="22">
        <v>1.7852799999999999E-2</v>
      </c>
      <c r="H352" s="22">
        <v>22.5459</v>
      </c>
      <c r="I352" s="22">
        <v>-1.47797E-2</v>
      </c>
      <c r="J352" s="22">
        <v>342</v>
      </c>
      <c r="K352" s="22">
        <v>1.7852799999999999E-2</v>
      </c>
      <c r="L352">
        <f t="shared" si="60"/>
        <v>14.7797</v>
      </c>
      <c r="M352">
        <f t="shared" si="61"/>
        <v>0.26385902815999995</v>
      </c>
      <c r="N352" s="9"/>
      <c r="O352" s="22">
        <v>1.7852799999999999E-2</v>
      </c>
      <c r="P352" s="22">
        <v>22.5459</v>
      </c>
      <c r="Q352" s="22">
        <v>-1.47797E-2</v>
      </c>
      <c r="R352" s="22">
        <v>342</v>
      </c>
      <c r="S352" s="22">
        <v>1.7852799999999999E-2</v>
      </c>
      <c r="T352">
        <f t="shared" si="62"/>
        <v>14.7797</v>
      </c>
      <c r="U352">
        <f t="shared" si="63"/>
        <v>0.26385902815999995</v>
      </c>
      <c r="X352" s="9"/>
      <c r="Y352" s="22">
        <v>1.7852799999999999E-2</v>
      </c>
      <c r="Z352" s="22">
        <v>61.128599999999999</v>
      </c>
      <c r="AA352" s="22">
        <v>-1.7102099999999999E-2</v>
      </c>
      <c r="AB352" s="22">
        <v>342</v>
      </c>
      <c r="AC352" s="22">
        <v>1.7840600000000002E-2</v>
      </c>
      <c r="AD352">
        <f t="shared" si="64"/>
        <v>17.1021</v>
      </c>
      <c r="AE352">
        <f t="shared" si="65"/>
        <v>0.30532037087999997</v>
      </c>
      <c r="AF352" s="9"/>
      <c r="AG352" s="22">
        <v>1.7852799999999999E-2</v>
      </c>
      <c r="AH352" s="22">
        <v>61.128599999999999</v>
      </c>
      <c r="AI352" s="22">
        <v>-1.7102099999999999E-2</v>
      </c>
      <c r="AJ352" s="22">
        <v>342</v>
      </c>
      <c r="AK352" s="22">
        <v>1.7840600000000002E-2</v>
      </c>
      <c r="AL352">
        <f t="shared" si="66"/>
        <v>17.1021</v>
      </c>
      <c r="AM352">
        <f t="shared" si="67"/>
        <v>0.30532037087999997</v>
      </c>
      <c r="AP352" s="9"/>
      <c r="AQ352" s="22">
        <v>1.7852799999999999E-2</v>
      </c>
      <c r="AR352" s="22">
        <v>99.771299999999997</v>
      </c>
      <c r="AS352" s="22">
        <v>-1.8008400000000001E-2</v>
      </c>
      <c r="AT352" s="22">
        <v>342</v>
      </c>
      <c r="AU352" s="22">
        <v>1.7828400000000001E-2</v>
      </c>
      <c r="AV352">
        <f t="shared" si="68"/>
        <v>18.008400000000002</v>
      </c>
      <c r="AW352">
        <f t="shared" si="69"/>
        <v>0.32150036352</v>
      </c>
      <c r="AX352" s="9"/>
      <c r="AY352" s="22">
        <v>1.62216</v>
      </c>
      <c r="AZ352" s="22">
        <v>118.95699999999999</v>
      </c>
      <c r="BA352" s="22">
        <v>-7.8216599999999994E-3</v>
      </c>
      <c r="BB352" s="22">
        <v>342</v>
      </c>
      <c r="BC352" s="22">
        <v>1.62079</v>
      </c>
      <c r="BD352">
        <f t="shared" si="70"/>
        <v>7.8216599999999996</v>
      </c>
      <c r="BE352">
        <f t="shared" si="71"/>
        <v>12.687983985599999</v>
      </c>
    </row>
    <row r="353" spans="6:57">
      <c r="F353" s="9"/>
      <c r="G353" s="22">
        <v>1.28174E-2</v>
      </c>
      <c r="H353" s="22">
        <v>22.555900000000001</v>
      </c>
      <c r="I353" s="22">
        <v>-1.4590499999999999E-2</v>
      </c>
      <c r="J353" s="22">
        <v>343</v>
      </c>
      <c r="K353" s="22">
        <v>1.2860099999999999E-2</v>
      </c>
      <c r="L353">
        <f t="shared" si="60"/>
        <v>14.590499999999999</v>
      </c>
      <c r="M353">
        <f t="shared" si="61"/>
        <v>0.18701227469999998</v>
      </c>
      <c r="N353" s="9"/>
      <c r="O353" s="22">
        <v>1.28174E-2</v>
      </c>
      <c r="P353" s="22">
        <v>22.555900000000001</v>
      </c>
      <c r="Q353" s="22">
        <v>-1.4590499999999999E-2</v>
      </c>
      <c r="R353" s="22">
        <v>343</v>
      </c>
      <c r="S353" s="22">
        <v>1.2860099999999999E-2</v>
      </c>
      <c r="T353">
        <f t="shared" si="62"/>
        <v>14.590499999999999</v>
      </c>
      <c r="U353">
        <f t="shared" si="63"/>
        <v>0.18701227469999998</v>
      </c>
      <c r="X353" s="9"/>
      <c r="Y353" s="22">
        <v>1.28174E-2</v>
      </c>
      <c r="Z353" s="22">
        <v>61.1387</v>
      </c>
      <c r="AA353" s="22">
        <v>-1.71082E-2</v>
      </c>
      <c r="AB353" s="22">
        <v>343</v>
      </c>
      <c r="AC353" s="22">
        <v>1.28326E-2</v>
      </c>
      <c r="AD353">
        <f t="shared" si="64"/>
        <v>17.1082</v>
      </c>
      <c r="AE353">
        <f t="shared" si="65"/>
        <v>0.21928264268</v>
      </c>
      <c r="AF353" s="9"/>
      <c r="AG353" s="22">
        <v>1.28174E-2</v>
      </c>
      <c r="AH353" s="22">
        <v>61.1387</v>
      </c>
      <c r="AI353" s="22">
        <v>-1.71082E-2</v>
      </c>
      <c r="AJ353" s="22">
        <v>343</v>
      </c>
      <c r="AK353" s="22">
        <v>1.28326E-2</v>
      </c>
      <c r="AL353">
        <f t="shared" si="66"/>
        <v>17.1082</v>
      </c>
      <c r="AM353">
        <f t="shared" si="67"/>
        <v>0.21928264268</v>
      </c>
      <c r="AP353" s="9"/>
      <c r="AQ353" s="22">
        <v>1.28174E-2</v>
      </c>
      <c r="AR353" s="22">
        <v>99.781400000000005</v>
      </c>
      <c r="AS353" s="22">
        <v>-1.80115E-2</v>
      </c>
      <c r="AT353" s="22">
        <v>343</v>
      </c>
      <c r="AU353" s="22">
        <v>1.2820399999999999E-2</v>
      </c>
      <c r="AV353">
        <f t="shared" si="68"/>
        <v>18.011499999999998</v>
      </c>
      <c r="AW353">
        <f t="shared" si="69"/>
        <v>0.23086060009999998</v>
      </c>
      <c r="AX353" s="9"/>
      <c r="AY353" s="22">
        <v>1.6272</v>
      </c>
      <c r="AZ353" s="22">
        <v>118.967</v>
      </c>
      <c r="BA353" s="22">
        <v>-7.5897200000000003E-3</v>
      </c>
      <c r="BB353" s="22">
        <v>343</v>
      </c>
      <c r="BC353" s="22">
        <v>1.6262799999999999</v>
      </c>
      <c r="BD353">
        <f t="shared" si="70"/>
        <v>7.5897200000000007</v>
      </c>
      <c r="BE353">
        <f t="shared" si="71"/>
        <v>12.349992384</v>
      </c>
    </row>
    <row r="354" spans="6:57">
      <c r="F354" s="9"/>
      <c r="G354" s="22">
        <v>7.78198E-3</v>
      </c>
      <c r="H354" s="22">
        <v>22.565999999999999</v>
      </c>
      <c r="I354" s="22">
        <v>-1.4648400000000001E-2</v>
      </c>
      <c r="J354" s="22">
        <v>344</v>
      </c>
      <c r="K354" s="22">
        <v>7.7758799999999998E-3</v>
      </c>
      <c r="L354">
        <f t="shared" si="60"/>
        <v>14.648400000000001</v>
      </c>
      <c r="M354">
        <f t="shared" si="61"/>
        <v>0.11399355583200001</v>
      </c>
      <c r="N354" s="9"/>
      <c r="O354" s="22">
        <v>7.78198E-3</v>
      </c>
      <c r="P354" s="22">
        <v>22.565999999999999</v>
      </c>
      <c r="Q354" s="22">
        <v>-1.4648400000000001E-2</v>
      </c>
      <c r="R354" s="22">
        <v>344</v>
      </c>
      <c r="S354" s="22">
        <v>7.7758799999999998E-3</v>
      </c>
      <c r="T354">
        <f t="shared" si="62"/>
        <v>14.648400000000001</v>
      </c>
      <c r="U354">
        <f t="shared" si="63"/>
        <v>0.11399355583200001</v>
      </c>
      <c r="X354" s="9"/>
      <c r="Y354" s="22">
        <v>7.78198E-3</v>
      </c>
      <c r="Z354" s="22">
        <v>61.148699999999998</v>
      </c>
      <c r="AA354" s="22">
        <v>-1.7089799999999999E-2</v>
      </c>
      <c r="AB354" s="22">
        <v>344</v>
      </c>
      <c r="AC354" s="22">
        <v>7.7301000000000002E-3</v>
      </c>
      <c r="AD354">
        <f t="shared" si="64"/>
        <v>17.0898</v>
      </c>
      <c r="AE354">
        <f t="shared" si="65"/>
        <v>0.132992481804</v>
      </c>
      <c r="AF354" s="9"/>
      <c r="AG354" s="22">
        <v>7.78198E-3</v>
      </c>
      <c r="AH354" s="22">
        <v>61.148699999999998</v>
      </c>
      <c r="AI354" s="22">
        <v>-1.7089799999999999E-2</v>
      </c>
      <c r="AJ354" s="22">
        <v>344</v>
      </c>
      <c r="AK354" s="22">
        <v>7.7301000000000002E-3</v>
      </c>
      <c r="AL354">
        <f t="shared" si="66"/>
        <v>17.0898</v>
      </c>
      <c r="AM354">
        <f t="shared" si="67"/>
        <v>0.132992481804</v>
      </c>
      <c r="AP354" s="9"/>
      <c r="AQ354" s="22">
        <v>7.78198E-3</v>
      </c>
      <c r="AR354" s="22">
        <v>99.791499999999999</v>
      </c>
      <c r="AS354" s="22">
        <v>-1.8020600000000001E-2</v>
      </c>
      <c r="AT354" s="22">
        <v>344</v>
      </c>
      <c r="AU354" s="22">
        <v>7.7606200000000002E-3</v>
      </c>
      <c r="AV354">
        <f t="shared" si="68"/>
        <v>18.020600000000002</v>
      </c>
      <c r="AW354">
        <f t="shared" si="69"/>
        <v>0.14023594878800003</v>
      </c>
      <c r="AX354" s="9"/>
      <c r="AY354" s="22">
        <v>1.6322300000000001</v>
      </c>
      <c r="AZ354" s="22">
        <v>118.977</v>
      </c>
      <c r="BA354" s="22">
        <v>-7.3516800000000002E-3</v>
      </c>
      <c r="BB354" s="22">
        <v>344</v>
      </c>
      <c r="BC354" s="22">
        <v>1.6317699999999999</v>
      </c>
      <c r="BD354">
        <f t="shared" si="70"/>
        <v>7.35168</v>
      </c>
      <c r="BE354">
        <f t="shared" si="71"/>
        <v>11.9996326464</v>
      </c>
    </row>
    <row r="355" spans="6:57">
      <c r="F355" s="9"/>
      <c r="G355" s="22">
        <v>2.7465800000000002E-3</v>
      </c>
      <c r="H355" s="22">
        <v>22.5761</v>
      </c>
      <c r="I355" s="22">
        <v>-1.47095E-2</v>
      </c>
      <c r="J355" s="22">
        <v>345</v>
      </c>
      <c r="K355" s="22">
        <v>2.76794E-3</v>
      </c>
      <c r="L355">
        <f t="shared" si="60"/>
        <v>14.7095</v>
      </c>
      <c r="M355">
        <f t="shared" si="61"/>
        <v>4.0400818510000006E-2</v>
      </c>
      <c r="N355" s="9"/>
      <c r="O355" s="22">
        <v>2.7465800000000002E-3</v>
      </c>
      <c r="P355" s="22">
        <v>22.5761</v>
      </c>
      <c r="Q355" s="22">
        <v>-1.47095E-2</v>
      </c>
      <c r="R355" s="22">
        <v>345</v>
      </c>
      <c r="S355" s="22">
        <v>2.76794E-3</v>
      </c>
      <c r="T355">
        <f t="shared" si="62"/>
        <v>14.7095</v>
      </c>
      <c r="U355">
        <f t="shared" si="63"/>
        <v>4.0400818510000006E-2</v>
      </c>
      <c r="X355" s="9"/>
      <c r="Y355" s="22">
        <v>2.7465800000000002E-3</v>
      </c>
      <c r="Z355" s="22">
        <v>61.158799999999999</v>
      </c>
      <c r="AA355" s="22">
        <v>-1.7092900000000001E-2</v>
      </c>
      <c r="AB355" s="22">
        <v>345</v>
      </c>
      <c r="AC355" s="22">
        <v>2.75574E-3</v>
      </c>
      <c r="AD355">
        <f t="shared" si="64"/>
        <v>17.0929</v>
      </c>
      <c r="AE355">
        <f t="shared" si="65"/>
        <v>4.6947017282000007E-2</v>
      </c>
      <c r="AF355" s="9"/>
      <c r="AG355" s="22">
        <v>2.7465800000000002E-3</v>
      </c>
      <c r="AH355" s="22">
        <v>61.158799999999999</v>
      </c>
      <c r="AI355" s="22">
        <v>-1.7092900000000001E-2</v>
      </c>
      <c r="AJ355" s="22">
        <v>345</v>
      </c>
      <c r="AK355" s="22">
        <v>2.75574E-3</v>
      </c>
      <c r="AL355">
        <f t="shared" si="66"/>
        <v>17.0929</v>
      </c>
      <c r="AM355">
        <f t="shared" si="67"/>
        <v>4.6947017282000007E-2</v>
      </c>
      <c r="AP355" s="9"/>
      <c r="AQ355" s="22">
        <v>2.7465800000000002E-3</v>
      </c>
      <c r="AR355" s="22">
        <v>99.801500000000004</v>
      </c>
      <c r="AS355" s="22">
        <v>-1.80237E-2</v>
      </c>
      <c r="AT355" s="22">
        <v>345</v>
      </c>
      <c r="AU355" s="22">
        <v>2.6947E-3</v>
      </c>
      <c r="AV355">
        <f t="shared" si="68"/>
        <v>18.023700000000002</v>
      </c>
      <c r="AW355">
        <f t="shared" si="69"/>
        <v>4.950353394600001E-2</v>
      </c>
      <c r="AX355" s="9"/>
      <c r="AY355" s="22">
        <v>1.63727</v>
      </c>
      <c r="AZ355" s="22">
        <v>118.98699999999999</v>
      </c>
      <c r="BA355" s="22">
        <v>-7.1105999999999999E-3</v>
      </c>
      <c r="BB355" s="22">
        <v>345</v>
      </c>
      <c r="BC355" s="22">
        <v>1.63666</v>
      </c>
      <c r="BD355">
        <f t="shared" si="70"/>
        <v>7.1105999999999998</v>
      </c>
      <c r="BE355">
        <f t="shared" si="71"/>
        <v>11.641972061999999</v>
      </c>
    </row>
    <row r="356" spans="6:57">
      <c r="F356" s="9"/>
      <c r="G356" s="22">
        <v>-2.28882E-3</v>
      </c>
      <c r="H356" s="22">
        <v>22.586099999999998</v>
      </c>
      <c r="I356" s="22">
        <v>-1.47461E-2</v>
      </c>
      <c r="J356" s="22">
        <v>346</v>
      </c>
      <c r="K356" s="22">
        <v>-2.3132299999999999E-3</v>
      </c>
      <c r="L356">
        <f t="shared" si="60"/>
        <v>14.7461</v>
      </c>
      <c r="M356">
        <f t="shared" si="61"/>
        <v>-3.3751168602000003E-2</v>
      </c>
      <c r="N356" s="9"/>
      <c r="O356" s="22">
        <v>-2.28882E-3</v>
      </c>
      <c r="P356" s="22">
        <v>22.586099999999998</v>
      </c>
      <c r="Q356" s="22">
        <v>-1.47461E-2</v>
      </c>
      <c r="R356" s="22">
        <v>346</v>
      </c>
      <c r="S356" s="22">
        <v>-2.3132299999999999E-3</v>
      </c>
      <c r="T356">
        <f t="shared" si="62"/>
        <v>14.7461</v>
      </c>
      <c r="U356">
        <f t="shared" si="63"/>
        <v>-3.3751168602000003E-2</v>
      </c>
      <c r="X356" s="9"/>
      <c r="Y356" s="22">
        <v>-2.28882E-3</v>
      </c>
      <c r="Z356" s="22">
        <v>61.168900000000001</v>
      </c>
      <c r="AA356" s="22">
        <v>-1.7105100000000002E-2</v>
      </c>
      <c r="AB356" s="22">
        <v>346</v>
      </c>
      <c r="AC356" s="22">
        <v>-2.33154E-3</v>
      </c>
      <c r="AD356">
        <f t="shared" si="64"/>
        <v>17.1051</v>
      </c>
      <c r="AE356">
        <f t="shared" si="65"/>
        <v>-3.9150494982000003E-2</v>
      </c>
      <c r="AF356" s="9"/>
      <c r="AG356" s="22">
        <v>-2.28882E-3</v>
      </c>
      <c r="AH356" s="22">
        <v>61.168900000000001</v>
      </c>
      <c r="AI356" s="22">
        <v>-1.7105100000000002E-2</v>
      </c>
      <c r="AJ356" s="22">
        <v>346</v>
      </c>
      <c r="AK356" s="22">
        <v>-2.33154E-3</v>
      </c>
      <c r="AL356">
        <f t="shared" si="66"/>
        <v>17.1051</v>
      </c>
      <c r="AM356">
        <f t="shared" si="67"/>
        <v>-3.9150494982000003E-2</v>
      </c>
      <c r="AP356" s="9"/>
      <c r="AQ356" s="22">
        <v>-2.28882E-3</v>
      </c>
      <c r="AR356" s="22">
        <v>99.811599999999999</v>
      </c>
      <c r="AS356" s="22">
        <v>-1.80237E-2</v>
      </c>
      <c r="AT356" s="22">
        <v>346</v>
      </c>
      <c r="AU356" s="22">
        <v>-2.3529100000000002E-3</v>
      </c>
      <c r="AV356">
        <f t="shared" si="68"/>
        <v>18.023700000000002</v>
      </c>
      <c r="AW356">
        <f t="shared" si="69"/>
        <v>-4.1253005034000007E-2</v>
      </c>
      <c r="AX356" s="9"/>
      <c r="AY356" s="22">
        <v>1.6423000000000001</v>
      </c>
      <c r="AZ356" s="22">
        <v>118.997</v>
      </c>
      <c r="BA356" s="22">
        <v>-6.8634000000000004E-3</v>
      </c>
      <c r="BB356" s="22">
        <v>346</v>
      </c>
      <c r="BC356" s="22">
        <v>1.64124</v>
      </c>
      <c r="BD356">
        <f t="shared" si="70"/>
        <v>6.8634000000000004</v>
      </c>
      <c r="BE356">
        <f t="shared" si="71"/>
        <v>11.271761820000002</v>
      </c>
    </row>
    <row r="357" spans="6:57">
      <c r="F357" s="9"/>
      <c r="G357" s="22">
        <v>-7.3242200000000002E-3</v>
      </c>
      <c r="H357" s="22">
        <v>22.5962</v>
      </c>
      <c r="I357" s="22">
        <v>-1.47858E-2</v>
      </c>
      <c r="J357" s="22">
        <v>347</v>
      </c>
      <c r="K357" s="22">
        <v>-7.3577900000000003E-3</v>
      </c>
      <c r="L357">
        <f t="shared" si="60"/>
        <v>14.7858</v>
      </c>
      <c r="M357">
        <f t="shared" si="61"/>
        <v>-0.108294452076</v>
      </c>
      <c r="N357" s="9"/>
      <c r="O357" s="22">
        <v>-7.3242200000000002E-3</v>
      </c>
      <c r="P357" s="22">
        <v>22.5962</v>
      </c>
      <c r="Q357" s="22">
        <v>-1.47858E-2</v>
      </c>
      <c r="R357" s="22">
        <v>347</v>
      </c>
      <c r="S357" s="22">
        <v>-7.3577900000000003E-3</v>
      </c>
      <c r="T357">
        <f t="shared" si="62"/>
        <v>14.7858</v>
      </c>
      <c r="U357">
        <f t="shared" si="63"/>
        <v>-0.108294452076</v>
      </c>
      <c r="X357" s="9"/>
      <c r="Y357" s="22">
        <v>-7.3242200000000002E-3</v>
      </c>
      <c r="Z357" s="22">
        <v>61.178899999999999</v>
      </c>
      <c r="AA357" s="22">
        <v>-1.7117299999999998E-2</v>
      </c>
      <c r="AB357" s="22">
        <v>347</v>
      </c>
      <c r="AC357" s="22">
        <v>-7.3486300000000001E-3</v>
      </c>
      <c r="AD357">
        <f t="shared" si="64"/>
        <v>17.1173</v>
      </c>
      <c r="AE357">
        <f t="shared" si="65"/>
        <v>-0.125370871006</v>
      </c>
      <c r="AF357" s="9"/>
      <c r="AG357" s="22">
        <v>-7.3242200000000002E-3</v>
      </c>
      <c r="AH357" s="22">
        <v>61.178899999999999</v>
      </c>
      <c r="AI357" s="22">
        <v>-1.7117299999999998E-2</v>
      </c>
      <c r="AJ357" s="22">
        <v>347</v>
      </c>
      <c r="AK357" s="22">
        <v>-7.3486300000000001E-3</v>
      </c>
      <c r="AL357">
        <f t="shared" si="66"/>
        <v>17.1173</v>
      </c>
      <c r="AM357">
        <f t="shared" si="67"/>
        <v>-0.125370871006</v>
      </c>
      <c r="AP357" s="9"/>
      <c r="AQ357" s="22">
        <v>-7.3242200000000002E-3</v>
      </c>
      <c r="AR357" s="22">
        <v>99.821700000000007</v>
      </c>
      <c r="AS357" s="22">
        <v>-1.8035900000000001E-2</v>
      </c>
      <c r="AT357" s="22">
        <v>347</v>
      </c>
      <c r="AU357" s="22">
        <v>-7.40356E-3</v>
      </c>
      <c r="AV357">
        <f t="shared" si="68"/>
        <v>18.035900000000002</v>
      </c>
      <c r="AW357">
        <f t="shared" si="69"/>
        <v>-0.13209889949800002</v>
      </c>
      <c r="AX357" s="9"/>
      <c r="AY357" s="22">
        <v>1.64734</v>
      </c>
      <c r="AZ357" s="22">
        <v>119.008</v>
      </c>
      <c r="BA357" s="22">
        <v>-6.6101099999999998E-3</v>
      </c>
      <c r="BB357" s="22">
        <v>347</v>
      </c>
      <c r="BC357" s="22">
        <v>1.64581</v>
      </c>
      <c r="BD357">
        <f t="shared" si="70"/>
        <v>6.6101099999999997</v>
      </c>
      <c r="BE357">
        <f t="shared" si="71"/>
        <v>10.889098607399999</v>
      </c>
    </row>
    <row r="358" spans="6:57">
      <c r="F358" s="9"/>
      <c r="G358" s="22">
        <v>-1.23596E-2</v>
      </c>
      <c r="H358" s="22">
        <v>22.606300000000001</v>
      </c>
      <c r="I358" s="22">
        <v>-1.4855999999999999E-2</v>
      </c>
      <c r="J358" s="22">
        <v>348</v>
      </c>
      <c r="K358" s="22">
        <v>-1.2383999999999999E-2</v>
      </c>
      <c r="L358">
        <f t="shared" si="60"/>
        <v>14.856</v>
      </c>
      <c r="M358">
        <f t="shared" si="61"/>
        <v>-0.18361421759999999</v>
      </c>
      <c r="N358" s="9"/>
      <c r="O358" s="22">
        <v>-1.23596E-2</v>
      </c>
      <c r="P358" s="22">
        <v>22.606300000000001</v>
      </c>
      <c r="Q358" s="22">
        <v>-1.4855999999999999E-2</v>
      </c>
      <c r="R358" s="22">
        <v>348</v>
      </c>
      <c r="S358" s="22">
        <v>-1.2383999999999999E-2</v>
      </c>
      <c r="T358">
        <f t="shared" si="62"/>
        <v>14.856</v>
      </c>
      <c r="U358">
        <f t="shared" si="63"/>
        <v>-0.18361421759999999</v>
      </c>
      <c r="X358" s="9"/>
      <c r="Y358" s="22">
        <v>-1.23596E-2</v>
      </c>
      <c r="Z358" s="22">
        <v>61.189</v>
      </c>
      <c r="AA358" s="22">
        <v>-1.7129499999999999E-2</v>
      </c>
      <c r="AB358" s="22">
        <v>348</v>
      </c>
      <c r="AC358" s="22">
        <v>-1.2423699999999999E-2</v>
      </c>
      <c r="AD358">
        <f t="shared" si="64"/>
        <v>17.1295</v>
      </c>
      <c r="AE358">
        <f t="shared" si="65"/>
        <v>-0.21171376820000001</v>
      </c>
      <c r="AF358" s="9"/>
      <c r="AG358" s="22">
        <v>-1.23596E-2</v>
      </c>
      <c r="AH358" s="22">
        <v>61.189</v>
      </c>
      <c r="AI358" s="22">
        <v>-1.7129499999999999E-2</v>
      </c>
      <c r="AJ358" s="22">
        <v>348</v>
      </c>
      <c r="AK358" s="22">
        <v>-1.2423699999999999E-2</v>
      </c>
      <c r="AL358">
        <f t="shared" si="66"/>
        <v>17.1295</v>
      </c>
      <c r="AM358">
        <f t="shared" si="67"/>
        <v>-0.21171376820000001</v>
      </c>
      <c r="AP358" s="9"/>
      <c r="AQ358" s="22">
        <v>-1.23596E-2</v>
      </c>
      <c r="AR358" s="22">
        <v>99.831800000000001</v>
      </c>
      <c r="AS358" s="22">
        <v>-1.8041999999999999E-2</v>
      </c>
      <c r="AT358" s="22">
        <v>348</v>
      </c>
      <c r="AU358" s="22">
        <v>-1.24298E-2</v>
      </c>
      <c r="AV358">
        <f t="shared" si="68"/>
        <v>18.041999999999998</v>
      </c>
      <c r="AW358">
        <f t="shared" si="69"/>
        <v>-0.22299190319999998</v>
      </c>
      <c r="AX358" s="9"/>
      <c r="AY358" s="22">
        <v>1.6523699999999999</v>
      </c>
      <c r="AZ358" s="22">
        <v>119.018</v>
      </c>
      <c r="BA358" s="22">
        <v>-6.3445999999999997E-3</v>
      </c>
      <c r="BB358" s="22">
        <v>348</v>
      </c>
      <c r="BC358" s="22">
        <v>1.651</v>
      </c>
      <c r="BD358">
        <f t="shared" si="70"/>
        <v>6.3445999999999998</v>
      </c>
      <c r="BE358">
        <f t="shared" si="71"/>
        <v>10.483626701999999</v>
      </c>
    </row>
    <row r="359" spans="6:57">
      <c r="F359" s="9"/>
      <c r="G359" s="22">
        <v>-1.7395000000000001E-2</v>
      </c>
      <c r="H359" s="22">
        <v>22.616399999999999</v>
      </c>
      <c r="I359" s="22">
        <v>-1.4898700000000001E-2</v>
      </c>
      <c r="J359" s="22">
        <v>349</v>
      </c>
      <c r="K359" s="22">
        <v>-1.7434700000000001E-2</v>
      </c>
      <c r="L359">
        <f t="shared" si="60"/>
        <v>14.898700000000002</v>
      </c>
      <c r="M359">
        <f t="shared" si="61"/>
        <v>-0.25916288650000002</v>
      </c>
      <c r="N359" s="9"/>
      <c r="O359" s="22">
        <v>-1.7395000000000001E-2</v>
      </c>
      <c r="P359" s="22">
        <v>22.616399999999999</v>
      </c>
      <c r="Q359" s="22">
        <v>-1.4898700000000001E-2</v>
      </c>
      <c r="R359" s="22">
        <v>349</v>
      </c>
      <c r="S359" s="22">
        <v>-1.7434700000000001E-2</v>
      </c>
      <c r="T359">
        <f t="shared" si="62"/>
        <v>14.898700000000002</v>
      </c>
      <c r="U359">
        <f t="shared" si="63"/>
        <v>-0.25916288650000002</v>
      </c>
      <c r="X359" s="9"/>
      <c r="Y359" s="22">
        <v>-1.7395000000000001E-2</v>
      </c>
      <c r="Z359" s="22">
        <v>61.199100000000001</v>
      </c>
      <c r="AA359" s="22">
        <v>-1.7144800000000002E-2</v>
      </c>
      <c r="AB359" s="22">
        <v>349</v>
      </c>
      <c r="AC359" s="22">
        <v>-1.7501800000000001E-2</v>
      </c>
      <c r="AD359">
        <f t="shared" si="64"/>
        <v>17.1448</v>
      </c>
      <c r="AE359">
        <f t="shared" si="65"/>
        <v>-0.298233796</v>
      </c>
      <c r="AF359" s="9"/>
      <c r="AG359" s="22">
        <v>-1.7395000000000001E-2</v>
      </c>
      <c r="AH359" s="22">
        <v>61.199100000000001</v>
      </c>
      <c r="AI359" s="22">
        <v>-1.7144800000000002E-2</v>
      </c>
      <c r="AJ359" s="22">
        <v>349</v>
      </c>
      <c r="AK359" s="22">
        <v>-1.7501800000000001E-2</v>
      </c>
      <c r="AL359">
        <f t="shared" si="66"/>
        <v>17.1448</v>
      </c>
      <c r="AM359">
        <f t="shared" si="67"/>
        <v>-0.298233796</v>
      </c>
      <c r="AP359" s="9"/>
      <c r="AQ359" s="22">
        <v>-1.7395000000000001E-2</v>
      </c>
      <c r="AR359" s="22">
        <v>99.841800000000006</v>
      </c>
      <c r="AS359" s="22">
        <v>-1.8054199999999999E-2</v>
      </c>
      <c r="AT359" s="22">
        <v>349</v>
      </c>
      <c r="AU359" s="22">
        <v>-1.75079E-2</v>
      </c>
      <c r="AV359">
        <f t="shared" si="68"/>
        <v>18.054199999999998</v>
      </c>
      <c r="AW359">
        <f t="shared" si="69"/>
        <v>-0.31405280899999999</v>
      </c>
      <c r="AX359" s="9"/>
      <c r="AY359" s="22">
        <v>1.65741</v>
      </c>
      <c r="AZ359" s="22">
        <v>119.02800000000001</v>
      </c>
      <c r="BA359" s="22">
        <v>-6.0730000000000003E-3</v>
      </c>
      <c r="BB359" s="22">
        <v>349</v>
      </c>
      <c r="BC359" s="22">
        <v>1.65588</v>
      </c>
      <c r="BD359">
        <f t="shared" si="70"/>
        <v>6.0730000000000004</v>
      </c>
      <c r="BE359">
        <f t="shared" si="71"/>
        <v>10.065450930000001</v>
      </c>
    </row>
    <row r="360" spans="6:57">
      <c r="F360" s="9"/>
      <c r="G360" s="22">
        <v>-2.24304E-2</v>
      </c>
      <c r="H360" s="22">
        <v>22.6264</v>
      </c>
      <c r="I360" s="22">
        <v>-1.4938399999999999E-2</v>
      </c>
      <c r="J360" s="22">
        <v>350</v>
      </c>
      <c r="K360" s="22">
        <v>-2.2503700000000001E-2</v>
      </c>
      <c r="L360">
        <f t="shared" si="60"/>
        <v>14.9384</v>
      </c>
      <c r="M360">
        <f t="shared" si="61"/>
        <v>-0.33507428736</v>
      </c>
      <c r="N360" s="9"/>
      <c r="O360" s="22">
        <v>-2.24304E-2</v>
      </c>
      <c r="P360" s="22">
        <v>22.6264</v>
      </c>
      <c r="Q360" s="22">
        <v>-1.4938399999999999E-2</v>
      </c>
      <c r="R360" s="22">
        <v>350</v>
      </c>
      <c r="S360" s="22">
        <v>-2.2503700000000001E-2</v>
      </c>
      <c r="T360">
        <f t="shared" si="62"/>
        <v>14.9384</v>
      </c>
      <c r="U360">
        <f t="shared" si="63"/>
        <v>-0.33507428736</v>
      </c>
      <c r="X360" s="9"/>
      <c r="Y360" s="22">
        <v>-2.24304E-2</v>
      </c>
      <c r="Z360" s="22">
        <v>61.209200000000003</v>
      </c>
      <c r="AA360" s="22">
        <v>-1.71661E-2</v>
      </c>
      <c r="AB360" s="22">
        <v>350</v>
      </c>
      <c r="AC360" s="22">
        <v>-2.2555499999999999E-2</v>
      </c>
      <c r="AD360">
        <f t="shared" si="64"/>
        <v>17.1661</v>
      </c>
      <c r="AE360">
        <f t="shared" si="65"/>
        <v>-0.38504248944000002</v>
      </c>
      <c r="AF360" s="9"/>
      <c r="AG360" s="22">
        <v>-2.24304E-2</v>
      </c>
      <c r="AH360" s="22">
        <v>61.209200000000003</v>
      </c>
      <c r="AI360" s="22">
        <v>-1.71661E-2</v>
      </c>
      <c r="AJ360" s="22">
        <v>350</v>
      </c>
      <c r="AK360" s="22">
        <v>-2.2555499999999999E-2</v>
      </c>
      <c r="AL360">
        <f t="shared" si="66"/>
        <v>17.1661</v>
      </c>
      <c r="AM360">
        <f t="shared" si="67"/>
        <v>-0.38504248944000002</v>
      </c>
      <c r="AP360" s="9"/>
      <c r="AQ360" s="22">
        <v>-2.24304E-2</v>
      </c>
      <c r="AR360" s="22">
        <v>99.851900000000001</v>
      </c>
      <c r="AS360" s="22">
        <v>-1.8057299999999998E-2</v>
      </c>
      <c r="AT360" s="22">
        <v>350</v>
      </c>
      <c r="AU360" s="22">
        <v>-2.2543299999999999E-2</v>
      </c>
      <c r="AV360">
        <f t="shared" si="68"/>
        <v>18.057299999999998</v>
      </c>
      <c r="AW360">
        <f t="shared" si="69"/>
        <v>-0.40503246191999992</v>
      </c>
      <c r="AX360" s="9"/>
      <c r="AY360" s="22">
        <v>1.66245</v>
      </c>
      <c r="AZ360" s="22">
        <v>119.038</v>
      </c>
      <c r="BA360" s="22">
        <v>-5.7861299999999996E-3</v>
      </c>
      <c r="BB360" s="22">
        <v>350</v>
      </c>
      <c r="BC360" s="22">
        <v>1.66107</v>
      </c>
      <c r="BD360">
        <f t="shared" si="70"/>
        <v>5.78613</v>
      </c>
      <c r="BE360">
        <f t="shared" si="71"/>
        <v>9.6191518185000007</v>
      </c>
    </row>
    <row r="361" spans="6:57">
      <c r="F361" s="9"/>
      <c r="G361" s="22">
        <v>-2.7465799999999999E-2</v>
      </c>
      <c r="H361" s="22">
        <v>22.636500000000002</v>
      </c>
      <c r="I361" s="22">
        <v>-1.5014599999999999E-2</v>
      </c>
      <c r="J361" s="22">
        <v>351</v>
      </c>
      <c r="K361" s="22">
        <v>-2.7520800000000002E-2</v>
      </c>
      <c r="L361">
        <f t="shared" si="60"/>
        <v>15.0146</v>
      </c>
      <c r="M361">
        <f t="shared" si="61"/>
        <v>-0.41238800067999998</v>
      </c>
      <c r="N361" s="9"/>
      <c r="O361" s="22">
        <v>-2.7465799999999999E-2</v>
      </c>
      <c r="P361" s="22">
        <v>22.636500000000002</v>
      </c>
      <c r="Q361" s="22">
        <v>-1.5014599999999999E-2</v>
      </c>
      <c r="R361" s="22">
        <v>351</v>
      </c>
      <c r="S361" s="22">
        <v>-2.7520800000000002E-2</v>
      </c>
      <c r="T361">
        <f t="shared" si="62"/>
        <v>15.0146</v>
      </c>
      <c r="U361">
        <f t="shared" si="63"/>
        <v>-0.41238800067999998</v>
      </c>
      <c r="X361" s="9"/>
      <c r="Y361" s="22">
        <v>-2.7465799999999999E-2</v>
      </c>
      <c r="Z361" s="22">
        <v>61.219200000000001</v>
      </c>
      <c r="AA361" s="22">
        <v>-1.7199699999999998E-2</v>
      </c>
      <c r="AB361" s="22">
        <v>351</v>
      </c>
      <c r="AC361" s="22">
        <v>-2.75818E-2</v>
      </c>
      <c r="AD361">
        <f t="shared" si="64"/>
        <v>17.1997</v>
      </c>
      <c r="AE361">
        <f t="shared" si="65"/>
        <v>-0.47240352025999999</v>
      </c>
      <c r="AF361" s="9"/>
      <c r="AG361" s="22">
        <v>-2.7465799999999999E-2</v>
      </c>
      <c r="AH361" s="22">
        <v>61.219200000000001</v>
      </c>
      <c r="AI361" s="22">
        <v>-1.7199699999999998E-2</v>
      </c>
      <c r="AJ361" s="22">
        <v>351</v>
      </c>
      <c r="AK361" s="22">
        <v>-2.75818E-2</v>
      </c>
      <c r="AL361">
        <f t="shared" si="66"/>
        <v>17.1997</v>
      </c>
      <c r="AM361">
        <f t="shared" si="67"/>
        <v>-0.47240352025999999</v>
      </c>
      <c r="AP361" s="9"/>
      <c r="AQ361" s="22">
        <v>-2.7465799999999999E-2</v>
      </c>
      <c r="AR361" s="22">
        <v>99.861999999999995</v>
      </c>
      <c r="AS361" s="22">
        <v>-1.80786E-2</v>
      </c>
      <c r="AT361" s="22">
        <v>351</v>
      </c>
      <c r="AU361" s="22">
        <v>-2.75848E-2</v>
      </c>
      <c r="AV361">
        <f t="shared" si="68"/>
        <v>18.078600000000002</v>
      </c>
      <c r="AW361">
        <f t="shared" si="69"/>
        <v>-0.49654321188</v>
      </c>
      <c r="AX361" s="9"/>
      <c r="AY361" s="22">
        <v>1.6674800000000001</v>
      </c>
      <c r="AZ361" s="22">
        <v>119.048</v>
      </c>
      <c r="BA361" s="22">
        <v>-5.4901100000000003E-3</v>
      </c>
      <c r="BB361" s="22">
        <v>351</v>
      </c>
      <c r="BC361" s="22">
        <v>1.66656</v>
      </c>
      <c r="BD361">
        <f t="shared" si="70"/>
        <v>5.4901100000000005</v>
      </c>
      <c r="BE361">
        <f t="shared" si="71"/>
        <v>9.1546486228000017</v>
      </c>
    </row>
    <row r="362" spans="6:57">
      <c r="F362" s="9"/>
      <c r="G362" s="22">
        <v>-3.2501200000000001E-2</v>
      </c>
      <c r="H362" s="22">
        <v>22.646599999999999</v>
      </c>
      <c r="I362" s="22">
        <v>-1.5081799999999999E-2</v>
      </c>
      <c r="J362" s="22">
        <v>352</v>
      </c>
      <c r="K362" s="22">
        <v>-3.2568399999999997E-2</v>
      </c>
      <c r="L362">
        <f t="shared" si="60"/>
        <v>15.081799999999999</v>
      </c>
      <c r="M362">
        <f t="shared" si="61"/>
        <v>-0.49017659815999998</v>
      </c>
      <c r="N362" s="9"/>
      <c r="O362" s="22">
        <v>-3.2501200000000001E-2</v>
      </c>
      <c r="P362" s="22">
        <v>22.646599999999999</v>
      </c>
      <c r="Q362" s="22">
        <v>-1.5081799999999999E-2</v>
      </c>
      <c r="R362" s="22">
        <v>352</v>
      </c>
      <c r="S362" s="22">
        <v>-3.2568399999999997E-2</v>
      </c>
      <c r="T362">
        <f t="shared" si="62"/>
        <v>15.081799999999999</v>
      </c>
      <c r="U362">
        <f t="shared" si="63"/>
        <v>-0.49017659815999998</v>
      </c>
      <c r="X362" s="9"/>
      <c r="Y362" s="22">
        <v>-3.2501200000000001E-2</v>
      </c>
      <c r="Z362" s="22">
        <v>61.229300000000002</v>
      </c>
      <c r="AA362" s="22">
        <v>-1.7211899999999999E-2</v>
      </c>
      <c r="AB362" s="22">
        <v>352</v>
      </c>
      <c r="AC362" s="22">
        <v>-3.2562300000000002E-2</v>
      </c>
      <c r="AD362">
        <f t="shared" si="64"/>
        <v>17.2119</v>
      </c>
      <c r="AE362">
        <f t="shared" si="65"/>
        <v>-0.55940740428000002</v>
      </c>
      <c r="AF362" s="9"/>
      <c r="AG362" s="22">
        <v>-3.2501200000000001E-2</v>
      </c>
      <c r="AH362" s="22">
        <v>61.229300000000002</v>
      </c>
      <c r="AI362" s="22">
        <v>-1.7211899999999999E-2</v>
      </c>
      <c r="AJ362" s="22">
        <v>352</v>
      </c>
      <c r="AK362" s="22">
        <v>-3.2562300000000002E-2</v>
      </c>
      <c r="AL362">
        <f t="shared" si="66"/>
        <v>17.2119</v>
      </c>
      <c r="AM362">
        <f t="shared" si="67"/>
        <v>-0.55940740428000002</v>
      </c>
      <c r="AP362" s="9"/>
      <c r="AQ362" s="22">
        <v>-3.2501200000000001E-2</v>
      </c>
      <c r="AR362" s="22">
        <v>99.872</v>
      </c>
      <c r="AS362" s="22">
        <v>-1.8090800000000001E-2</v>
      </c>
      <c r="AT362" s="22">
        <v>352</v>
      </c>
      <c r="AU362" s="22">
        <v>-3.2662999999999998E-2</v>
      </c>
      <c r="AV362">
        <f t="shared" si="68"/>
        <v>18.090800000000002</v>
      </c>
      <c r="AW362">
        <f t="shared" si="69"/>
        <v>-0.58797270896000009</v>
      </c>
      <c r="AX362" s="9"/>
      <c r="AY362" s="22">
        <v>1.67252</v>
      </c>
      <c r="AZ362" s="22">
        <v>119.05800000000001</v>
      </c>
      <c r="BA362" s="22">
        <v>-5.1818799999999998E-3</v>
      </c>
      <c r="BB362" s="22">
        <v>352</v>
      </c>
      <c r="BC362" s="22">
        <v>1.6714500000000001</v>
      </c>
      <c r="BD362">
        <f t="shared" si="70"/>
        <v>5.1818799999999996</v>
      </c>
      <c r="BE362">
        <f t="shared" si="71"/>
        <v>8.6667979376000002</v>
      </c>
    </row>
    <row r="363" spans="6:57">
      <c r="F363" s="9"/>
      <c r="G363" s="22">
        <v>-3.7536600000000003E-2</v>
      </c>
      <c r="H363" s="22">
        <v>22.656600000000001</v>
      </c>
      <c r="I363" s="22">
        <v>-1.5179399999999999E-2</v>
      </c>
      <c r="J363" s="22">
        <v>353</v>
      </c>
      <c r="K363" s="22">
        <v>-3.7551899999999999E-2</v>
      </c>
      <c r="L363">
        <f t="shared" si="60"/>
        <v>15.179399999999999</v>
      </c>
      <c r="M363">
        <f t="shared" si="61"/>
        <v>-0.56978306604000006</v>
      </c>
      <c r="N363" s="9"/>
      <c r="O363" s="22">
        <v>-3.7536600000000003E-2</v>
      </c>
      <c r="P363" s="22">
        <v>22.656600000000001</v>
      </c>
      <c r="Q363" s="22">
        <v>-1.5179399999999999E-2</v>
      </c>
      <c r="R363" s="22">
        <v>353</v>
      </c>
      <c r="S363" s="22">
        <v>-3.7551899999999999E-2</v>
      </c>
      <c r="T363">
        <f t="shared" si="62"/>
        <v>15.179399999999999</v>
      </c>
      <c r="U363">
        <f t="shared" si="63"/>
        <v>-0.56978306604000006</v>
      </c>
      <c r="X363" s="9"/>
      <c r="Y363" s="22">
        <v>-3.7536600000000003E-2</v>
      </c>
      <c r="Z363" s="22">
        <v>61.239400000000003</v>
      </c>
      <c r="AA363" s="22">
        <v>-1.72363E-2</v>
      </c>
      <c r="AB363" s="22">
        <v>353</v>
      </c>
      <c r="AC363" s="22">
        <v>-3.7619E-2</v>
      </c>
      <c r="AD363">
        <f t="shared" si="64"/>
        <v>17.2363</v>
      </c>
      <c r="AE363">
        <f t="shared" si="65"/>
        <v>-0.64699209858000006</v>
      </c>
      <c r="AF363" s="9"/>
      <c r="AG363" s="22">
        <v>-3.7536600000000003E-2</v>
      </c>
      <c r="AH363" s="22">
        <v>61.239400000000003</v>
      </c>
      <c r="AI363" s="22">
        <v>-1.72363E-2</v>
      </c>
      <c r="AJ363" s="22">
        <v>353</v>
      </c>
      <c r="AK363" s="22">
        <v>-3.7619E-2</v>
      </c>
      <c r="AL363">
        <f t="shared" si="66"/>
        <v>17.2363</v>
      </c>
      <c r="AM363">
        <f t="shared" si="67"/>
        <v>-0.64699209858000006</v>
      </c>
      <c r="AP363" s="9"/>
      <c r="AQ363" s="22">
        <v>-3.7536600000000003E-2</v>
      </c>
      <c r="AR363" s="22">
        <v>99.882099999999994</v>
      </c>
      <c r="AS363" s="22">
        <v>-1.8115200000000001E-2</v>
      </c>
      <c r="AT363" s="22">
        <v>353</v>
      </c>
      <c r="AU363" s="22">
        <v>-3.7695300000000001E-2</v>
      </c>
      <c r="AV363">
        <f t="shared" si="68"/>
        <v>18.115200000000002</v>
      </c>
      <c r="AW363">
        <f t="shared" si="69"/>
        <v>-0.67998301632000013</v>
      </c>
      <c r="AX363" s="9"/>
      <c r="AY363" s="22">
        <v>1.6775500000000001</v>
      </c>
      <c r="AZ363" s="22">
        <v>119.068</v>
      </c>
      <c r="BA363" s="22">
        <v>-4.8492400000000003E-3</v>
      </c>
      <c r="BB363" s="22">
        <v>353</v>
      </c>
      <c r="BC363" s="22">
        <v>1.6760299999999999</v>
      </c>
      <c r="BD363">
        <f t="shared" si="70"/>
        <v>4.84924</v>
      </c>
      <c r="BE363">
        <f t="shared" si="71"/>
        <v>8.1348425620000011</v>
      </c>
    </row>
    <row r="364" spans="6:57">
      <c r="F364" s="9"/>
      <c r="G364" s="22">
        <v>-4.2571999999999999E-2</v>
      </c>
      <c r="H364" s="22">
        <v>22.666699999999999</v>
      </c>
      <c r="I364" s="22">
        <v>-1.52771E-2</v>
      </c>
      <c r="J364" s="22">
        <v>354</v>
      </c>
      <c r="K364" s="22">
        <v>-4.2623899999999999E-2</v>
      </c>
      <c r="L364">
        <f t="shared" si="60"/>
        <v>15.277100000000001</v>
      </c>
      <c r="M364">
        <f t="shared" si="61"/>
        <v>-0.65037670120000002</v>
      </c>
      <c r="N364" s="9"/>
      <c r="O364" s="22">
        <v>-4.2571999999999999E-2</v>
      </c>
      <c r="P364" s="22">
        <v>22.666699999999999</v>
      </c>
      <c r="Q364" s="22">
        <v>-1.52771E-2</v>
      </c>
      <c r="R364" s="22">
        <v>354</v>
      </c>
      <c r="S364" s="22">
        <v>-4.2623899999999999E-2</v>
      </c>
      <c r="T364">
        <f t="shared" si="62"/>
        <v>15.277100000000001</v>
      </c>
      <c r="U364">
        <f t="shared" si="63"/>
        <v>-0.65037670120000002</v>
      </c>
      <c r="X364" s="9"/>
      <c r="Y364" s="22">
        <v>-4.2571999999999999E-2</v>
      </c>
      <c r="Z364" s="22">
        <v>61.249400000000001</v>
      </c>
      <c r="AA364" s="22">
        <v>-1.7276E-2</v>
      </c>
      <c r="AB364" s="22">
        <v>354</v>
      </c>
      <c r="AC364" s="22">
        <v>-4.2608600000000003E-2</v>
      </c>
      <c r="AD364">
        <f t="shared" si="64"/>
        <v>17.276</v>
      </c>
      <c r="AE364">
        <f t="shared" si="65"/>
        <v>-0.73547387199999992</v>
      </c>
      <c r="AF364" s="9"/>
      <c r="AG364" s="22">
        <v>-4.2571999999999999E-2</v>
      </c>
      <c r="AH364" s="22">
        <v>61.249400000000001</v>
      </c>
      <c r="AI364" s="22">
        <v>-1.7276E-2</v>
      </c>
      <c r="AJ364" s="22">
        <v>354</v>
      </c>
      <c r="AK364" s="22">
        <v>-4.2608600000000003E-2</v>
      </c>
      <c r="AL364">
        <f t="shared" si="66"/>
        <v>17.276</v>
      </c>
      <c r="AM364">
        <f t="shared" si="67"/>
        <v>-0.73547387199999992</v>
      </c>
      <c r="AP364" s="9"/>
      <c r="AQ364" s="22">
        <v>-4.2571999999999999E-2</v>
      </c>
      <c r="AR364" s="22">
        <v>99.892200000000003</v>
      </c>
      <c r="AS364" s="22">
        <v>-1.8136599999999999E-2</v>
      </c>
      <c r="AT364" s="22">
        <v>354</v>
      </c>
      <c r="AU364" s="22">
        <v>-4.2776500000000002E-2</v>
      </c>
      <c r="AV364">
        <f t="shared" si="68"/>
        <v>18.136599999999998</v>
      </c>
      <c r="AW364">
        <f t="shared" si="69"/>
        <v>-0.77211133519999986</v>
      </c>
      <c r="AX364" s="9"/>
      <c r="AY364" s="22">
        <v>1.68259</v>
      </c>
      <c r="AZ364" s="22">
        <v>119.078</v>
      </c>
      <c r="BA364" s="22">
        <v>-4.4882200000000002E-3</v>
      </c>
      <c r="BB364" s="22">
        <v>354</v>
      </c>
      <c r="BC364" s="22">
        <v>1.6818200000000001</v>
      </c>
      <c r="BD364">
        <f t="shared" si="70"/>
        <v>4.4882200000000001</v>
      </c>
      <c r="BE364">
        <f t="shared" si="71"/>
        <v>7.5518340898000007</v>
      </c>
    </row>
    <row r="365" spans="6:57">
      <c r="F365" s="9"/>
      <c r="G365" s="22">
        <v>-4.7607400000000001E-2</v>
      </c>
      <c r="H365" s="22">
        <v>22.6768</v>
      </c>
      <c r="I365" s="22">
        <v>-1.53534E-2</v>
      </c>
      <c r="J365" s="22">
        <v>355</v>
      </c>
      <c r="K365" s="22">
        <v>-4.7641000000000003E-2</v>
      </c>
      <c r="L365">
        <f t="shared" si="60"/>
        <v>15.353399999999999</v>
      </c>
      <c r="M365">
        <f t="shared" si="61"/>
        <v>-0.73093545515999991</v>
      </c>
      <c r="N365" s="9"/>
      <c r="O365" s="22">
        <v>-4.7607400000000001E-2</v>
      </c>
      <c r="P365" s="22">
        <v>22.6768</v>
      </c>
      <c r="Q365" s="22">
        <v>-1.53534E-2</v>
      </c>
      <c r="R365" s="22">
        <v>355</v>
      </c>
      <c r="S365" s="22">
        <v>-4.7641000000000003E-2</v>
      </c>
      <c r="T365">
        <f t="shared" si="62"/>
        <v>15.353399999999999</v>
      </c>
      <c r="U365">
        <f t="shared" si="63"/>
        <v>-0.73093545515999991</v>
      </c>
      <c r="X365" s="9"/>
      <c r="Y365" s="22">
        <v>-4.7607400000000001E-2</v>
      </c>
      <c r="Z365" s="22">
        <v>61.259500000000003</v>
      </c>
      <c r="AA365" s="22">
        <v>-1.72363E-2</v>
      </c>
      <c r="AB365" s="22">
        <v>355</v>
      </c>
      <c r="AC365" s="22">
        <v>-4.7689799999999997E-2</v>
      </c>
      <c r="AD365">
        <f t="shared" si="64"/>
        <v>17.2363</v>
      </c>
      <c r="AE365">
        <f t="shared" si="65"/>
        <v>-0.82057542861999999</v>
      </c>
      <c r="AF365" s="9"/>
      <c r="AG365" s="22">
        <v>-4.7607400000000001E-2</v>
      </c>
      <c r="AH365" s="22">
        <v>61.259500000000003</v>
      </c>
      <c r="AI365" s="22">
        <v>-1.72363E-2</v>
      </c>
      <c r="AJ365" s="22">
        <v>355</v>
      </c>
      <c r="AK365" s="22">
        <v>-4.7689799999999997E-2</v>
      </c>
      <c r="AL365">
        <f t="shared" si="66"/>
        <v>17.2363</v>
      </c>
      <c r="AM365">
        <f t="shared" si="67"/>
        <v>-0.82057542861999999</v>
      </c>
      <c r="AP365" s="9"/>
      <c r="AQ365" s="22">
        <v>-4.7607400000000001E-2</v>
      </c>
      <c r="AR365" s="22">
        <v>99.902199999999993</v>
      </c>
      <c r="AS365" s="22">
        <v>-1.8170200000000001E-2</v>
      </c>
      <c r="AT365" s="22">
        <v>355</v>
      </c>
      <c r="AU365" s="22">
        <v>-4.7778300000000003E-2</v>
      </c>
      <c r="AV365">
        <f t="shared" si="68"/>
        <v>18.170200000000001</v>
      </c>
      <c r="AW365">
        <f t="shared" si="69"/>
        <v>-0.86503597948000011</v>
      </c>
      <c r="AX365" s="9"/>
      <c r="AY365" s="22">
        <v>1.6876199999999999</v>
      </c>
      <c r="AZ365" s="22">
        <v>119.08799999999999</v>
      </c>
      <c r="BA365" s="22">
        <v>-4.12415E-3</v>
      </c>
      <c r="BB365" s="22">
        <v>355</v>
      </c>
      <c r="BC365" s="22">
        <v>1.6867099999999999</v>
      </c>
      <c r="BD365">
        <f t="shared" si="70"/>
        <v>4.1241500000000002</v>
      </c>
      <c r="BE365">
        <f t="shared" si="71"/>
        <v>6.9599980229999998</v>
      </c>
    </row>
    <row r="366" spans="6:57">
      <c r="F366" s="9"/>
      <c r="G366" s="22">
        <v>-5.2642799999999997E-2</v>
      </c>
      <c r="H366" s="22">
        <v>22.686900000000001</v>
      </c>
      <c r="I366" s="22">
        <v>-1.54266E-2</v>
      </c>
      <c r="J366" s="22">
        <v>356</v>
      </c>
      <c r="K366" s="22">
        <v>-5.2825900000000002E-2</v>
      </c>
      <c r="L366">
        <f t="shared" si="60"/>
        <v>15.426600000000001</v>
      </c>
      <c r="M366">
        <f t="shared" si="61"/>
        <v>-0.81209941848</v>
      </c>
      <c r="N366" s="9"/>
      <c r="O366" s="22">
        <v>-5.2642799999999997E-2</v>
      </c>
      <c r="P366" s="22">
        <v>22.686900000000001</v>
      </c>
      <c r="Q366" s="22">
        <v>-1.54266E-2</v>
      </c>
      <c r="R366" s="22">
        <v>356</v>
      </c>
      <c r="S366" s="22">
        <v>-5.2825900000000002E-2</v>
      </c>
      <c r="T366">
        <f t="shared" si="62"/>
        <v>15.426600000000001</v>
      </c>
      <c r="U366">
        <f t="shared" si="63"/>
        <v>-0.81209941848</v>
      </c>
      <c r="X366" s="9"/>
      <c r="Y366" s="22">
        <v>-5.2642799999999997E-2</v>
      </c>
      <c r="Z366" s="22">
        <v>61.269599999999997</v>
      </c>
      <c r="AA366" s="22">
        <v>-1.6125500000000001E-2</v>
      </c>
      <c r="AB366" s="22">
        <v>356</v>
      </c>
      <c r="AC366" s="22">
        <v>-5.2490200000000001E-2</v>
      </c>
      <c r="AD366">
        <f t="shared" si="64"/>
        <v>16.125500000000002</v>
      </c>
      <c r="AE366">
        <f t="shared" si="65"/>
        <v>-0.8488914714000001</v>
      </c>
      <c r="AF366" s="9"/>
      <c r="AG366" s="22">
        <v>-5.2642799999999997E-2</v>
      </c>
      <c r="AH366" s="22">
        <v>61.269599999999997</v>
      </c>
      <c r="AI366" s="22">
        <v>-1.6125500000000001E-2</v>
      </c>
      <c r="AJ366" s="22">
        <v>356</v>
      </c>
      <c r="AK366" s="22">
        <v>-5.2490200000000001E-2</v>
      </c>
      <c r="AL366">
        <f t="shared" si="66"/>
        <v>16.125500000000002</v>
      </c>
      <c r="AM366">
        <f t="shared" si="67"/>
        <v>-0.8488914714000001</v>
      </c>
      <c r="AP366" s="9"/>
      <c r="AQ366" s="22">
        <v>-5.2642799999999997E-2</v>
      </c>
      <c r="AR366" s="22">
        <v>99.912300000000002</v>
      </c>
      <c r="AS366" s="22">
        <v>-1.82007E-2</v>
      </c>
      <c r="AT366" s="22">
        <v>356</v>
      </c>
      <c r="AU366" s="22">
        <v>-5.3009000000000001E-2</v>
      </c>
      <c r="AV366">
        <f t="shared" si="68"/>
        <v>18.200700000000001</v>
      </c>
      <c r="AW366">
        <f t="shared" si="69"/>
        <v>-0.95813580996000003</v>
      </c>
      <c r="AX366" s="9"/>
      <c r="AY366" s="22">
        <v>1.6926600000000001</v>
      </c>
      <c r="AZ366" s="22">
        <v>119.098</v>
      </c>
      <c r="BA366" s="22">
        <v>-3.7210099999999999E-3</v>
      </c>
      <c r="BB366" s="22">
        <v>356</v>
      </c>
      <c r="BC366" s="22">
        <v>1.6918899999999999</v>
      </c>
      <c r="BD366">
        <f t="shared" si="70"/>
        <v>3.7210099999999997</v>
      </c>
      <c r="BE366">
        <f t="shared" si="71"/>
        <v>6.2984047865999999</v>
      </c>
    </row>
    <row r="367" spans="6:57">
      <c r="F367" s="9"/>
      <c r="G367" s="22">
        <v>-5.7678199999999999E-2</v>
      </c>
      <c r="H367" s="22">
        <v>22.696899999999999</v>
      </c>
      <c r="I367" s="22">
        <v>-1.5521200000000001E-2</v>
      </c>
      <c r="J367" s="22">
        <v>357</v>
      </c>
      <c r="K367" s="22">
        <v>-5.7769800000000003E-2</v>
      </c>
      <c r="L367">
        <f t="shared" si="60"/>
        <v>15.5212</v>
      </c>
      <c r="M367">
        <f t="shared" si="61"/>
        <v>-0.89523487784</v>
      </c>
      <c r="N367" s="9"/>
      <c r="O367" s="22">
        <v>-5.7678199999999999E-2</v>
      </c>
      <c r="P367" s="22">
        <v>22.696899999999999</v>
      </c>
      <c r="Q367" s="22">
        <v>-1.5521200000000001E-2</v>
      </c>
      <c r="R367" s="22">
        <v>357</v>
      </c>
      <c r="S367" s="22">
        <v>-5.7769800000000003E-2</v>
      </c>
      <c r="T367">
        <f t="shared" si="62"/>
        <v>15.5212</v>
      </c>
      <c r="U367">
        <f t="shared" si="63"/>
        <v>-0.89523487784</v>
      </c>
      <c r="X367" s="9"/>
      <c r="Y367" s="22">
        <v>-5.7678199999999999E-2</v>
      </c>
      <c r="Z367" s="22">
        <v>61.279699999999998</v>
      </c>
      <c r="AA367" s="22">
        <v>-1.6153000000000001E-2</v>
      </c>
      <c r="AB367" s="22">
        <v>357</v>
      </c>
      <c r="AC367" s="22">
        <v>-5.3375199999999998E-2</v>
      </c>
      <c r="AD367">
        <f t="shared" si="64"/>
        <v>16.153000000000002</v>
      </c>
      <c r="AE367">
        <f t="shared" si="65"/>
        <v>-0.93167596460000013</v>
      </c>
      <c r="AF367" s="9"/>
      <c r="AG367" s="22">
        <v>-5.7678199999999999E-2</v>
      </c>
      <c r="AH367" s="22">
        <v>61.279699999999998</v>
      </c>
      <c r="AI367" s="22">
        <v>-1.6153000000000001E-2</v>
      </c>
      <c r="AJ367" s="22">
        <v>357</v>
      </c>
      <c r="AK367" s="22">
        <v>-5.3375199999999998E-2</v>
      </c>
      <c r="AL367">
        <f t="shared" si="66"/>
        <v>16.153000000000002</v>
      </c>
      <c r="AM367">
        <f t="shared" si="67"/>
        <v>-0.93167596460000013</v>
      </c>
      <c r="AP367" s="9"/>
      <c r="AQ367" s="22">
        <v>-5.7678199999999999E-2</v>
      </c>
      <c r="AR367" s="22">
        <v>99.922399999999996</v>
      </c>
      <c r="AS367" s="22">
        <v>-1.8231199999999999E-2</v>
      </c>
      <c r="AT367" s="22">
        <v>357</v>
      </c>
      <c r="AU367" s="22">
        <v>-5.80139E-2</v>
      </c>
      <c r="AV367">
        <f t="shared" si="68"/>
        <v>18.231200000000001</v>
      </c>
      <c r="AW367">
        <f t="shared" si="69"/>
        <v>-1.05154279984</v>
      </c>
      <c r="AX367" s="9"/>
      <c r="AY367" s="22">
        <v>1.6976899999999999</v>
      </c>
      <c r="AZ367" s="22">
        <v>119.108</v>
      </c>
      <c r="BA367" s="22">
        <v>-3.3087199999999998E-3</v>
      </c>
      <c r="BB367" s="22">
        <v>357</v>
      </c>
      <c r="BC367" s="22">
        <v>1.6964699999999999</v>
      </c>
      <c r="BD367">
        <f t="shared" si="70"/>
        <v>3.3087199999999997</v>
      </c>
      <c r="BE367">
        <f t="shared" si="71"/>
        <v>5.6171808567999992</v>
      </c>
    </row>
    <row r="368" spans="6:57">
      <c r="F368" s="9"/>
      <c r="G368" s="22">
        <v>-6.2713599999999994E-2</v>
      </c>
      <c r="H368" s="22">
        <v>22.707000000000001</v>
      </c>
      <c r="I368" s="22">
        <v>-1.80786E-2</v>
      </c>
      <c r="J368" s="22">
        <v>358</v>
      </c>
      <c r="K368" s="22">
        <v>-6.6619899999999996E-2</v>
      </c>
      <c r="L368">
        <f t="shared" si="60"/>
        <v>18.078600000000002</v>
      </c>
      <c r="M368">
        <f t="shared" si="61"/>
        <v>-1.1337740889600001</v>
      </c>
      <c r="N368" s="9"/>
      <c r="O368" s="22">
        <v>-6.2713599999999994E-2</v>
      </c>
      <c r="P368" s="22">
        <v>22.707000000000001</v>
      </c>
      <c r="Q368" s="22">
        <v>-1.80786E-2</v>
      </c>
      <c r="R368" s="22">
        <v>358</v>
      </c>
      <c r="S368" s="22">
        <v>-6.6619899999999996E-2</v>
      </c>
      <c r="T368">
        <f t="shared" si="62"/>
        <v>18.078600000000002</v>
      </c>
      <c r="U368">
        <f t="shared" si="63"/>
        <v>-1.1337740889600001</v>
      </c>
      <c r="X368" s="9"/>
      <c r="Y368" s="22">
        <v>-6.2713599999999994E-2</v>
      </c>
      <c r="Z368" s="22">
        <v>61.289700000000003</v>
      </c>
      <c r="AA368" s="22">
        <v>-1.6369600000000002E-2</v>
      </c>
      <c r="AB368" s="22">
        <v>358</v>
      </c>
      <c r="AC368" s="22">
        <v>-6.3568100000000002E-2</v>
      </c>
      <c r="AD368">
        <f t="shared" si="64"/>
        <v>16.369600000000002</v>
      </c>
      <c r="AE368">
        <f t="shared" si="65"/>
        <v>-1.02659654656</v>
      </c>
      <c r="AF368" s="9"/>
      <c r="AG368" s="22">
        <v>-6.2713599999999994E-2</v>
      </c>
      <c r="AH368" s="22">
        <v>61.289700000000003</v>
      </c>
      <c r="AI368" s="22">
        <v>-1.6369600000000002E-2</v>
      </c>
      <c r="AJ368" s="22">
        <v>358</v>
      </c>
      <c r="AK368" s="22">
        <v>-6.3568100000000002E-2</v>
      </c>
      <c r="AL368">
        <f t="shared" si="66"/>
        <v>16.369600000000002</v>
      </c>
      <c r="AM368">
        <f t="shared" si="67"/>
        <v>-1.02659654656</v>
      </c>
      <c r="AP368" s="9"/>
      <c r="AQ368" s="22">
        <v>-6.2713599999999994E-2</v>
      </c>
      <c r="AR368" s="22">
        <v>99.932500000000005</v>
      </c>
      <c r="AS368" s="22">
        <v>-1.8273899999999999E-2</v>
      </c>
      <c r="AT368" s="22">
        <v>358</v>
      </c>
      <c r="AU368" s="22">
        <v>-6.3079800000000005E-2</v>
      </c>
      <c r="AV368">
        <f t="shared" si="68"/>
        <v>18.273899999999998</v>
      </c>
      <c r="AW368">
        <f t="shared" si="69"/>
        <v>-1.1460220550399998</v>
      </c>
      <c r="AX368" s="9"/>
      <c r="AY368" s="22">
        <v>1.7027300000000001</v>
      </c>
      <c r="AZ368" s="22">
        <v>119.11799999999999</v>
      </c>
      <c r="BA368" s="22">
        <v>-2.8655999999999998E-3</v>
      </c>
      <c r="BB368" s="22">
        <v>358</v>
      </c>
      <c r="BC368" s="22">
        <v>1.70166</v>
      </c>
      <c r="BD368">
        <f t="shared" si="70"/>
        <v>2.8655999999999997</v>
      </c>
      <c r="BE368">
        <f t="shared" si="71"/>
        <v>4.8793430879999997</v>
      </c>
    </row>
    <row r="369" spans="6:57">
      <c r="F369" s="9"/>
      <c r="G369" s="22">
        <v>-6.7749000000000004E-2</v>
      </c>
      <c r="H369" s="22">
        <v>22.717099999999999</v>
      </c>
      <c r="I369" s="22">
        <v>-1.78741E-2</v>
      </c>
      <c r="J369" s="22">
        <v>359</v>
      </c>
      <c r="K369" s="22">
        <v>-6.7504900000000007E-2</v>
      </c>
      <c r="L369">
        <f t="shared" si="60"/>
        <v>17.874100000000002</v>
      </c>
      <c r="M369">
        <f t="shared" si="61"/>
        <v>-1.2109524009000001</v>
      </c>
      <c r="N369" s="9"/>
      <c r="O369" s="22">
        <v>-6.7749000000000004E-2</v>
      </c>
      <c r="P369" s="22">
        <v>22.717099999999999</v>
      </c>
      <c r="Q369" s="22">
        <v>-1.78741E-2</v>
      </c>
      <c r="R369" s="22">
        <v>359</v>
      </c>
      <c r="S369" s="22">
        <v>-6.7504900000000007E-2</v>
      </c>
      <c r="T369">
        <f t="shared" si="62"/>
        <v>17.874100000000002</v>
      </c>
      <c r="U369">
        <f t="shared" si="63"/>
        <v>-1.2109524009000001</v>
      </c>
      <c r="X369" s="9"/>
      <c r="Y369" s="22">
        <v>-6.7749000000000004E-2</v>
      </c>
      <c r="Z369" s="22">
        <v>61.299799999999998</v>
      </c>
      <c r="AA369" s="22">
        <v>-1.62811E-2</v>
      </c>
      <c r="AB369" s="22">
        <v>359</v>
      </c>
      <c r="AC369" s="22">
        <v>-6.7840600000000001E-2</v>
      </c>
      <c r="AD369">
        <f t="shared" si="64"/>
        <v>16.281099999999999</v>
      </c>
      <c r="AE369">
        <f t="shared" si="65"/>
        <v>-1.1030282438999999</v>
      </c>
      <c r="AF369" s="9"/>
      <c r="AG369" s="22">
        <v>-6.7749000000000004E-2</v>
      </c>
      <c r="AH369" s="22">
        <v>61.299799999999998</v>
      </c>
      <c r="AI369" s="22">
        <v>-1.62811E-2</v>
      </c>
      <c r="AJ369" s="22">
        <v>359</v>
      </c>
      <c r="AK369" s="22">
        <v>-6.7840600000000001E-2</v>
      </c>
      <c r="AL369">
        <f t="shared" si="66"/>
        <v>16.281099999999999</v>
      </c>
      <c r="AM369">
        <f t="shared" si="67"/>
        <v>-1.1030282438999999</v>
      </c>
      <c r="AP369" s="9"/>
      <c r="AQ369" s="22">
        <v>-6.7749000000000004E-2</v>
      </c>
      <c r="AR369" s="22">
        <v>99.942499999999995</v>
      </c>
      <c r="AS369" s="22">
        <v>-1.8313599999999999E-2</v>
      </c>
      <c r="AT369" s="22">
        <v>359</v>
      </c>
      <c r="AU369" s="22">
        <v>-6.8176299999999995E-2</v>
      </c>
      <c r="AV369">
        <f t="shared" si="68"/>
        <v>18.313600000000001</v>
      </c>
      <c r="AW369">
        <f t="shared" si="69"/>
        <v>-1.2407280864000001</v>
      </c>
      <c r="AX369" s="9"/>
      <c r="AY369" s="22">
        <v>1.7077599999999999</v>
      </c>
      <c r="AZ369" s="22">
        <v>119.128</v>
      </c>
      <c r="BA369" s="22">
        <v>-2.4075300000000002E-3</v>
      </c>
      <c r="BB369" s="22">
        <v>359</v>
      </c>
      <c r="BC369" s="22">
        <v>1.7071499999999999</v>
      </c>
      <c r="BD369">
        <f t="shared" si="70"/>
        <v>2.4075300000000004</v>
      </c>
      <c r="BE369">
        <f t="shared" si="71"/>
        <v>4.1114834328000009</v>
      </c>
    </row>
    <row r="370" spans="6:57">
      <c r="F370" s="9"/>
      <c r="G370" s="22">
        <v>-7.2784399999999999E-2</v>
      </c>
      <c r="H370" s="22">
        <v>22.7271</v>
      </c>
      <c r="I370" s="22">
        <v>-1.7822299999999999E-2</v>
      </c>
      <c r="J370" s="22">
        <v>360</v>
      </c>
      <c r="K370" s="22">
        <v>-7.3059100000000002E-2</v>
      </c>
      <c r="L370">
        <f t="shared" si="60"/>
        <v>17.822299999999998</v>
      </c>
      <c r="M370">
        <f t="shared" si="61"/>
        <v>-1.2971854121199999</v>
      </c>
      <c r="N370" s="9"/>
      <c r="O370" s="22">
        <v>-7.2784399999999999E-2</v>
      </c>
      <c r="P370" s="22">
        <v>22.7271</v>
      </c>
      <c r="Q370" s="22">
        <v>-1.7822299999999999E-2</v>
      </c>
      <c r="R370" s="22">
        <v>360</v>
      </c>
      <c r="S370" s="22">
        <v>-7.3059100000000002E-2</v>
      </c>
      <c r="T370">
        <f t="shared" si="62"/>
        <v>17.822299999999998</v>
      </c>
      <c r="U370">
        <f t="shared" si="63"/>
        <v>-1.2971854121199999</v>
      </c>
      <c r="X370" s="9"/>
      <c r="Y370" s="22">
        <v>-7.2784399999999999E-2</v>
      </c>
      <c r="Z370" s="22">
        <v>61.309899999999999</v>
      </c>
      <c r="AA370" s="22">
        <v>-1.6351299999999999E-2</v>
      </c>
      <c r="AB370" s="22">
        <v>360</v>
      </c>
      <c r="AC370" s="22">
        <v>-7.1685799999999994E-2</v>
      </c>
      <c r="AD370">
        <f t="shared" si="64"/>
        <v>16.351299999999998</v>
      </c>
      <c r="AE370">
        <f t="shared" si="65"/>
        <v>-1.1901195597199998</v>
      </c>
      <c r="AF370" s="9"/>
      <c r="AG370" s="22">
        <v>-7.2784399999999999E-2</v>
      </c>
      <c r="AH370" s="22">
        <v>61.309899999999999</v>
      </c>
      <c r="AI370" s="22">
        <v>-1.6351299999999999E-2</v>
      </c>
      <c r="AJ370" s="22">
        <v>360</v>
      </c>
      <c r="AK370" s="22">
        <v>-7.1685799999999994E-2</v>
      </c>
      <c r="AL370">
        <f t="shared" si="66"/>
        <v>16.351299999999998</v>
      </c>
      <c r="AM370">
        <f t="shared" si="67"/>
        <v>-1.1901195597199998</v>
      </c>
      <c r="AP370" s="9"/>
      <c r="AQ370" s="22">
        <v>-7.2784399999999999E-2</v>
      </c>
      <c r="AR370" s="22">
        <v>99.952600000000004</v>
      </c>
      <c r="AS370" s="22">
        <v>-1.8353299999999999E-2</v>
      </c>
      <c r="AT370" s="22">
        <v>360</v>
      </c>
      <c r="AU370" s="22">
        <v>-7.3150599999999996E-2</v>
      </c>
      <c r="AV370">
        <f t="shared" si="68"/>
        <v>18.353300000000001</v>
      </c>
      <c r="AW370">
        <f t="shared" si="69"/>
        <v>-1.33583392852</v>
      </c>
      <c r="AX370" s="9"/>
      <c r="AY370" s="22">
        <v>1.7128000000000001</v>
      </c>
      <c r="AZ370" s="22">
        <v>119.13800000000001</v>
      </c>
      <c r="BA370" s="22">
        <v>-1.9226099999999999E-3</v>
      </c>
      <c r="BB370" s="22">
        <v>360</v>
      </c>
      <c r="BC370" s="22">
        <v>1.71173</v>
      </c>
      <c r="BD370">
        <f t="shared" si="70"/>
        <v>1.9226099999999999</v>
      </c>
      <c r="BE370">
        <f t="shared" si="71"/>
        <v>3.2930464079999999</v>
      </c>
    </row>
    <row r="371" spans="6:57">
      <c r="F371" s="9"/>
      <c r="G371" s="22">
        <v>-7.7819799999999995E-2</v>
      </c>
      <c r="H371" s="22">
        <v>22.737200000000001</v>
      </c>
      <c r="I371" s="22">
        <v>-1.7898600000000001E-2</v>
      </c>
      <c r="J371" s="22">
        <v>361</v>
      </c>
      <c r="K371" s="22">
        <v>-7.8033400000000003E-2</v>
      </c>
      <c r="L371">
        <f t="shared" si="60"/>
        <v>17.898600000000002</v>
      </c>
      <c r="M371">
        <f t="shared" si="61"/>
        <v>-1.39286547228</v>
      </c>
      <c r="N371" s="9"/>
      <c r="O371" s="22">
        <v>-7.7819799999999995E-2</v>
      </c>
      <c r="P371" s="22">
        <v>22.737200000000001</v>
      </c>
      <c r="Q371" s="22">
        <v>-1.7898600000000001E-2</v>
      </c>
      <c r="R371" s="22">
        <v>361</v>
      </c>
      <c r="S371" s="22">
        <v>-7.8033400000000003E-2</v>
      </c>
      <c r="T371">
        <f t="shared" si="62"/>
        <v>17.898600000000002</v>
      </c>
      <c r="U371">
        <f t="shared" si="63"/>
        <v>-1.39286547228</v>
      </c>
      <c r="X371" s="9"/>
      <c r="Y371" s="22">
        <v>-7.7819799999999995E-2</v>
      </c>
      <c r="Z371" s="22">
        <v>61.319899999999997</v>
      </c>
      <c r="AA371" s="22">
        <v>-1.6336099999999999E-2</v>
      </c>
      <c r="AB371" s="22">
        <v>361</v>
      </c>
      <c r="AC371" s="22">
        <v>-7.7789300000000006E-2</v>
      </c>
      <c r="AD371">
        <f t="shared" si="64"/>
        <v>16.336099999999998</v>
      </c>
      <c r="AE371">
        <f t="shared" si="65"/>
        <v>-1.2712720347799997</v>
      </c>
      <c r="AF371" s="9"/>
      <c r="AG371" s="22">
        <v>-7.7819799999999995E-2</v>
      </c>
      <c r="AH371" s="22">
        <v>61.319899999999997</v>
      </c>
      <c r="AI371" s="22">
        <v>-1.6336099999999999E-2</v>
      </c>
      <c r="AJ371" s="22">
        <v>361</v>
      </c>
      <c r="AK371" s="22">
        <v>-7.7789300000000006E-2</v>
      </c>
      <c r="AL371">
        <f t="shared" si="66"/>
        <v>16.336099999999998</v>
      </c>
      <c r="AM371">
        <f t="shared" si="67"/>
        <v>-1.2712720347799997</v>
      </c>
      <c r="AP371" s="9"/>
      <c r="AQ371" s="22">
        <v>-7.7819799999999995E-2</v>
      </c>
      <c r="AR371" s="22">
        <v>99.962699999999998</v>
      </c>
      <c r="AS371" s="22">
        <v>-1.8383799999999999E-2</v>
      </c>
      <c r="AT371" s="22">
        <v>361</v>
      </c>
      <c r="AU371" s="22">
        <v>-7.8155500000000003E-2</v>
      </c>
      <c r="AV371">
        <f t="shared" si="68"/>
        <v>18.383799999999997</v>
      </c>
      <c r="AW371">
        <f t="shared" si="69"/>
        <v>-1.4306236392399996</v>
      </c>
      <c r="AX371" s="9"/>
      <c r="AY371" s="22">
        <v>1.71783</v>
      </c>
      <c r="AZ371" s="22">
        <v>119.149</v>
      </c>
      <c r="BA371" s="22">
        <v>-1.4321900000000001E-3</v>
      </c>
      <c r="BB371" s="22">
        <v>361</v>
      </c>
      <c r="BC371" s="22">
        <v>1.71722</v>
      </c>
      <c r="BD371">
        <f t="shared" si="70"/>
        <v>1.4321900000000001</v>
      </c>
      <c r="BE371">
        <f t="shared" si="71"/>
        <v>2.4602589476999999</v>
      </c>
    </row>
    <row r="372" spans="6:57">
      <c r="F372" s="9"/>
      <c r="G372" s="22">
        <v>-8.2855200000000004E-2</v>
      </c>
      <c r="H372" s="22">
        <v>22.747299999999999</v>
      </c>
      <c r="I372" s="22">
        <v>-1.7910800000000001E-2</v>
      </c>
      <c r="J372" s="22">
        <v>362</v>
      </c>
      <c r="K372" s="22">
        <v>-8.3068799999999998E-2</v>
      </c>
      <c r="L372">
        <f t="shared" si="60"/>
        <v>17.910800000000002</v>
      </c>
      <c r="M372">
        <f t="shared" si="61"/>
        <v>-1.4840029161600001</v>
      </c>
      <c r="N372" s="9"/>
      <c r="O372" s="22">
        <v>-8.2855200000000004E-2</v>
      </c>
      <c r="P372" s="22">
        <v>22.747299999999999</v>
      </c>
      <c r="Q372" s="22">
        <v>-1.7910800000000001E-2</v>
      </c>
      <c r="R372" s="22">
        <v>362</v>
      </c>
      <c r="S372" s="22">
        <v>-8.3068799999999998E-2</v>
      </c>
      <c r="T372">
        <f t="shared" si="62"/>
        <v>17.910800000000002</v>
      </c>
      <c r="U372">
        <f t="shared" si="63"/>
        <v>-1.4840029161600001</v>
      </c>
      <c r="X372" s="9"/>
      <c r="Y372" s="22">
        <v>-8.2855200000000004E-2</v>
      </c>
      <c r="Z372" s="22">
        <v>61.33</v>
      </c>
      <c r="AA372" s="22">
        <v>-1.67969E-2</v>
      </c>
      <c r="AB372" s="22">
        <v>362</v>
      </c>
      <c r="AC372" s="22">
        <v>-8.2672099999999998E-2</v>
      </c>
      <c r="AD372">
        <f t="shared" si="64"/>
        <v>16.796900000000001</v>
      </c>
      <c r="AE372">
        <f t="shared" si="65"/>
        <v>-1.3917105088800001</v>
      </c>
      <c r="AF372" s="9"/>
      <c r="AG372" s="22">
        <v>-8.2855200000000004E-2</v>
      </c>
      <c r="AH372" s="22">
        <v>61.33</v>
      </c>
      <c r="AI372" s="22">
        <v>-1.67969E-2</v>
      </c>
      <c r="AJ372" s="22">
        <v>362</v>
      </c>
      <c r="AK372" s="22">
        <v>-8.2672099999999998E-2</v>
      </c>
      <c r="AL372">
        <f t="shared" si="66"/>
        <v>16.796900000000001</v>
      </c>
      <c r="AM372">
        <f t="shared" si="67"/>
        <v>-1.3917105088800001</v>
      </c>
      <c r="AP372" s="9"/>
      <c r="AQ372" s="22">
        <v>-8.2855200000000004E-2</v>
      </c>
      <c r="AR372" s="22">
        <v>99.972700000000003</v>
      </c>
      <c r="AS372" s="22">
        <v>-1.8411299999999999E-2</v>
      </c>
      <c r="AT372" s="22">
        <v>362</v>
      </c>
      <c r="AU372" s="22">
        <v>-8.3160399999999995E-2</v>
      </c>
      <c r="AV372">
        <f t="shared" si="68"/>
        <v>18.411299999999997</v>
      </c>
      <c r="AW372">
        <f t="shared" si="69"/>
        <v>-1.5254719437599997</v>
      </c>
      <c r="AX372" s="9"/>
      <c r="AY372" s="22">
        <v>1.7228699999999999</v>
      </c>
      <c r="AZ372" s="22">
        <v>119.15900000000001</v>
      </c>
      <c r="BA372" s="22">
        <v>-9.2498799999999996E-4</v>
      </c>
      <c r="BB372" s="22">
        <v>362</v>
      </c>
      <c r="BC372" s="22">
        <v>1.72211</v>
      </c>
      <c r="BD372">
        <f t="shared" si="70"/>
        <v>0.92498799999999992</v>
      </c>
      <c r="BE372">
        <f t="shared" si="71"/>
        <v>1.5936340755599998</v>
      </c>
    </row>
    <row r="373" spans="6:57">
      <c r="F373" s="9"/>
      <c r="G373" s="22">
        <v>-8.7890599999999999E-2</v>
      </c>
      <c r="H373" s="22">
        <v>22.757400000000001</v>
      </c>
      <c r="I373" s="22">
        <v>-1.7919899999999999E-2</v>
      </c>
      <c r="J373" s="22">
        <v>363</v>
      </c>
      <c r="K373" s="22">
        <v>-8.8104199999999994E-2</v>
      </c>
      <c r="L373">
        <f t="shared" si="60"/>
        <v>17.919899999999998</v>
      </c>
      <c r="M373">
        <f t="shared" si="61"/>
        <v>-1.57499076294</v>
      </c>
      <c r="N373" s="9"/>
      <c r="O373" s="22">
        <v>-8.7890599999999999E-2</v>
      </c>
      <c r="P373" s="22">
        <v>22.757400000000001</v>
      </c>
      <c r="Q373" s="22">
        <v>-1.7919899999999999E-2</v>
      </c>
      <c r="R373" s="22">
        <v>363</v>
      </c>
      <c r="S373" s="22">
        <v>-8.8104199999999994E-2</v>
      </c>
      <c r="T373">
        <f t="shared" si="62"/>
        <v>17.919899999999998</v>
      </c>
      <c r="U373">
        <f t="shared" si="63"/>
        <v>-1.57499076294</v>
      </c>
      <c r="X373" s="9"/>
      <c r="Y373" s="22">
        <v>-8.7890599999999999E-2</v>
      </c>
      <c r="Z373" s="22">
        <v>61.3401</v>
      </c>
      <c r="AA373" s="22">
        <v>-1.79565E-2</v>
      </c>
      <c r="AB373" s="22">
        <v>363</v>
      </c>
      <c r="AC373" s="22">
        <v>-8.9446999999999999E-2</v>
      </c>
      <c r="AD373">
        <f t="shared" si="64"/>
        <v>17.956500000000002</v>
      </c>
      <c r="AE373">
        <f t="shared" si="65"/>
        <v>-1.5782075589000002</v>
      </c>
      <c r="AF373" s="9"/>
      <c r="AG373" s="22">
        <v>-8.7890599999999999E-2</v>
      </c>
      <c r="AH373" s="22">
        <v>61.3401</v>
      </c>
      <c r="AI373" s="22">
        <v>-1.79565E-2</v>
      </c>
      <c r="AJ373" s="22">
        <v>363</v>
      </c>
      <c r="AK373" s="22">
        <v>-8.9446999999999999E-2</v>
      </c>
      <c r="AL373">
        <f t="shared" si="66"/>
        <v>17.956500000000002</v>
      </c>
      <c r="AM373">
        <f t="shared" si="67"/>
        <v>-1.5782075589000002</v>
      </c>
      <c r="AP373" s="9"/>
      <c r="AQ373" s="22">
        <v>-8.7890599999999999E-2</v>
      </c>
      <c r="AR373" s="22">
        <v>99.982799999999997</v>
      </c>
      <c r="AS373" s="22">
        <v>-1.8435699999999999E-2</v>
      </c>
      <c r="AT373" s="22">
        <v>363</v>
      </c>
      <c r="AU373" s="22">
        <v>-8.8226299999999994E-2</v>
      </c>
      <c r="AV373">
        <f t="shared" si="68"/>
        <v>18.435700000000001</v>
      </c>
      <c r="AW373">
        <f t="shared" si="69"/>
        <v>-1.62032473442</v>
      </c>
      <c r="AX373" s="9"/>
      <c r="AY373" s="22">
        <v>1.7279100000000001</v>
      </c>
      <c r="AZ373" s="22">
        <v>119.169</v>
      </c>
      <c r="BA373" s="22">
        <v>-4.1473399999999999E-4</v>
      </c>
      <c r="BB373" s="22">
        <v>363</v>
      </c>
      <c r="BC373" s="22">
        <v>1.72668</v>
      </c>
      <c r="BD373">
        <f t="shared" si="70"/>
        <v>0.41473399999999999</v>
      </c>
      <c r="BE373">
        <f t="shared" si="71"/>
        <v>0.71662302594000005</v>
      </c>
    </row>
    <row r="374" spans="6:57">
      <c r="F374" s="9"/>
      <c r="G374" s="22">
        <v>-9.2925999999999995E-2</v>
      </c>
      <c r="H374" s="22">
        <v>22.767399999999999</v>
      </c>
      <c r="I374" s="22">
        <v>-1.79413E-2</v>
      </c>
      <c r="J374" s="22">
        <v>364</v>
      </c>
      <c r="K374" s="22">
        <v>-9.3078599999999997E-2</v>
      </c>
      <c r="L374">
        <f t="shared" si="60"/>
        <v>17.941300000000002</v>
      </c>
      <c r="M374">
        <f t="shared" si="61"/>
        <v>-1.6672132438</v>
      </c>
      <c r="N374" s="9"/>
      <c r="O374" s="22">
        <v>-9.2925999999999995E-2</v>
      </c>
      <c r="P374" s="22">
        <v>22.767399999999999</v>
      </c>
      <c r="Q374" s="22">
        <v>-1.79413E-2</v>
      </c>
      <c r="R374" s="22">
        <v>364</v>
      </c>
      <c r="S374" s="22">
        <v>-9.3078599999999997E-2</v>
      </c>
      <c r="T374">
        <f t="shared" si="62"/>
        <v>17.941300000000002</v>
      </c>
      <c r="U374">
        <f t="shared" si="63"/>
        <v>-1.6672132438</v>
      </c>
      <c r="X374" s="9"/>
      <c r="Y374" s="22">
        <v>-9.2925999999999995E-2</v>
      </c>
      <c r="Z374" s="22">
        <v>61.350099999999998</v>
      </c>
      <c r="AA374" s="22">
        <v>-1.8096899999999999E-2</v>
      </c>
      <c r="AB374" s="22">
        <v>364</v>
      </c>
      <c r="AC374" s="22">
        <v>-9.3078599999999997E-2</v>
      </c>
      <c r="AD374">
        <f t="shared" si="64"/>
        <v>18.096899999999998</v>
      </c>
      <c r="AE374">
        <f t="shared" si="65"/>
        <v>-1.6816725293999997</v>
      </c>
      <c r="AF374" s="9"/>
      <c r="AG374" s="22">
        <v>-9.2925999999999995E-2</v>
      </c>
      <c r="AH374" s="22">
        <v>61.350099999999998</v>
      </c>
      <c r="AI374" s="22">
        <v>-1.8096899999999999E-2</v>
      </c>
      <c r="AJ374" s="22">
        <v>364</v>
      </c>
      <c r="AK374" s="22">
        <v>-9.3078599999999997E-2</v>
      </c>
      <c r="AL374">
        <f t="shared" si="66"/>
        <v>18.096899999999998</v>
      </c>
      <c r="AM374">
        <f t="shared" si="67"/>
        <v>-1.6816725293999997</v>
      </c>
      <c r="AP374" s="9"/>
      <c r="AQ374" s="22">
        <v>-9.2925999999999995E-2</v>
      </c>
      <c r="AR374" s="22">
        <v>99.992900000000006</v>
      </c>
      <c r="AS374" s="22">
        <v>-1.8457000000000001E-2</v>
      </c>
      <c r="AT374" s="22">
        <v>364</v>
      </c>
      <c r="AU374" s="22">
        <v>-9.32312E-2</v>
      </c>
      <c r="AV374">
        <f t="shared" si="68"/>
        <v>18.457000000000001</v>
      </c>
      <c r="AW374">
        <f t="shared" si="69"/>
        <v>-1.715135182</v>
      </c>
      <c r="AX374" s="9"/>
      <c r="AY374" s="22">
        <v>1.7329399999999999</v>
      </c>
      <c r="AZ374" s="22">
        <v>119.179</v>
      </c>
      <c r="BA374" s="22">
        <v>1.2823500000000001E-4</v>
      </c>
      <c r="BB374" s="22">
        <v>364</v>
      </c>
      <c r="BC374" s="22">
        <v>1.73187</v>
      </c>
      <c r="BD374">
        <f t="shared" si="70"/>
        <v>-0.12823500000000002</v>
      </c>
      <c r="BE374">
        <f t="shared" si="71"/>
        <v>-0.22222356090000001</v>
      </c>
    </row>
    <row r="375" spans="6:57">
      <c r="F375" s="9"/>
      <c r="G375" s="22">
        <v>-9.7961400000000004E-2</v>
      </c>
      <c r="H375" s="22">
        <v>22.7775</v>
      </c>
      <c r="I375" s="22">
        <v>-1.79962E-2</v>
      </c>
      <c r="J375" s="22">
        <v>365</v>
      </c>
      <c r="K375" s="22">
        <v>-9.8419199999999998E-2</v>
      </c>
      <c r="L375">
        <f t="shared" si="60"/>
        <v>17.996200000000002</v>
      </c>
      <c r="M375">
        <f t="shared" si="61"/>
        <v>-1.7629329466800003</v>
      </c>
      <c r="N375" s="9"/>
      <c r="O375" s="22">
        <v>-9.7961400000000004E-2</v>
      </c>
      <c r="P375" s="22">
        <v>22.7775</v>
      </c>
      <c r="Q375" s="22">
        <v>-1.79962E-2</v>
      </c>
      <c r="R375" s="22">
        <v>365</v>
      </c>
      <c r="S375" s="22">
        <v>-9.8419199999999998E-2</v>
      </c>
      <c r="T375">
        <f t="shared" si="62"/>
        <v>17.996200000000002</v>
      </c>
      <c r="U375">
        <f t="shared" si="63"/>
        <v>-1.7629329466800003</v>
      </c>
      <c r="X375" s="9"/>
      <c r="Y375" s="22">
        <v>-9.7961400000000004E-2</v>
      </c>
      <c r="Z375" s="22">
        <v>61.360199999999999</v>
      </c>
      <c r="AA375" s="22">
        <v>-1.8167099999999999E-2</v>
      </c>
      <c r="AB375" s="22">
        <v>365</v>
      </c>
      <c r="AC375" s="22">
        <v>-9.8174999999999998E-2</v>
      </c>
      <c r="AD375">
        <f t="shared" si="64"/>
        <v>18.167099999999998</v>
      </c>
      <c r="AE375">
        <f t="shared" si="65"/>
        <v>-1.77967454994</v>
      </c>
      <c r="AF375" s="9"/>
      <c r="AG375" s="22">
        <v>-9.7961400000000004E-2</v>
      </c>
      <c r="AH375" s="22">
        <v>61.360199999999999</v>
      </c>
      <c r="AI375" s="22">
        <v>-1.8167099999999999E-2</v>
      </c>
      <c r="AJ375" s="22">
        <v>365</v>
      </c>
      <c r="AK375" s="22">
        <v>-9.8174999999999998E-2</v>
      </c>
      <c r="AL375">
        <f t="shared" si="66"/>
        <v>18.167099999999998</v>
      </c>
      <c r="AM375">
        <f t="shared" si="67"/>
        <v>-1.77967454994</v>
      </c>
      <c r="AP375" s="9"/>
      <c r="AQ375" s="22">
        <v>-9.7961400000000004E-2</v>
      </c>
      <c r="AR375" s="22">
        <v>100.003</v>
      </c>
      <c r="AS375" s="22">
        <v>-1.8469200000000002E-2</v>
      </c>
      <c r="AT375" s="22">
        <v>365</v>
      </c>
      <c r="AU375" s="22">
        <v>-9.8205600000000004E-2</v>
      </c>
      <c r="AV375">
        <f t="shared" si="68"/>
        <v>18.469200000000001</v>
      </c>
      <c r="AW375">
        <f t="shared" si="69"/>
        <v>-1.8092686888800003</v>
      </c>
      <c r="AX375" s="9"/>
      <c r="AY375" s="22">
        <v>1.7379800000000001</v>
      </c>
      <c r="AZ375" s="22">
        <v>119.18899999999999</v>
      </c>
      <c r="BA375" s="22">
        <v>6.7138699999999996E-4</v>
      </c>
      <c r="BB375" s="22">
        <v>365</v>
      </c>
      <c r="BC375" s="22">
        <v>1.7367600000000001</v>
      </c>
      <c r="BD375">
        <f t="shared" si="70"/>
        <v>-0.67138699999999996</v>
      </c>
      <c r="BE375">
        <f t="shared" si="71"/>
        <v>-1.1668571782599999</v>
      </c>
    </row>
    <row r="376" spans="6:57">
      <c r="F376" s="9"/>
      <c r="G376" s="22">
        <v>-0.10299700000000001</v>
      </c>
      <c r="H376" s="22">
        <v>22.787600000000001</v>
      </c>
      <c r="I376" s="22">
        <v>-1.8032800000000002E-2</v>
      </c>
      <c r="J376" s="22">
        <v>366</v>
      </c>
      <c r="K376" s="22">
        <v>-0.103058</v>
      </c>
      <c r="L376">
        <f t="shared" si="60"/>
        <v>18.032800000000002</v>
      </c>
      <c r="M376">
        <f t="shared" si="61"/>
        <v>-1.8573243016000003</v>
      </c>
      <c r="N376" s="9"/>
      <c r="O376" s="22">
        <v>-0.10299700000000001</v>
      </c>
      <c r="P376" s="22">
        <v>22.787600000000001</v>
      </c>
      <c r="Q376" s="22">
        <v>-1.8032800000000002E-2</v>
      </c>
      <c r="R376" s="22">
        <v>366</v>
      </c>
      <c r="S376" s="22">
        <v>-0.103058</v>
      </c>
      <c r="T376">
        <f t="shared" si="62"/>
        <v>18.032800000000002</v>
      </c>
      <c r="U376">
        <f t="shared" si="63"/>
        <v>-1.8573243016000003</v>
      </c>
      <c r="X376" s="9"/>
      <c r="Y376" s="22">
        <v>-0.10299700000000001</v>
      </c>
      <c r="Z376" s="22">
        <v>61.3703</v>
      </c>
      <c r="AA376" s="22">
        <v>-1.8252600000000001E-2</v>
      </c>
      <c r="AB376" s="22">
        <v>366</v>
      </c>
      <c r="AC376" s="22">
        <v>-0.10321</v>
      </c>
      <c r="AD376">
        <f t="shared" si="64"/>
        <v>18.252600000000001</v>
      </c>
      <c r="AE376">
        <f t="shared" si="65"/>
        <v>-1.8799630422000002</v>
      </c>
      <c r="AF376" s="9"/>
      <c r="AG376" s="22">
        <v>-0.10299700000000001</v>
      </c>
      <c r="AH376" s="22">
        <v>61.3703</v>
      </c>
      <c r="AI376" s="22">
        <v>-1.8252600000000001E-2</v>
      </c>
      <c r="AJ376" s="22">
        <v>366</v>
      </c>
      <c r="AK376" s="22">
        <v>-0.10321</v>
      </c>
      <c r="AL376">
        <f t="shared" si="66"/>
        <v>18.252600000000001</v>
      </c>
      <c r="AM376">
        <f t="shared" si="67"/>
        <v>-1.8799630422000002</v>
      </c>
      <c r="AP376" s="9"/>
      <c r="AQ376" s="22">
        <v>-0.10299700000000001</v>
      </c>
      <c r="AR376" s="22">
        <v>100.01300000000001</v>
      </c>
      <c r="AS376" s="22">
        <v>-1.84753E-2</v>
      </c>
      <c r="AT376" s="22">
        <v>366</v>
      </c>
      <c r="AU376" s="22">
        <v>-0.103119</v>
      </c>
      <c r="AV376">
        <f t="shared" si="68"/>
        <v>18.475300000000001</v>
      </c>
      <c r="AW376">
        <f t="shared" si="69"/>
        <v>-1.9029004741000002</v>
      </c>
      <c r="AX376" s="9"/>
      <c r="AY376" s="22">
        <v>1.7430099999999999</v>
      </c>
      <c r="AZ376" s="22">
        <v>119.199</v>
      </c>
      <c r="BA376" s="22">
        <v>1.2573199999999999E-3</v>
      </c>
      <c r="BB376" s="22">
        <v>366</v>
      </c>
      <c r="BC376" s="22">
        <v>1.74194</v>
      </c>
      <c r="BD376">
        <f t="shared" si="70"/>
        <v>-1.25732</v>
      </c>
      <c r="BE376">
        <f t="shared" si="71"/>
        <v>-2.1915213331999999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8"/>
  <sheetViews>
    <sheetView topLeftCell="AV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102224.63999999613</v>
      </c>
      <c r="H2" s="2"/>
      <c r="I2" s="6" t="s">
        <v>12</v>
      </c>
      <c r="J2" s="2"/>
      <c r="K2" s="7" t="s">
        <v>13</v>
      </c>
      <c r="L2" s="3">
        <f>L4*I6*L9/100*100</f>
        <v>21.250824528999999</v>
      </c>
      <c r="M2" s="8" t="s">
        <v>14</v>
      </c>
      <c r="N2" s="9"/>
      <c r="O2" s="2">
        <f>ABS(S7-S6)/ABS(T7-T6)*1000</f>
        <v>140.58109289617499</v>
      </c>
      <c r="P2" s="2"/>
      <c r="Q2" s="6" t="s">
        <v>15</v>
      </c>
      <c r="R2" s="2"/>
      <c r="S2" s="7" t="s">
        <v>13</v>
      </c>
      <c r="T2" s="3">
        <f>T4*Q6*T9/100*100</f>
        <v>21.419628568</v>
      </c>
      <c r="U2" s="8" t="s">
        <v>14</v>
      </c>
      <c r="X2" s="9"/>
      <c r="Y2" s="2">
        <f>ABS(AC7-AC6)/ABS(AD7-AD6)*1000</f>
        <v>418.49180327856703</v>
      </c>
      <c r="Z2" s="2"/>
      <c r="AA2" s="6" t="s">
        <v>12</v>
      </c>
      <c r="AB2" s="2"/>
      <c r="AC2" s="7" t="s">
        <v>13</v>
      </c>
      <c r="AD2" s="3">
        <f>AD4*AA6*AD9/100*100</f>
        <v>21.530184191999997</v>
      </c>
      <c r="AE2" s="8" t="s">
        <v>14</v>
      </c>
      <c r="AF2" s="9"/>
      <c r="AG2" s="2">
        <f>ABS(AK7-AK6)/ABS(AL7-AL6)*1000</f>
        <v>98.622528957522064</v>
      </c>
      <c r="AH2" s="2"/>
      <c r="AI2" s="6" t="s">
        <v>15</v>
      </c>
      <c r="AJ2" s="2"/>
      <c r="AK2" s="7" t="s">
        <v>13</v>
      </c>
      <c r="AL2" s="3">
        <f>AL4*AI6*AL9/100*100</f>
        <v>21.493066559999999</v>
      </c>
      <c r="AM2" s="8" t="s">
        <v>14</v>
      </c>
      <c r="AP2" s="9"/>
      <c r="AQ2" s="2">
        <f>ABS(AU7-AU6)/ABS(AV7-AV6)*1000</f>
        <v>34627.469945355224</v>
      </c>
      <c r="AR2" s="2"/>
      <c r="AS2" s="6" t="s">
        <v>12</v>
      </c>
      <c r="AT2" s="2"/>
      <c r="AU2" s="7" t="s">
        <v>13</v>
      </c>
      <c r="AV2" s="3">
        <f>AV4*AS6*AV9/100*100</f>
        <v>21.602243735999998</v>
      </c>
      <c r="AW2" s="8" t="s">
        <v>14</v>
      </c>
      <c r="AX2" s="9"/>
      <c r="AY2" s="2">
        <f>ABS(BC7-BC6)/ABS(BD7-BD6)*1000</f>
        <v>184.33065693430598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1.5991200000000001</v>
      </c>
      <c r="J3" s="2"/>
      <c r="K3" s="10">
        <f>INDEX(L11:L1056,MATCH(I3,K11:K1056,0))</f>
        <v>-0.286499</v>
      </c>
      <c r="L3" s="43" t="s">
        <v>16</v>
      </c>
      <c r="M3" s="11">
        <f>M9</f>
        <v>21.250824528999999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2.1637E-2</v>
      </c>
      <c r="T3" s="43" t="s">
        <v>16</v>
      </c>
      <c r="U3" s="11">
        <f>U9</f>
        <v>21.419628568</v>
      </c>
      <c r="X3" s="9"/>
      <c r="Y3" s="2" t="s">
        <v>44</v>
      </c>
      <c r="Z3" s="2"/>
      <c r="AA3" s="2">
        <f>INDEX(AC11:AC856,MATCH(0,AD11:AD856,1))</f>
        <v>1.6287199999999999</v>
      </c>
      <c r="AB3" s="2"/>
      <c r="AC3" s="10">
        <f>INDEX(AD11:AD1056,MATCH(AA3,AC11:AC1056,0))</f>
        <v>-0.31475799999999998</v>
      </c>
      <c r="AD3" s="43" t="s">
        <v>16</v>
      </c>
      <c r="AE3" s="11">
        <f>AE9</f>
        <v>21.530184191999997</v>
      </c>
      <c r="AF3" s="9"/>
      <c r="AG3" s="2" t="s">
        <v>44</v>
      </c>
      <c r="AH3" s="2"/>
      <c r="AI3" s="2">
        <f>INDEX(AK11:AK1056,MATCH(0,AL11:AL1056,-1))</f>
        <v>1.63147</v>
      </c>
      <c r="AJ3" s="2"/>
      <c r="AK3" s="10">
        <f>INDEX(AL11:AL1056,MATCH(AI3,AK11:AK1056,0))</f>
        <v>0.38091999999999998</v>
      </c>
      <c r="AL3" s="43" t="s">
        <v>16</v>
      </c>
      <c r="AM3" s="11">
        <f>AM9</f>
        <v>21.493066560000003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-0.24887100000000001</v>
      </c>
      <c r="AV3" s="43" t="s">
        <v>16</v>
      </c>
      <c r="AW3" s="11">
        <f>AW9</f>
        <v>21.602243735999998</v>
      </c>
      <c r="AX3" s="9"/>
      <c r="AY3" s="2" t="s">
        <v>44</v>
      </c>
      <c r="AZ3" s="2"/>
      <c r="BA3" s="2">
        <f>INDEX(BC11:BC1056,MATCH(0,BD11:BD1056,-1))</f>
        <v>1.6513100000000001</v>
      </c>
      <c r="BB3" s="2"/>
      <c r="BC3" s="10">
        <f>INDEX(BD11:BD1056,MATCH(BA3,BC11:BC1056,0))</f>
        <v>0.471252</v>
      </c>
      <c r="BD3" s="43" t="s">
        <v>16</v>
      </c>
      <c r="BE3" s="11">
        <f>BE9</f>
        <v>21.273052648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8.1334559895892156</v>
      </c>
      <c r="H4" s="2"/>
      <c r="I4" s="2">
        <f>INDEX(K11:K1000,1+MATCH(0,L11:L856,1))</f>
        <v>1.5933200000000001</v>
      </c>
      <c r="J4" s="2"/>
      <c r="K4" s="10">
        <f>INDEX(L11:L1056,MATCH(I4,K11:K1056,0))</f>
        <v>0.42660500000000001</v>
      </c>
      <c r="L4" s="42">
        <f>M3/(I6*L9)</f>
        <v>0.72105513951898415</v>
      </c>
      <c r="M4" s="8" t="s">
        <v>17</v>
      </c>
      <c r="N4" s="9"/>
      <c r="O4" s="2">
        <f>ABS(Q3-Q4)/ABS(S3-S4)*1000</f>
        <v>12.584702643004592</v>
      </c>
      <c r="P4" s="2"/>
      <c r="Q4" s="2">
        <f>INDEX(S11:S856,1+MATCH(0,T11:T856,-1))</f>
        <v>1.62201</v>
      </c>
      <c r="R4" s="2"/>
      <c r="S4" s="10">
        <f>INDEX(T11:T856,MATCH(Q4,S11:S856,0))</f>
        <v>-0.43923999999999996</v>
      </c>
      <c r="T4" s="42">
        <f>U3/(Q6*T9)</f>
        <v>0.70339968689589438</v>
      </c>
      <c r="U4" s="8" t="s">
        <v>17</v>
      </c>
      <c r="X4" s="9"/>
      <c r="Y4" s="2">
        <f>ABS(AA3-AA4)/ABS(AC3-AC4)*1000</f>
        <v>9.8376222580950774</v>
      </c>
      <c r="Z4" s="2"/>
      <c r="AA4" s="2">
        <f>INDEX(AC11:AC1000,1+MATCH(0,AD11:AD856,1))</f>
        <v>1.62354</v>
      </c>
      <c r="AB4" s="2"/>
      <c r="AC4" s="10">
        <f>INDEX(AD11:AD1056,MATCH(AA4,AC11:AC1056,0))</f>
        <v>0.21179200000000001</v>
      </c>
      <c r="AD4" s="42">
        <f>AE3/(AA6*AD9)</f>
        <v>0.73498986462997595</v>
      </c>
      <c r="AE4" s="8" t="s">
        <v>17</v>
      </c>
      <c r="AF4" s="9"/>
      <c r="AG4" s="2">
        <f>ABS(AI3-AI4)/ABS(AK3-AK4)*1000</f>
        <v>9.6463848788963489</v>
      </c>
      <c r="AH4" s="2"/>
      <c r="AI4" s="2">
        <f>INDEX(AK11:AK856,1+MATCH(0,AL11:AL856,-1))</f>
        <v>1.63635</v>
      </c>
      <c r="AJ4" s="2"/>
      <c r="AK4" s="10">
        <f>INDEX(AL11:AL856,MATCH(AI4,AK11:AK856,0))</f>
        <v>-0.124969</v>
      </c>
      <c r="AL4" s="42">
        <f>AM3/(AI6*AL9)</f>
        <v>0.71362170996062346</v>
      </c>
      <c r="AM4" s="8" t="s">
        <v>17</v>
      </c>
      <c r="AP4" s="9"/>
      <c r="AQ4" s="2">
        <f>ABS(AS3-AS4)/ABS(AU3-AU4)*1000</f>
        <v>9.9007251612211977</v>
      </c>
      <c r="AR4" s="2"/>
      <c r="AS4" s="2">
        <f>INDEX(AU11:AU1000,1+MATCH(0,AV11:AV856,1))</f>
        <v>1.63361</v>
      </c>
      <c r="AT4" s="2"/>
      <c r="AU4" s="10">
        <f>INDEX(AV11:AV1056,MATCH(AS4,AU11:AU1056,0))</f>
        <v>0.27432299999999998</v>
      </c>
      <c r="AV4" s="42">
        <f>AW3/(AS6*AV9)</f>
        <v>0.73935364135159731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16.903700000000001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16.870100000000001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16.403199999999998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16.534400000000002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16.458099999999998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15.933200000000001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1.5967897729924387</v>
      </c>
      <c r="J6" s="42"/>
      <c r="K6" s="13">
        <f>INDEX(K11:K1056,MATCH(L6,L11:L1056,0))</f>
        <v>0.29995699999999997</v>
      </c>
      <c r="L6" s="10">
        <f>INDEX(L11:L1056,MATCH(0,K11:K1056,-1))</f>
        <v>18.454000000000001</v>
      </c>
      <c r="M6" s="8" t="s">
        <v>22</v>
      </c>
      <c r="N6" s="9"/>
      <c r="O6" s="2"/>
      <c r="P6" s="2"/>
      <c r="Q6" s="44">
        <f>(Q3-Q4)/(S3-S4)*(-S4)+Q4</f>
        <v>1.6164822952110867</v>
      </c>
      <c r="R6" s="44"/>
      <c r="S6" s="13">
        <f>INDEX(S11:S1056,MATCH(T6,T11:T1056,0))</f>
        <v>-4.3334999999999997E-3</v>
      </c>
      <c r="T6" s="10">
        <f>INDEX(T11:T1056,MATCH(0,S11:S1056,1))</f>
        <v>18.869</v>
      </c>
      <c r="U6" s="8" t="s">
        <v>22</v>
      </c>
      <c r="X6" s="9"/>
      <c r="Y6" s="2"/>
      <c r="Z6" s="2"/>
      <c r="AA6" s="42">
        <f>(AA3-AA4)/(AC3-AC4)*(-AC4)+AA4</f>
        <v>1.6256235296932864</v>
      </c>
      <c r="AB6" s="42"/>
      <c r="AC6" s="13">
        <f>INDEX(AC11:AC1056,MATCH(AD6,AD11:AD1056,0))</f>
        <v>3.41187E-3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44">
        <f>(AI3-AI4)/(AK3-AK4)*(-AK4)+AI4</f>
        <v>1.6351445009280692</v>
      </c>
      <c r="AJ6" s="44"/>
      <c r="AK6" s="13">
        <f>INDEX(AK11:AK1056,MATCH(AL6,AL11:AL1056,0))</f>
        <v>-4.31519E-3</v>
      </c>
      <c r="AL6" s="10">
        <f>INDEX(AL11:AL1056,MATCH(0,AK11:AK1056,1))</f>
        <v>18.463100000000001</v>
      </c>
      <c r="AM6" s="8" t="s">
        <v>22</v>
      </c>
      <c r="AP6" s="9"/>
      <c r="AQ6" s="2"/>
      <c r="AR6" s="2"/>
      <c r="AS6" s="42">
        <f>(AS3-AS4)/(AU3-AU4)*(-AU4)+AS4</f>
        <v>1.6363259966284016</v>
      </c>
      <c r="AT6" s="42"/>
      <c r="AU6" s="13">
        <f>INDEX(AU11:AU1056,MATCH(AV6,AV11:AV1056,0))</f>
        <v>3.5553E-3</v>
      </c>
      <c r="AV6" s="10">
        <f>INDEX(AV11:AV1056,MATCH(0,AU11:AU1056,-1))</f>
        <v>17.855800000000002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-4.2694100000000004E-3</v>
      </c>
      <c r="BD6" s="10">
        <f>INDEX(BD11:BD1056,MATCH(0,BC11:BC1056,1))</f>
        <v>18.350200000000001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-6.7169200000000004E-3</v>
      </c>
      <c r="L7" s="10">
        <f>INDEX(L11:L856,1+MATCH(0,K11:K856,-1))</f>
        <v>18.457000000000001</v>
      </c>
      <c r="M7" s="12">
        <f>INDEX(K11:K1056,MATCH(M9,M11:M1056,0))</f>
        <v>1.2558</v>
      </c>
      <c r="N7" s="9"/>
      <c r="O7" s="2"/>
      <c r="P7" s="2"/>
      <c r="Q7" s="2"/>
      <c r="R7" s="2"/>
      <c r="S7" s="13">
        <f>INDEX(S11:S1056,MATCH(T7,T11:T1056,0))</f>
        <v>8.1176800000000004E-4</v>
      </c>
      <c r="T7" s="10">
        <f>INDEX(T11:T1056,1+MATCH(0,S11:S1056,1))</f>
        <v>18.8324</v>
      </c>
      <c r="U7" s="12">
        <f>INDEX(S11:S1056,MATCH(U9,U11:U1056,0))</f>
        <v>1.26892</v>
      </c>
      <c r="X7" s="9"/>
      <c r="Y7" s="2"/>
      <c r="Z7" s="2"/>
      <c r="AA7" s="2"/>
      <c r="AB7" s="2"/>
      <c r="AC7" s="13">
        <f>INDEX(AC11:AC856,MATCH(AD7,AD11:AD856,1))</f>
        <v>-1.6937300000000001E-3</v>
      </c>
      <c r="AD7" s="10">
        <f>INDEX(AD11:AD856,1+MATCH(0,AC11:AC856,-1))</f>
        <v>18.023700000000002</v>
      </c>
      <c r="AE7" s="12">
        <f>INDEX(AC11:AC1056,MATCH(AE9,AE11:AE1056,0))</f>
        <v>1.31165</v>
      </c>
      <c r="AF7" s="9"/>
      <c r="AG7" s="2"/>
      <c r="AH7" s="2"/>
      <c r="AI7" s="2"/>
      <c r="AJ7" s="2"/>
      <c r="AK7" s="13">
        <f>INDEX(AK11:AK1056,MATCH(AL7,AL11:AL1056,0))</f>
        <v>7.9345700000000002E-4</v>
      </c>
      <c r="AL7" s="10">
        <f>INDEX(AL11:AL1056,1+MATCH(0,AK11:AK1056,1))</f>
        <v>18.411299999999997</v>
      </c>
      <c r="AM7" s="12">
        <f>INDEX(AK11:AK1056,MATCH(AM9,AM11:AM1056,0))</f>
        <v>1.2991299999999999</v>
      </c>
      <c r="AP7" s="9"/>
      <c r="AQ7" s="2"/>
      <c r="AR7" s="2"/>
      <c r="AS7" s="2"/>
      <c r="AT7" s="2"/>
      <c r="AU7" s="13">
        <f>INDEX(AU11:AU856,MATCH(AV7,AV11:AV856,1))</f>
        <v>0.63723799999999997</v>
      </c>
      <c r="AV7" s="10">
        <f>INDEX(AV11:AV856,1+MATCH(0,AU11:AU856,-1))</f>
        <v>17.874100000000002</v>
      </c>
      <c r="AW7" s="12">
        <f>INDEX(AU11:AU1056,MATCH(AW9,AW11:AW1056,0))</f>
        <v>1.31287</v>
      </c>
      <c r="AX7" s="9"/>
      <c r="AY7" s="2"/>
      <c r="AZ7" s="2"/>
      <c r="BA7" s="2"/>
      <c r="BB7" s="2"/>
      <c r="BC7" s="13">
        <f>INDEX(BC11:BC1056,MATCH(BD7,BD11:BD1056,0))</f>
        <v>7.8125000000000004E-4</v>
      </c>
      <c r="BD7" s="10">
        <f>INDEX(BD11:BD1056,1+MATCH(0,BC11:BC1056,1))</f>
        <v>18.322800000000001</v>
      </c>
      <c r="BE7" s="12">
        <f>INDEX(BC11:BC1056,MATCH(BE9,BE11:BE1056,0))</f>
        <v>1.33423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0.78808107462790977</v>
      </c>
      <c r="J9" s="2"/>
      <c r="K9" s="2"/>
      <c r="L9" s="3">
        <f>(L6-L7)/(K6-K7)*(-K7)+L7</f>
        <v>18.456934292554124</v>
      </c>
      <c r="M9" s="16">
        <f>MAX(M11:M1056)</f>
        <v>21.250824528999999</v>
      </c>
      <c r="N9" s="9"/>
      <c r="O9" s="2"/>
      <c r="P9" s="2"/>
      <c r="Q9" s="2"/>
      <c r="R9" s="2"/>
      <c r="S9" s="2"/>
      <c r="T9" s="3">
        <f>(T6-T7)/(S6-S7)*(-S7)+T7</f>
        <v>18.838174375367814</v>
      </c>
      <c r="U9" s="16">
        <f>MAX(U11:U1056)</f>
        <v>21.419628568</v>
      </c>
      <c r="X9" s="9"/>
      <c r="Y9" s="2"/>
      <c r="Z9" s="2"/>
      <c r="AA9" s="15">
        <f>(MAX(AD2,AL2)-MIN(AD2,AL2))/MAX(AD2,AL2)%</f>
        <v>0.17239811637928007</v>
      </c>
      <c r="AB9" s="2"/>
      <c r="AC9" s="2"/>
      <c r="AD9" s="3">
        <f>(AD6-AD7)/(AC6-AC7)*(-AC7)+AD7</f>
        <v>18.019652776167344</v>
      </c>
      <c r="AE9" s="16">
        <f>MAX(AE11:AE1056)</f>
        <v>21.530184191999997</v>
      </c>
      <c r="AF9" s="9"/>
      <c r="AG9" s="2"/>
      <c r="AH9" s="2"/>
      <c r="AI9" s="2"/>
      <c r="AJ9" s="2"/>
      <c r="AK9" s="2"/>
      <c r="AL9" s="3">
        <f>(AL6-AL7)/(AK6-AK7)*(-AK7)+AL7</f>
        <v>18.419345392958249</v>
      </c>
      <c r="AM9" s="16">
        <f>MAX(AM11:AM1056)</f>
        <v>21.493066560000003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17.855697327179676</v>
      </c>
      <c r="AW9" s="16">
        <f>MAX(AW11:AW1056)</f>
        <v>21.602243735999998</v>
      </c>
      <c r="AX9" s="9"/>
      <c r="AY9" s="2"/>
      <c r="AZ9" s="2"/>
      <c r="BA9" s="2"/>
      <c r="BB9" s="2"/>
      <c r="BC9" s="2"/>
      <c r="BD9" s="3">
        <f>(BD6-BD7)/(BC6-BC7)*(-BC7)+BD7</f>
        <v>18.327038307468726</v>
      </c>
      <c r="BE9" s="16">
        <f>MAX(BE11:BE1056)</f>
        <v>21.273052648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1.5967897729924387</v>
      </c>
      <c r="B11" s="19">
        <f>IFERROR(L9,0)</f>
        <v>18.456934292554124</v>
      </c>
      <c r="C11" s="20">
        <f>IFERROR(L4,0)</f>
        <v>0.72105513951898415</v>
      </c>
      <c r="D11" s="21">
        <f>IFERROR(L2,0)</f>
        <v>21.250824528999999</v>
      </c>
      <c r="E11" s="21">
        <f>IFERROR(I9,0)</f>
        <v>0.78808107462790977</v>
      </c>
      <c r="F11" s="9"/>
      <c r="G11" s="22">
        <v>1.6449</v>
      </c>
      <c r="H11" s="22">
        <v>19.483699999999999</v>
      </c>
      <c r="I11" s="22">
        <v>6.9366499999999999E-3</v>
      </c>
      <c r="J11" s="22">
        <v>1</v>
      </c>
      <c r="K11" s="22">
        <v>1.64398</v>
      </c>
      <c r="L11">
        <f>-I11/$F$2*1000</f>
        <v>-6.9366500000000002</v>
      </c>
      <c r="M11">
        <f>L11*G11</f>
        <v>-11.410095585000001</v>
      </c>
      <c r="N11" s="9"/>
      <c r="O11" s="22">
        <v>-9.49097E-2</v>
      </c>
      <c r="P11" s="22">
        <v>38.759500000000003</v>
      </c>
      <c r="Q11" s="22">
        <v>-1.9082600000000002E-2</v>
      </c>
      <c r="R11" s="22">
        <v>1</v>
      </c>
      <c r="S11" s="22">
        <v>-9.5916699999999994E-2</v>
      </c>
      <c r="T11">
        <f>-Q11/$F$2*1000</f>
        <v>19.082600000000003</v>
      </c>
      <c r="U11">
        <f>T11*O11</f>
        <v>-1.8111238412200004</v>
      </c>
      <c r="V11" s="23"/>
      <c r="W11" s="24"/>
      <c r="X11" s="9"/>
      <c r="Y11" s="22">
        <v>1.6449</v>
      </c>
      <c r="Z11" s="22">
        <v>57.931399999999996</v>
      </c>
      <c r="AA11" s="22">
        <v>1.9705199999999999E-3</v>
      </c>
      <c r="AB11" s="22">
        <v>1</v>
      </c>
      <c r="AC11" s="22">
        <v>1.64368</v>
      </c>
      <c r="AD11">
        <f>-AA11/$F$2*1000</f>
        <v>-1.9705199999999998</v>
      </c>
      <c r="AE11">
        <f>AD11*Y11</f>
        <v>-3.2413083479999996</v>
      </c>
      <c r="AF11" s="9"/>
      <c r="AG11" s="22">
        <v>-9.49097E-2</v>
      </c>
      <c r="AH11" s="22">
        <v>77.017300000000006</v>
      </c>
      <c r="AI11" s="22">
        <v>-1.9085700000000001E-2</v>
      </c>
      <c r="AJ11" s="22">
        <v>1</v>
      </c>
      <c r="AK11" s="22">
        <v>-9.5245399999999994E-2</v>
      </c>
      <c r="AL11">
        <f>-AI11/$F$2*1000</f>
        <v>19.085699999999999</v>
      </c>
      <c r="AM11">
        <f>AL11*AG11</f>
        <v>-1.8114180612899999</v>
      </c>
      <c r="AP11" s="9"/>
      <c r="AQ11" s="22">
        <v>1.6449</v>
      </c>
      <c r="AR11" s="22">
        <v>96.238100000000003</v>
      </c>
      <c r="AS11" s="22">
        <v>7.9132099999999999E-4</v>
      </c>
      <c r="AT11" s="22">
        <v>1</v>
      </c>
      <c r="AU11" s="22">
        <v>1.64368</v>
      </c>
      <c r="AV11">
        <f>-AS11/$F$2*1000</f>
        <v>-0.79132099999999994</v>
      </c>
      <c r="AW11">
        <f>AV11*AQ11</f>
        <v>-1.3016439128999999</v>
      </c>
      <c r="AX11" s="9"/>
      <c r="AY11" s="22">
        <v>-9.49097E-2</v>
      </c>
      <c r="AZ11" s="22">
        <v>115.419</v>
      </c>
      <c r="BA11" s="22">
        <v>-1.91986E-2</v>
      </c>
      <c r="BB11" s="22">
        <v>1</v>
      </c>
      <c r="BC11" s="22">
        <v>-9.4879199999999997E-2</v>
      </c>
      <c r="BD11">
        <f>-BA11/$F$2*1000</f>
        <v>19.198599999999999</v>
      </c>
      <c r="BE11">
        <f>BD11*AY11</f>
        <v>-1.8221333664199999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1.6164822952110867</v>
      </c>
      <c r="B12" s="19">
        <f>IFERROR(T9,0)</f>
        <v>18.838174375367814</v>
      </c>
      <c r="C12" s="20">
        <f>IFERROR(T4,0)</f>
        <v>0.70339968689589438</v>
      </c>
      <c r="D12" s="21">
        <f>IFERROR(T2,0)</f>
        <v>21.419628568</v>
      </c>
      <c r="E12" s="21"/>
      <c r="F12" s="9"/>
      <c r="G12" s="22">
        <v>1.6398600000000001</v>
      </c>
      <c r="H12" s="22">
        <v>19.4937</v>
      </c>
      <c r="I12" s="22">
        <v>6.2652599999999999E-3</v>
      </c>
      <c r="J12" s="22">
        <v>2</v>
      </c>
      <c r="K12" s="22">
        <v>1.63879</v>
      </c>
      <c r="L12">
        <f t="shared" ref="L12:L75" si="0">-I12/$F$2*1000</f>
        <v>-6.2652599999999996</v>
      </c>
      <c r="M12">
        <f t="shared" ref="M12:M75" si="1">L12*G12</f>
        <v>-10.2741492636</v>
      </c>
      <c r="N12" s="9"/>
      <c r="O12" s="22">
        <v>-8.9874300000000004E-2</v>
      </c>
      <c r="P12" s="22">
        <v>38.769599999999997</v>
      </c>
      <c r="Q12" s="22">
        <v>-1.9082600000000002E-2</v>
      </c>
      <c r="R12" s="22">
        <v>2</v>
      </c>
      <c r="S12" s="22">
        <v>-8.9935299999999996E-2</v>
      </c>
      <c r="T12">
        <f t="shared" ref="T12:T75" si="2">-Q12/$F$2*1000</f>
        <v>19.082600000000003</v>
      </c>
      <c r="U12">
        <f t="shared" ref="U12:U75" si="3">T12*O12</f>
        <v>-1.7150353171800004</v>
      </c>
      <c r="V12" s="23"/>
      <c r="W12" s="24"/>
      <c r="X12" s="9"/>
      <c r="Y12" s="22">
        <v>1.6398600000000001</v>
      </c>
      <c r="Z12" s="22">
        <v>57.941499999999998</v>
      </c>
      <c r="AA12" s="22">
        <v>1.40015E-3</v>
      </c>
      <c r="AB12" s="22">
        <v>2</v>
      </c>
      <c r="AC12" s="22">
        <v>1.63879</v>
      </c>
      <c r="AD12">
        <f t="shared" ref="AD12:AD75" si="4">-AA12/$F$2*1000</f>
        <v>-1.40015</v>
      </c>
      <c r="AE12">
        <f t="shared" ref="AE12:AE75" si="5">AD12*Y12</f>
        <v>-2.2960499790000002</v>
      </c>
      <c r="AF12" s="9"/>
      <c r="AG12" s="22">
        <v>-8.9874300000000004E-2</v>
      </c>
      <c r="AH12" s="22">
        <v>77.027299999999997</v>
      </c>
      <c r="AI12" s="22">
        <v>-1.9082600000000002E-2</v>
      </c>
      <c r="AJ12" s="22">
        <v>2</v>
      </c>
      <c r="AK12" s="22">
        <v>-8.9996300000000001E-2</v>
      </c>
      <c r="AL12">
        <f t="shared" ref="AL12:AL75" si="6">-AI12/$F$2*1000</f>
        <v>19.082600000000003</v>
      </c>
      <c r="AM12">
        <f t="shared" ref="AM12:AM75" si="7">AL12*AG12</f>
        <v>-1.7150353171800004</v>
      </c>
      <c r="AP12" s="9"/>
      <c r="AQ12" s="22">
        <v>1.6398600000000001</v>
      </c>
      <c r="AR12" s="22">
        <v>96.248199999999997</v>
      </c>
      <c r="AS12" s="22">
        <v>2.4887100000000001E-4</v>
      </c>
      <c r="AT12" s="22">
        <v>2</v>
      </c>
      <c r="AU12" s="22">
        <v>1.63879</v>
      </c>
      <c r="AV12">
        <f t="shared" ref="AV12:AV75" si="8">-AS12/$F$2*1000</f>
        <v>-0.24887100000000001</v>
      </c>
      <c r="AW12">
        <f t="shared" ref="AW12:AW75" si="9">AV12*AQ12</f>
        <v>-0.40811359806000003</v>
      </c>
      <c r="AX12" s="9"/>
      <c r="AY12" s="22">
        <v>-8.9874300000000004E-2</v>
      </c>
      <c r="AZ12" s="22">
        <v>115.429</v>
      </c>
      <c r="BA12" s="22">
        <v>-1.9101E-2</v>
      </c>
      <c r="BB12" s="22">
        <v>2</v>
      </c>
      <c r="BC12" s="22">
        <v>-9.0087899999999999E-2</v>
      </c>
      <c r="BD12">
        <f t="shared" ref="BD12:BD75" si="10">-BA12/$F$2*1000</f>
        <v>19.100999999999999</v>
      </c>
      <c r="BE12">
        <f t="shared" ref="BE12:BE75" si="11">BD12*AY12</f>
        <v>-1.7166890043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1.6256235296932864</v>
      </c>
      <c r="B13" s="19">
        <f>IFERROR(AD9,0)</f>
        <v>18.019652776167344</v>
      </c>
      <c r="C13" s="20">
        <f>IFERROR(AD4,0)</f>
        <v>0.73498986462997595</v>
      </c>
      <c r="D13" s="21">
        <f>IFERROR(AD2,0)</f>
        <v>21.530184191999997</v>
      </c>
      <c r="E13" s="21">
        <f>IFERROR(AA9,0)</f>
        <v>0.17239811637928007</v>
      </c>
      <c r="F13" s="9"/>
      <c r="G13" s="22">
        <v>1.63483</v>
      </c>
      <c r="H13" s="22">
        <v>19.503799999999998</v>
      </c>
      <c r="I13" s="22">
        <v>5.5114700000000001E-3</v>
      </c>
      <c r="J13" s="22">
        <v>3</v>
      </c>
      <c r="K13" s="22">
        <v>1.63391</v>
      </c>
      <c r="L13">
        <f t="shared" si="0"/>
        <v>-5.5114700000000001</v>
      </c>
      <c r="M13">
        <f t="shared" si="1"/>
        <v>-9.0103165001000001</v>
      </c>
      <c r="N13" s="9"/>
      <c r="O13" s="22">
        <v>-8.4838899999999995E-2</v>
      </c>
      <c r="P13" s="22">
        <v>38.779699999999998</v>
      </c>
      <c r="Q13" s="22">
        <v>-1.9082600000000002E-2</v>
      </c>
      <c r="R13" s="22">
        <v>3</v>
      </c>
      <c r="S13" s="22">
        <v>-8.4625199999999998E-2</v>
      </c>
      <c r="T13">
        <f t="shared" si="2"/>
        <v>19.082600000000003</v>
      </c>
      <c r="U13">
        <f t="shared" si="3"/>
        <v>-1.6189467931400001</v>
      </c>
      <c r="V13" s="23"/>
      <c r="W13" s="24"/>
      <c r="X13" s="9"/>
      <c r="Y13" s="22">
        <v>1.63483</v>
      </c>
      <c r="Z13" s="22">
        <v>57.951500000000003</v>
      </c>
      <c r="AA13" s="22">
        <v>8.4930400000000005E-4</v>
      </c>
      <c r="AB13" s="22">
        <v>3</v>
      </c>
      <c r="AC13" s="22">
        <v>1.63452</v>
      </c>
      <c r="AD13">
        <f t="shared" si="4"/>
        <v>-0.84930400000000006</v>
      </c>
      <c r="AE13">
        <f t="shared" si="5"/>
        <v>-1.3884676583200002</v>
      </c>
      <c r="AF13" s="9"/>
      <c r="AG13" s="22">
        <v>-8.4838899999999995E-2</v>
      </c>
      <c r="AH13" s="22">
        <v>77.037400000000005</v>
      </c>
      <c r="AI13" s="22">
        <v>-1.9079599999999999E-2</v>
      </c>
      <c r="AJ13" s="22">
        <v>3</v>
      </c>
      <c r="AK13" s="22">
        <v>-8.4747299999999998E-2</v>
      </c>
      <c r="AL13">
        <f t="shared" si="6"/>
        <v>19.079599999999999</v>
      </c>
      <c r="AM13">
        <f t="shared" si="7"/>
        <v>-1.6186922764399998</v>
      </c>
      <c r="AP13" s="9"/>
      <c r="AQ13" s="22">
        <v>1.63483</v>
      </c>
      <c r="AR13" s="22">
        <v>96.258300000000006</v>
      </c>
      <c r="AS13" s="22">
        <v>-2.7432299999999998E-4</v>
      </c>
      <c r="AT13" s="22">
        <v>3</v>
      </c>
      <c r="AU13" s="22">
        <v>1.63361</v>
      </c>
      <c r="AV13">
        <f t="shared" si="8"/>
        <v>0.27432299999999998</v>
      </c>
      <c r="AW13">
        <f t="shared" si="9"/>
        <v>0.44847147008999999</v>
      </c>
      <c r="AX13" s="9"/>
      <c r="AY13" s="22">
        <v>-8.4838899999999995E-2</v>
      </c>
      <c r="AZ13" s="22">
        <v>115.43899999999999</v>
      </c>
      <c r="BA13" s="22">
        <v>-1.90735E-2</v>
      </c>
      <c r="BB13" s="22">
        <v>3</v>
      </c>
      <c r="BC13" s="22">
        <v>-8.4716799999999995E-2</v>
      </c>
      <c r="BD13">
        <f t="shared" si="10"/>
        <v>19.073499999999999</v>
      </c>
      <c r="BE13">
        <f t="shared" si="11"/>
        <v>-1.6181747591499998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1.6351445009280692</v>
      </c>
      <c r="B14" s="19">
        <f>IFERROR(AL9,0)</f>
        <v>18.419345392958249</v>
      </c>
      <c r="C14" s="20">
        <f>IFERROR(AL4,0)</f>
        <v>0.71362170996062346</v>
      </c>
      <c r="D14" s="21">
        <f>IFERROR(AL2,0)</f>
        <v>21.493066559999999</v>
      </c>
      <c r="E14" s="21"/>
      <c r="F14" s="9"/>
      <c r="G14" s="22">
        <v>1.6297900000000001</v>
      </c>
      <c r="H14" s="22">
        <v>19.5139</v>
      </c>
      <c r="I14" s="22">
        <v>4.7759999999999999E-3</v>
      </c>
      <c r="J14" s="22">
        <v>4</v>
      </c>
      <c r="K14" s="22">
        <v>1.6293299999999999</v>
      </c>
      <c r="L14">
        <f t="shared" si="0"/>
        <v>-4.7759999999999998</v>
      </c>
      <c r="M14">
        <f t="shared" si="1"/>
        <v>-7.7838770400000001</v>
      </c>
      <c r="N14" s="9"/>
      <c r="O14" s="22">
        <v>-7.9803499999999999E-2</v>
      </c>
      <c r="P14" s="22">
        <v>38.789700000000003</v>
      </c>
      <c r="Q14" s="22">
        <v>-1.9085700000000001E-2</v>
      </c>
      <c r="R14" s="22">
        <v>4</v>
      </c>
      <c r="S14" s="22">
        <v>-8.0657999999999994E-2</v>
      </c>
      <c r="T14">
        <f t="shared" si="2"/>
        <v>19.085699999999999</v>
      </c>
      <c r="U14">
        <f t="shared" si="3"/>
        <v>-1.5231056599499999</v>
      </c>
      <c r="V14" s="23"/>
      <c r="W14" s="24"/>
      <c r="X14" s="9"/>
      <c r="Y14" s="22">
        <v>1.6297900000000001</v>
      </c>
      <c r="Z14" s="22">
        <v>57.961599999999997</v>
      </c>
      <c r="AA14" s="22">
        <v>3.14758E-4</v>
      </c>
      <c r="AB14" s="22">
        <v>4</v>
      </c>
      <c r="AC14" s="22">
        <v>1.6287199999999999</v>
      </c>
      <c r="AD14">
        <f t="shared" si="4"/>
        <v>-0.31475799999999998</v>
      </c>
      <c r="AE14">
        <f t="shared" si="5"/>
        <v>-0.51298944081999998</v>
      </c>
      <c r="AF14" s="9"/>
      <c r="AG14" s="22">
        <v>-7.9803499999999999E-2</v>
      </c>
      <c r="AH14" s="22">
        <v>77.047499999999999</v>
      </c>
      <c r="AI14" s="22">
        <v>-1.90765E-2</v>
      </c>
      <c r="AJ14" s="22">
        <v>4</v>
      </c>
      <c r="AK14" s="22">
        <v>-8.0108600000000002E-2</v>
      </c>
      <c r="AL14">
        <f t="shared" si="6"/>
        <v>19.076499999999999</v>
      </c>
      <c r="AM14">
        <f t="shared" si="7"/>
        <v>-1.52237146775</v>
      </c>
      <c r="AP14" s="9"/>
      <c r="AQ14" s="22">
        <v>1.6297900000000001</v>
      </c>
      <c r="AR14" s="22">
        <v>96.268299999999996</v>
      </c>
      <c r="AS14" s="22">
        <v>-7.9620400000000001E-4</v>
      </c>
      <c r="AT14" s="22">
        <v>4</v>
      </c>
      <c r="AU14" s="22">
        <v>1.62903</v>
      </c>
      <c r="AV14">
        <f t="shared" si="8"/>
        <v>0.79620400000000002</v>
      </c>
      <c r="AW14">
        <f t="shared" si="9"/>
        <v>1.2976453171600002</v>
      </c>
      <c r="AX14" s="9"/>
      <c r="AY14" s="22">
        <v>-7.9803499999999999E-2</v>
      </c>
      <c r="AZ14" s="22">
        <v>115.449</v>
      </c>
      <c r="BA14" s="22">
        <v>-1.90308E-2</v>
      </c>
      <c r="BB14" s="22">
        <v>4</v>
      </c>
      <c r="BC14" s="22">
        <v>-7.9986600000000005E-2</v>
      </c>
      <c r="BD14">
        <f t="shared" si="10"/>
        <v>19.030799999999999</v>
      </c>
      <c r="BE14">
        <f t="shared" si="11"/>
        <v>-1.5187244477999999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1.6363259966284016</v>
      </c>
      <c r="B15" s="19">
        <f>IFERROR(AV9,0)</f>
        <v>17.855697327179676</v>
      </c>
      <c r="C15" s="20">
        <f>IFERROR(AV4,0)</f>
        <v>0.73935364135159731</v>
      </c>
      <c r="D15" s="21">
        <f>IFERROR(AV2,0)</f>
        <v>21.602243735999998</v>
      </c>
      <c r="E15" s="21">
        <f>IFERROR(AS9,0)</f>
        <v>0</v>
      </c>
      <c r="F15" s="9"/>
      <c r="G15" s="22">
        <v>1.62476</v>
      </c>
      <c r="H15" s="22">
        <v>19.523900000000001</v>
      </c>
      <c r="I15" s="22">
        <v>4.0490700000000001E-3</v>
      </c>
      <c r="J15" s="22">
        <v>5</v>
      </c>
      <c r="K15" s="22">
        <v>1.62415</v>
      </c>
      <c r="L15">
        <f t="shared" si="0"/>
        <v>-4.0490700000000004</v>
      </c>
      <c r="M15">
        <f t="shared" si="1"/>
        <v>-6.5787669732000005</v>
      </c>
      <c r="N15" s="9"/>
      <c r="O15" s="22">
        <v>-7.4768100000000004E-2</v>
      </c>
      <c r="P15" s="22">
        <v>38.799799999999998</v>
      </c>
      <c r="Q15" s="22">
        <v>-1.9082600000000002E-2</v>
      </c>
      <c r="R15" s="22">
        <v>5</v>
      </c>
      <c r="S15" s="22">
        <v>-7.4432399999999996E-2</v>
      </c>
      <c r="T15">
        <f t="shared" si="2"/>
        <v>19.082600000000003</v>
      </c>
      <c r="U15">
        <f t="shared" si="3"/>
        <v>-1.4267697450600003</v>
      </c>
      <c r="V15" s="23"/>
      <c r="W15" s="24"/>
      <c r="X15" s="9"/>
      <c r="Y15" s="22">
        <v>1.62476</v>
      </c>
      <c r="Z15" s="22">
        <v>57.971699999999998</v>
      </c>
      <c r="AA15" s="22">
        <v>-2.1179200000000001E-4</v>
      </c>
      <c r="AB15" s="22">
        <v>5</v>
      </c>
      <c r="AC15" s="22">
        <v>1.62354</v>
      </c>
      <c r="AD15">
        <f t="shared" si="4"/>
        <v>0.21179200000000001</v>
      </c>
      <c r="AE15">
        <f t="shared" si="5"/>
        <v>0.34411116992000002</v>
      </c>
      <c r="AF15" s="9"/>
      <c r="AG15" s="22">
        <v>-7.4768100000000004E-2</v>
      </c>
      <c r="AH15" s="22">
        <v>77.057500000000005</v>
      </c>
      <c r="AI15" s="22">
        <v>-1.90765E-2</v>
      </c>
      <c r="AJ15" s="22">
        <v>5</v>
      </c>
      <c r="AK15" s="22">
        <v>-7.3883099999999993E-2</v>
      </c>
      <c r="AL15">
        <f t="shared" si="6"/>
        <v>19.076499999999999</v>
      </c>
      <c r="AM15">
        <f t="shared" si="7"/>
        <v>-1.4263136596500001</v>
      </c>
      <c r="AP15" s="9"/>
      <c r="AQ15" s="22">
        <v>1.62476</v>
      </c>
      <c r="AR15" s="22">
        <v>96.278400000000005</v>
      </c>
      <c r="AS15" s="22">
        <v>-1.34979E-3</v>
      </c>
      <c r="AT15" s="22">
        <v>5</v>
      </c>
      <c r="AU15" s="22">
        <v>1.62384</v>
      </c>
      <c r="AV15">
        <f t="shared" si="8"/>
        <v>1.34979</v>
      </c>
      <c r="AW15">
        <f t="shared" si="9"/>
        <v>2.1930848003999999</v>
      </c>
      <c r="AX15" s="9"/>
      <c r="AY15" s="22">
        <v>-7.4768100000000004E-2</v>
      </c>
      <c r="AZ15" s="22">
        <v>115.459</v>
      </c>
      <c r="BA15" s="22">
        <v>-1.8957499999999999E-2</v>
      </c>
      <c r="BB15" s="22">
        <v>5</v>
      </c>
      <c r="BC15" s="22">
        <v>-7.4890100000000001E-2</v>
      </c>
      <c r="BD15">
        <f t="shared" si="10"/>
        <v>18.9575</v>
      </c>
      <c r="BE15">
        <f t="shared" si="11"/>
        <v>-1.4174162557500001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18.327038307468726</v>
      </c>
      <c r="C16" s="20">
        <f>IFERROR(BD4,0)</f>
        <v>0</v>
      </c>
      <c r="D16" s="21">
        <f>IFERROR(BD2,0)</f>
        <v>0</v>
      </c>
      <c r="E16" s="21"/>
      <c r="F16" s="9"/>
      <c r="G16" s="22">
        <v>1.61972</v>
      </c>
      <c r="H16" s="22">
        <v>19.533999999999999</v>
      </c>
      <c r="I16" s="22">
        <v>3.2540899999999998E-3</v>
      </c>
      <c r="J16" s="22">
        <v>6</v>
      </c>
      <c r="K16" s="22">
        <v>1.61835</v>
      </c>
      <c r="L16">
        <f t="shared" si="0"/>
        <v>-3.2540899999999997</v>
      </c>
      <c r="M16">
        <f t="shared" si="1"/>
        <v>-5.2707146547999999</v>
      </c>
      <c r="N16" s="9"/>
      <c r="O16" s="22">
        <v>-6.9732699999999995E-2</v>
      </c>
      <c r="P16" s="22">
        <v>38.809899999999999</v>
      </c>
      <c r="Q16" s="22">
        <v>-1.9079599999999999E-2</v>
      </c>
      <c r="R16" s="22">
        <v>6</v>
      </c>
      <c r="S16" s="22">
        <v>-6.9641099999999997E-2</v>
      </c>
      <c r="T16">
        <f t="shared" si="2"/>
        <v>19.079599999999999</v>
      </c>
      <c r="U16">
        <f t="shared" si="3"/>
        <v>-1.3304720229199998</v>
      </c>
      <c r="V16" s="23"/>
      <c r="W16" s="24"/>
      <c r="X16" s="9"/>
      <c r="Y16" s="22">
        <v>1.61972</v>
      </c>
      <c r="Z16" s="22">
        <v>57.981699999999996</v>
      </c>
      <c r="AA16" s="22">
        <v>-7.1807900000000005E-4</v>
      </c>
      <c r="AB16" s="22">
        <v>6</v>
      </c>
      <c r="AC16" s="22">
        <v>1.6186499999999999</v>
      </c>
      <c r="AD16">
        <f t="shared" si="4"/>
        <v>0.71807900000000002</v>
      </c>
      <c r="AE16">
        <f t="shared" si="5"/>
        <v>1.1630869178800001</v>
      </c>
      <c r="AF16" s="9"/>
      <c r="AG16" s="22">
        <v>-6.9732699999999995E-2</v>
      </c>
      <c r="AH16" s="22">
        <v>77.067599999999999</v>
      </c>
      <c r="AI16" s="22">
        <v>-1.9039899999999998E-2</v>
      </c>
      <c r="AJ16" s="22">
        <v>6</v>
      </c>
      <c r="AK16" s="22">
        <v>-7.0617700000000005E-2</v>
      </c>
      <c r="AL16">
        <f t="shared" si="6"/>
        <v>19.039899999999999</v>
      </c>
      <c r="AM16">
        <f t="shared" si="7"/>
        <v>-1.3277036347299997</v>
      </c>
      <c r="AP16" s="9"/>
      <c r="AQ16" s="22">
        <v>1.61972</v>
      </c>
      <c r="AR16" s="22">
        <v>96.288499999999999</v>
      </c>
      <c r="AS16" s="22">
        <v>-1.8954499999999999E-3</v>
      </c>
      <c r="AT16" s="22">
        <v>6</v>
      </c>
      <c r="AU16" s="22">
        <v>1.61957</v>
      </c>
      <c r="AV16">
        <f t="shared" si="8"/>
        <v>1.8954499999999999</v>
      </c>
      <c r="AW16">
        <f t="shared" si="9"/>
        <v>3.0700982739999998</v>
      </c>
      <c r="AX16" s="9"/>
      <c r="AY16" s="22">
        <v>-6.9732699999999995E-2</v>
      </c>
      <c r="AZ16" s="22">
        <v>115.46899999999999</v>
      </c>
      <c r="BA16" s="22">
        <v>-1.8887299999999999E-2</v>
      </c>
      <c r="BB16" s="22">
        <v>6</v>
      </c>
      <c r="BC16" s="22">
        <v>-7.0007299999999995E-2</v>
      </c>
      <c r="BD16">
        <f t="shared" si="10"/>
        <v>18.8873</v>
      </c>
      <c r="BE16">
        <f t="shared" si="11"/>
        <v>-1.3170624247099998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19.5441</v>
      </c>
      <c r="I17" s="22">
        <v>2.5079299999999998E-3</v>
      </c>
      <c r="J17" s="22">
        <v>7</v>
      </c>
      <c r="K17" s="22">
        <v>1.6140699999999999</v>
      </c>
      <c r="L17">
        <f t="shared" si="0"/>
        <v>-2.50793</v>
      </c>
      <c r="M17">
        <f t="shared" si="1"/>
        <v>-4.0495294916999995</v>
      </c>
      <c r="N17" s="9"/>
      <c r="O17" s="22">
        <v>-6.4697299999999999E-2</v>
      </c>
      <c r="P17" s="22">
        <v>38.82</v>
      </c>
      <c r="Q17" s="22">
        <v>-1.9079599999999999E-2</v>
      </c>
      <c r="R17" s="22">
        <v>7</v>
      </c>
      <c r="S17" s="22">
        <v>-6.5155000000000005E-2</v>
      </c>
      <c r="T17">
        <f t="shared" si="2"/>
        <v>19.079599999999999</v>
      </c>
      <c r="U17">
        <f t="shared" si="3"/>
        <v>-1.23439860508</v>
      </c>
      <c r="V17" s="23"/>
      <c r="W17" s="24"/>
      <c r="X17" s="9"/>
      <c r="Y17" s="22">
        <v>1.61469</v>
      </c>
      <c r="Z17" s="22">
        <v>57.991799999999998</v>
      </c>
      <c r="AA17" s="22">
        <v>-1.26129E-3</v>
      </c>
      <c r="AB17" s="22">
        <v>7</v>
      </c>
      <c r="AC17" s="22">
        <v>1.6137699999999999</v>
      </c>
      <c r="AD17">
        <f t="shared" si="4"/>
        <v>1.26129</v>
      </c>
      <c r="AE17">
        <f t="shared" si="5"/>
        <v>2.0365923500999998</v>
      </c>
      <c r="AF17" s="9"/>
      <c r="AG17" s="22">
        <v>-6.4697299999999999E-2</v>
      </c>
      <c r="AH17" s="22">
        <v>77.077699999999993</v>
      </c>
      <c r="AI17" s="22">
        <v>-1.89911E-2</v>
      </c>
      <c r="AJ17" s="22">
        <v>7</v>
      </c>
      <c r="AK17" s="22">
        <v>-6.5124500000000002E-2</v>
      </c>
      <c r="AL17">
        <f t="shared" si="6"/>
        <v>18.991099999999999</v>
      </c>
      <c r="AM17">
        <f t="shared" si="7"/>
        <v>-1.22867289403</v>
      </c>
      <c r="AP17" s="9"/>
      <c r="AQ17" s="22">
        <v>1.61469</v>
      </c>
      <c r="AR17" s="22">
        <v>96.298500000000004</v>
      </c>
      <c r="AS17" s="22">
        <v>-2.4502600000000001E-3</v>
      </c>
      <c r="AT17" s="22">
        <v>7</v>
      </c>
      <c r="AU17" s="22">
        <v>1.6137699999999999</v>
      </c>
      <c r="AV17">
        <f t="shared" si="8"/>
        <v>2.4502600000000001</v>
      </c>
      <c r="AW17">
        <f t="shared" si="9"/>
        <v>3.9564103194000002</v>
      </c>
      <c r="AX17" s="9"/>
      <c r="AY17" s="22">
        <v>-6.4697299999999999E-2</v>
      </c>
      <c r="AZ17" s="22">
        <v>115.479</v>
      </c>
      <c r="BA17" s="22">
        <v>-1.8838500000000001E-2</v>
      </c>
      <c r="BB17" s="22">
        <v>7</v>
      </c>
      <c r="BC17" s="22">
        <v>-6.5002400000000002E-2</v>
      </c>
      <c r="BD17">
        <f t="shared" si="10"/>
        <v>18.8385</v>
      </c>
      <c r="BE17">
        <f t="shared" si="11"/>
        <v>-1.2188000860499999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19.554200000000002</v>
      </c>
      <c r="I18" s="22">
        <v>1.7831399999999999E-3</v>
      </c>
      <c r="J18" s="22">
        <v>8</v>
      </c>
      <c r="K18" s="22">
        <v>1.6085799999999999</v>
      </c>
      <c r="L18">
        <f t="shared" si="0"/>
        <v>-1.7831399999999999</v>
      </c>
      <c r="M18">
        <f t="shared" si="1"/>
        <v>-2.870231301</v>
      </c>
      <c r="N18" s="9"/>
      <c r="O18" s="22">
        <v>-5.9661899999999997E-2</v>
      </c>
      <c r="P18" s="22">
        <v>38.83</v>
      </c>
      <c r="Q18" s="22">
        <v>-1.90735E-2</v>
      </c>
      <c r="R18" s="22">
        <v>8</v>
      </c>
      <c r="S18" s="22">
        <v>-6.0211199999999999E-2</v>
      </c>
      <c r="T18">
        <f t="shared" si="2"/>
        <v>19.073499999999999</v>
      </c>
      <c r="U18">
        <f t="shared" si="3"/>
        <v>-1.1379612496499998</v>
      </c>
      <c r="V18" s="23"/>
      <c r="W18" s="24"/>
      <c r="X18" s="9"/>
      <c r="Y18" s="22">
        <v>1.60965</v>
      </c>
      <c r="Z18" s="22">
        <v>58.001899999999999</v>
      </c>
      <c r="AA18" s="22">
        <v>-1.79626E-3</v>
      </c>
      <c r="AB18" s="22">
        <v>8</v>
      </c>
      <c r="AC18" s="22">
        <v>1.6088899999999999</v>
      </c>
      <c r="AD18">
        <f t="shared" si="4"/>
        <v>1.79626</v>
      </c>
      <c r="AE18">
        <f t="shared" si="5"/>
        <v>2.8913499090000001</v>
      </c>
      <c r="AF18" s="9"/>
      <c r="AG18" s="22">
        <v>-5.9661899999999997E-2</v>
      </c>
      <c r="AH18" s="22">
        <v>77.087800000000001</v>
      </c>
      <c r="AI18" s="22">
        <v>-1.8945300000000002E-2</v>
      </c>
      <c r="AJ18" s="22">
        <v>8</v>
      </c>
      <c r="AK18" s="22">
        <v>-5.9875499999999998E-2</v>
      </c>
      <c r="AL18">
        <f t="shared" si="6"/>
        <v>18.945300000000003</v>
      </c>
      <c r="AM18">
        <f t="shared" si="7"/>
        <v>-1.1303125940700001</v>
      </c>
      <c r="AP18" s="9"/>
      <c r="AQ18" s="22">
        <v>1.60965</v>
      </c>
      <c r="AR18" s="22">
        <v>96.308599999999998</v>
      </c>
      <c r="AS18" s="22">
        <v>-2.9818700000000002E-3</v>
      </c>
      <c r="AT18" s="22">
        <v>8</v>
      </c>
      <c r="AU18" s="22">
        <v>1.6085799999999999</v>
      </c>
      <c r="AV18">
        <f t="shared" si="8"/>
        <v>2.9818700000000002</v>
      </c>
      <c r="AW18">
        <f t="shared" si="9"/>
        <v>4.7997670455000003</v>
      </c>
      <c r="AX18" s="9"/>
      <c r="AY18" s="22">
        <v>-5.9661899999999997E-2</v>
      </c>
      <c r="AZ18" s="22">
        <v>115.489</v>
      </c>
      <c r="BA18" s="22">
        <v>-1.8786600000000001E-2</v>
      </c>
      <c r="BB18" s="22">
        <v>8</v>
      </c>
      <c r="BC18" s="22">
        <v>-5.9966999999999999E-2</v>
      </c>
      <c r="BD18">
        <f t="shared" si="10"/>
        <v>18.7866</v>
      </c>
      <c r="BE18">
        <f t="shared" si="11"/>
        <v>-1.12084425054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19.5642</v>
      </c>
      <c r="I19" s="22">
        <v>1.0257E-3</v>
      </c>
      <c r="J19" s="22">
        <v>9</v>
      </c>
      <c r="K19" s="22">
        <v>1.6033900000000001</v>
      </c>
      <c r="L19">
        <f t="shared" si="0"/>
        <v>-1.0257000000000001</v>
      </c>
      <c r="M19">
        <f t="shared" si="1"/>
        <v>-1.6458484770000001</v>
      </c>
      <c r="N19" s="9"/>
      <c r="O19" s="22">
        <v>-5.4626500000000001E-2</v>
      </c>
      <c r="P19" s="22">
        <v>38.8401</v>
      </c>
      <c r="Q19" s="22">
        <v>-1.9064299999999999E-2</v>
      </c>
      <c r="R19" s="22">
        <v>9</v>
      </c>
      <c r="S19" s="22">
        <v>-5.46875E-2</v>
      </c>
      <c r="T19">
        <f t="shared" si="2"/>
        <v>19.064299999999999</v>
      </c>
      <c r="U19">
        <f t="shared" si="3"/>
        <v>-1.0414159839499999</v>
      </c>
      <c r="V19" s="23"/>
      <c r="W19" s="24"/>
      <c r="X19" s="9"/>
      <c r="Y19" s="22">
        <v>1.6046100000000001</v>
      </c>
      <c r="Z19" s="22">
        <v>58.011899999999997</v>
      </c>
      <c r="AA19" s="22">
        <v>-2.3190300000000001E-3</v>
      </c>
      <c r="AB19" s="22">
        <v>9</v>
      </c>
      <c r="AC19" s="22">
        <v>1.6033900000000001</v>
      </c>
      <c r="AD19">
        <f t="shared" si="4"/>
        <v>2.3190300000000001</v>
      </c>
      <c r="AE19">
        <f t="shared" si="5"/>
        <v>3.7211387283000006</v>
      </c>
      <c r="AF19" s="9"/>
      <c r="AG19" s="22">
        <v>-5.4626500000000001E-2</v>
      </c>
      <c r="AH19" s="22">
        <v>77.097800000000007</v>
      </c>
      <c r="AI19" s="22">
        <v>-1.8908700000000001E-2</v>
      </c>
      <c r="AJ19" s="22">
        <v>9</v>
      </c>
      <c r="AK19" s="22">
        <v>-5.4870599999999999E-2</v>
      </c>
      <c r="AL19">
        <f t="shared" si="6"/>
        <v>18.9087</v>
      </c>
      <c r="AM19">
        <f t="shared" si="7"/>
        <v>-1.03291610055</v>
      </c>
      <c r="AP19" s="9"/>
      <c r="AQ19" s="22">
        <v>1.6046100000000001</v>
      </c>
      <c r="AR19" s="22">
        <v>96.318700000000007</v>
      </c>
      <c r="AS19" s="22">
        <v>-3.5168500000000002E-3</v>
      </c>
      <c r="AT19" s="22">
        <v>9</v>
      </c>
      <c r="AU19" s="22">
        <v>1.6033900000000001</v>
      </c>
      <c r="AV19">
        <f t="shared" si="8"/>
        <v>3.5168500000000003</v>
      </c>
      <c r="AW19">
        <f t="shared" si="9"/>
        <v>5.6431726785000009</v>
      </c>
      <c r="AX19" s="9"/>
      <c r="AY19" s="22">
        <v>-5.4626500000000001E-2</v>
      </c>
      <c r="AZ19" s="22">
        <v>115.5</v>
      </c>
      <c r="BA19" s="22">
        <v>-1.87317E-2</v>
      </c>
      <c r="BB19" s="22">
        <v>9</v>
      </c>
      <c r="BC19" s="22">
        <v>-5.5114700000000003E-2</v>
      </c>
      <c r="BD19">
        <f t="shared" si="10"/>
        <v>18.7317</v>
      </c>
      <c r="BE19">
        <f t="shared" si="11"/>
        <v>-1.0232472100500001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19.574300000000001</v>
      </c>
      <c r="I20" s="22">
        <v>2.8649900000000001E-4</v>
      </c>
      <c r="J20" s="22">
        <v>10</v>
      </c>
      <c r="K20" s="22">
        <v>1.5991200000000001</v>
      </c>
      <c r="L20">
        <f t="shared" si="0"/>
        <v>-0.286499</v>
      </c>
      <c r="M20">
        <f t="shared" si="1"/>
        <v>-0.45827807042000002</v>
      </c>
      <c r="N20" s="9"/>
      <c r="O20" s="22">
        <v>-4.9591099999999999E-2</v>
      </c>
      <c r="P20" s="22">
        <v>38.850200000000001</v>
      </c>
      <c r="Q20" s="22">
        <v>-1.9058200000000001E-2</v>
      </c>
      <c r="R20" s="22">
        <v>10</v>
      </c>
      <c r="S20" s="22">
        <v>-4.9957300000000003E-2</v>
      </c>
      <c r="T20">
        <f t="shared" si="2"/>
        <v>19.058199999999999</v>
      </c>
      <c r="U20">
        <f t="shared" si="3"/>
        <v>-0.94511710201999999</v>
      </c>
      <c r="V20" s="23"/>
      <c r="W20" s="24"/>
      <c r="X20" s="9"/>
      <c r="Y20" s="22">
        <v>1.59958</v>
      </c>
      <c r="Z20" s="22">
        <v>58.021999999999998</v>
      </c>
      <c r="AA20" s="22">
        <v>-2.8457600000000001E-3</v>
      </c>
      <c r="AB20" s="22">
        <v>10</v>
      </c>
      <c r="AC20" s="22">
        <v>1.5988199999999999</v>
      </c>
      <c r="AD20">
        <f t="shared" si="4"/>
        <v>2.8457600000000003</v>
      </c>
      <c r="AE20">
        <f t="shared" si="5"/>
        <v>4.5520207808000004</v>
      </c>
      <c r="AF20" s="9"/>
      <c r="AG20" s="22">
        <v>-4.9591099999999999E-2</v>
      </c>
      <c r="AH20" s="22">
        <v>77.107900000000001</v>
      </c>
      <c r="AI20" s="22">
        <v>-1.88568E-2</v>
      </c>
      <c r="AJ20" s="22">
        <v>10</v>
      </c>
      <c r="AK20" s="22">
        <v>-4.9957300000000003E-2</v>
      </c>
      <c r="AL20">
        <f t="shared" si="6"/>
        <v>18.8568</v>
      </c>
      <c r="AM20">
        <f t="shared" si="7"/>
        <v>-0.93512945447999996</v>
      </c>
      <c r="AP20" s="9"/>
      <c r="AQ20" s="22">
        <v>1.59958</v>
      </c>
      <c r="AR20" s="22">
        <v>96.328800000000001</v>
      </c>
      <c r="AS20" s="22">
        <v>-4.0335099999999997E-3</v>
      </c>
      <c r="AT20" s="22">
        <v>10</v>
      </c>
      <c r="AU20" s="22">
        <v>1.5985100000000001</v>
      </c>
      <c r="AV20">
        <f t="shared" si="8"/>
        <v>4.0335099999999997</v>
      </c>
      <c r="AW20">
        <f t="shared" si="9"/>
        <v>6.4519219257999998</v>
      </c>
      <c r="AX20" s="9"/>
      <c r="AY20" s="22">
        <v>-4.9591099999999999E-2</v>
      </c>
      <c r="AZ20" s="22">
        <v>115.51</v>
      </c>
      <c r="BA20" s="22">
        <v>-1.8692E-2</v>
      </c>
      <c r="BB20" s="22">
        <v>10</v>
      </c>
      <c r="BC20" s="22">
        <v>-4.9896200000000002E-2</v>
      </c>
      <c r="BD20">
        <f t="shared" si="10"/>
        <v>18.692</v>
      </c>
      <c r="BE20">
        <f t="shared" si="11"/>
        <v>-0.92695684119999999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19.584399999999999</v>
      </c>
      <c r="I21" s="22">
        <v>-4.2660499999999999E-4</v>
      </c>
      <c r="J21" s="22">
        <v>11</v>
      </c>
      <c r="K21" s="22">
        <v>1.5933200000000001</v>
      </c>
      <c r="L21">
        <f t="shared" si="0"/>
        <v>0.42660500000000001</v>
      </c>
      <c r="M21">
        <f t="shared" si="1"/>
        <v>0.68023873670000001</v>
      </c>
      <c r="N21" s="9"/>
      <c r="O21" s="22">
        <v>-4.4555699999999997E-2</v>
      </c>
      <c r="P21" s="22">
        <v>38.860199999999999</v>
      </c>
      <c r="Q21" s="22">
        <v>-1.9049099999999999E-2</v>
      </c>
      <c r="R21" s="22">
        <v>11</v>
      </c>
      <c r="S21" s="22">
        <v>-4.43787E-2</v>
      </c>
      <c r="T21">
        <f t="shared" si="2"/>
        <v>19.049099999999999</v>
      </c>
      <c r="U21">
        <f t="shared" si="3"/>
        <v>-0.84874598486999986</v>
      </c>
      <c r="V21" s="23"/>
      <c r="W21" s="24"/>
      <c r="X21" s="9"/>
      <c r="Y21" s="22">
        <v>1.5945400000000001</v>
      </c>
      <c r="Z21" s="22">
        <v>58.0321</v>
      </c>
      <c r="AA21" s="22">
        <v>-3.3844000000000001E-3</v>
      </c>
      <c r="AB21" s="22">
        <v>11</v>
      </c>
      <c r="AC21" s="22">
        <v>1.5936300000000001</v>
      </c>
      <c r="AD21">
        <f t="shared" si="4"/>
        <v>3.3844000000000003</v>
      </c>
      <c r="AE21">
        <f t="shared" si="5"/>
        <v>5.3965611760000005</v>
      </c>
      <c r="AF21" s="9"/>
      <c r="AG21" s="22">
        <v>-4.4555699999999997E-2</v>
      </c>
      <c r="AH21" s="22">
        <v>77.117999999999995</v>
      </c>
      <c r="AI21" s="22">
        <v>-1.8820199999999999E-2</v>
      </c>
      <c r="AJ21" s="22">
        <v>11</v>
      </c>
      <c r="AK21" s="22">
        <v>-4.44214E-2</v>
      </c>
      <c r="AL21">
        <f t="shared" si="6"/>
        <v>18.8202</v>
      </c>
      <c r="AM21">
        <f t="shared" si="7"/>
        <v>-0.83854718513999993</v>
      </c>
      <c r="AP21" s="9"/>
      <c r="AQ21" s="22">
        <v>1.5945400000000001</v>
      </c>
      <c r="AR21" s="22">
        <v>96.338800000000006</v>
      </c>
      <c r="AS21" s="22">
        <v>-4.5272799999999998E-3</v>
      </c>
      <c r="AT21" s="22">
        <v>11</v>
      </c>
      <c r="AU21" s="22">
        <v>1.5939300000000001</v>
      </c>
      <c r="AV21">
        <f t="shared" si="8"/>
        <v>4.5272800000000002</v>
      </c>
      <c r="AW21">
        <f t="shared" si="9"/>
        <v>7.2189290512000008</v>
      </c>
      <c r="AX21" s="9"/>
      <c r="AY21" s="22">
        <v>-4.4555699999999997E-2</v>
      </c>
      <c r="AZ21" s="22">
        <v>115.52</v>
      </c>
      <c r="BA21" s="22">
        <v>-1.8634000000000001E-2</v>
      </c>
      <c r="BB21" s="22">
        <v>11</v>
      </c>
      <c r="BC21" s="22">
        <v>-4.4683800000000003E-2</v>
      </c>
      <c r="BD21">
        <f t="shared" si="10"/>
        <v>18.634</v>
      </c>
      <c r="BE21">
        <f t="shared" si="11"/>
        <v>-0.83025091379999993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19.5944</v>
      </c>
      <c r="I22" s="22">
        <v>-1.1669899999999999E-3</v>
      </c>
      <c r="J22" s="22">
        <v>12</v>
      </c>
      <c r="K22" s="22">
        <v>1.5890500000000001</v>
      </c>
      <c r="L22">
        <f t="shared" si="0"/>
        <v>1.16699</v>
      </c>
      <c r="M22">
        <f t="shared" si="1"/>
        <v>1.8549422749</v>
      </c>
      <c r="N22" s="9"/>
      <c r="O22" s="22">
        <v>-3.9520300000000001E-2</v>
      </c>
      <c r="P22" s="22">
        <v>38.8703</v>
      </c>
      <c r="Q22" s="22">
        <v>-1.90338E-2</v>
      </c>
      <c r="R22" s="22">
        <v>12</v>
      </c>
      <c r="S22" s="22">
        <v>-3.9437899999999998E-2</v>
      </c>
      <c r="T22">
        <f t="shared" si="2"/>
        <v>19.033799999999999</v>
      </c>
      <c r="U22">
        <f t="shared" si="3"/>
        <v>-0.75222148613999995</v>
      </c>
      <c r="V22" s="23"/>
      <c r="W22" s="24"/>
      <c r="X22" s="9"/>
      <c r="Y22" s="22">
        <v>1.58951</v>
      </c>
      <c r="Z22" s="22">
        <v>58.042200000000001</v>
      </c>
      <c r="AA22" s="22">
        <v>-3.89282E-3</v>
      </c>
      <c r="AB22" s="22">
        <v>12</v>
      </c>
      <c r="AC22" s="22">
        <v>1.5884400000000001</v>
      </c>
      <c r="AD22">
        <f t="shared" si="4"/>
        <v>3.8928199999999999</v>
      </c>
      <c r="AE22">
        <f t="shared" si="5"/>
        <v>6.1876763181999994</v>
      </c>
      <c r="AF22" s="9"/>
      <c r="AG22" s="22">
        <v>-3.9520300000000001E-2</v>
      </c>
      <c r="AH22" s="22">
        <v>77.128</v>
      </c>
      <c r="AI22" s="22">
        <v>-1.8765299999999999E-2</v>
      </c>
      <c r="AJ22" s="22">
        <v>12</v>
      </c>
      <c r="AK22" s="22">
        <v>-3.96088E-2</v>
      </c>
      <c r="AL22">
        <f t="shared" si="6"/>
        <v>18.7653</v>
      </c>
      <c r="AM22">
        <f t="shared" si="7"/>
        <v>-0.74161028558999997</v>
      </c>
      <c r="AP22" s="9"/>
      <c r="AQ22" s="22">
        <v>1.58951</v>
      </c>
      <c r="AR22" s="22">
        <v>96.3489</v>
      </c>
      <c r="AS22" s="22">
        <v>-4.9987800000000004E-3</v>
      </c>
      <c r="AT22" s="22">
        <v>12</v>
      </c>
      <c r="AU22" s="22">
        <v>1.5884400000000001</v>
      </c>
      <c r="AV22">
        <f t="shared" si="8"/>
        <v>4.99878</v>
      </c>
      <c r="AW22">
        <f t="shared" si="9"/>
        <v>7.9456107977999997</v>
      </c>
      <c r="AX22" s="9"/>
      <c r="AY22" s="22">
        <v>-3.9520300000000001E-2</v>
      </c>
      <c r="AZ22" s="22">
        <v>115.53</v>
      </c>
      <c r="BA22" s="22">
        <v>-1.8594400000000001E-2</v>
      </c>
      <c r="BB22" s="22">
        <v>12</v>
      </c>
      <c r="BC22" s="22">
        <v>-3.9596600000000003E-2</v>
      </c>
      <c r="BD22">
        <f t="shared" si="10"/>
        <v>18.5944</v>
      </c>
      <c r="BE22">
        <f t="shared" si="11"/>
        <v>-0.73485626632000001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19.604500000000002</v>
      </c>
      <c r="I23" s="22">
        <v>-1.8667600000000001E-3</v>
      </c>
      <c r="J23" s="22">
        <v>13</v>
      </c>
      <c r="K23" s="22">
        <v>1.5829500000000001</v>
      </c>
      <c r="L23">
        <f t="shared" si="0"/>
        <v>1.86676</v>
      </c>
      <c r="M23">
        <f t="shared" si="1"/>
        <v>2.9578252171999999</v>
      </c>
      <c r="N23" s="9"/>
      <c r="O23" s="22">
        <v>-3.4484899999999999E-2</v>
      </c>
      <c r="P23" s="22">
        <v>38.880400000000002</v>
      </c>
      <c r="Q23" s="22">
        <v>-1.90216E-2</v>
      </c>
      <c r="R23" s="22">
        <v>13</v>
      </c>
      <c r="S23" s="22">
        <v>-3.4365800000000002E-2</v>
      </c>
      <c r="T23">
        <f t="shared" si="2"/>
        <v>19.021599999999999</v>
      </c>
      <c r="U23">
        <f t="shared" si="3"/>
        <v>-0.65595797383999999</v>
      </c>
      <c r="V23" s="23"/>
      <c r="W23" s="24"/>
      <c r="X23" s="9"/>
      <c r="Y23" s="22">
        <v>1.58447</v>
      </c>
      <c r="Z23" s="22">
        <v>58.052199999999999</v>
      </c>
      <c r="AA23" s="22">
        <v>-4.39697E-3</v>
      </c>
      <c r="AB23" s="22">
        <v>13</v>
      </c>
      <c r="AC23" s="22">
        <v>1.5835600000000001</v>
      </c>
      <c r="AD23">
        <f t="shared" si="4"/>
        <v>4.3969699999999996</v>
      </c>
      <c r="AE23">
        <f t="shared" si="5"/>
        <v>6.9668670558999999</v>
      </c>
      <c r="AF23" s="9"/>
      <c r="AG23" s="22">
        <v>-3.4484899999999999E-2</v>
      </c>
      <c r="AH23" s="22">
        <v>77.138099999999994</v>
      </c>
      <c r="AI23" s="22">
        <v>-1.8716400000000001E-2</v>
      </c>
      <c r="AJ23" s="22">
        <v>13</v>
      </c>
      <c r="AK23" s="22">
        <v>-3.4594699999999999E-2</v>
      </c>
      <c r="AL23">
        <f t="shared" si="6"/>
        <v>18.7164</v>
      </c>
      <c r="AM23">
        <f t="shared" si="7"/>
        <v>-0.64543318236000002</v>
      </c>
      <c r="AP23" s="9"/>
      <c r="AQ23" s="22">
        <v>1.58447</v>
      </c>
      <c r="AR23" s="22">
        <v>96.358999999999995</v>
      </c>
      <c r="AS23" s="22">
        <v>-5.45044E-3</v>
      </c>
      <c r="AT23" s="22">
        <v>13</v>
      </c>
      <c r="AU23" s="22">
        <v>1.58325</v>
      </c>
      <c r="AV23">
        <f t="shared" si="8"/>
        <v>5.4504400000000004</v>
      </c>
      <c r="AW23">
        <f t="shared" si="9"/>
        <v>8.6360586668000003</v>
      </c>
      <c r="AX23" s="9"/>
      <c r="AY23" s="22">
        <v>-3.4484899999999999E-2</v>
      </c>
      <c r="AZ23" s="22">
        <v>115.54</v>
      </c>
      <c r="BA23" s="22">
        <v>-1.8566900000000001E-2</v>
      </c>
      <c r="BB23" s="22">
        <v>13</v>
      </c>
      <c r="BC23" s="22">
        <v>-3.45764E-2</v>
      </c>
      <c r="BD23">
        <f t="shared" si="10"/>
        <v>18.5669</v>
      </c>
      <c r="BE23">
        <f t="shared" si="11"/>
        <v>-0.64027768980999999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19.614599999999999</v>
      </c>
      <c r="I24" s="22">
        <v>-2.4874900000000002E-3</v>
      </c>
      <c r="J24" s="22">
        <v>14</v>
      </c>
      <c r="K24" s="22">
        <v>1.5783700000000001</v>
      </c>
      <c r="L24">
        <f t="shared" si="0"/>
        <v>2.4874900000000002</v>
      </c>
      <c r="M24">
        <f t="shared" si="1"/>
        <v>3.9288412056000004</v>
      </c>
      <c r="N24" s="9"/>
      <c r="O24" s="22">
        <v>-2.94495E-2</v>
      </c>
      <c r="P24" s="22">
        <v>38.8904</v>
      </c>
      <c r="Q24" s="22">
        <v>-1.9012500000000002E-2</v>
      </c>
      <c r="R24" s="22">
        <v>14</v>
      </c>
      <c r="S24" s="22">
        <v>-2.9513500000000002E-2</v>
      </c>
      <c r="T24">
        <f t="shared" si="2"/>
        <v>19.012500000000003</v>
      </c>
      <c r="U24">
        <f t="shared" si="3"/>
        <v>-0.55990861875000009</v>
      </c>
      <c r="V24" s="23"/>
      <c r="W24" s="24"/>
      <c r="X24" s="9"/>
      <c r="Y24" s="22">
        <v>1.57944</v>
      </c>
      <c r="Z24" s="22">
        <v>58.0623</v>
      </c>
      <c r="AA24" s="22">
        <v>-4.8684699999999997E-3</v>
      </c>
      <c r="AB24" s="22">
        <v>14</v>
      </c>
      <c r="AC24" s="22">
        <v>1.57867</v>
      </c>
      <c r="AD24">
        <f t="shared" si="4"/>
        <v>4.8684699999999994</v>
      </c>
      <c r="AE24">
        <f t="shared" si="5"/>
        <v>7.6894562567999989</v>
      </c>
      <c r="AF24" s="9"/>
      <c r="AG24" s="22">
        <v>-2.94495E-2</v>
      </c>
      <c r="AH24" s="22">
        <v>77.148200000000003</v>
      </c>
      <c r="AI24" s="22">
        <v>-1.8692E-2</v>
      </c>
      <c r="AJ24" s="22">
        <v>14</v>
      </c>
      <c r="AK24" s="22">
        <v>-2.9852299999999998E-2</v>
      </c>
      <c r="AL24">
        <f t="shared" si="6"/>
        <v>18.692</v>
      </c>
      <c r="AM24">
        <f t="shared" si="7"/>
        <v>-0.55047005400000004</v>
      </c>
      <c r="AP24" s="9"/>
      <c r="AQ24" s="22">
        <v>1.57944</v>
      </c>
      <c r="AR24" s="22">
        <v>96.369</v>
      </c>
      <c r="AS24" s="22">
        <v>-5.8654800000000002E-3</v>
      </c>
      <c r="AT24" s="22">
        <v>14</v>
      </c>
      <c r="AU24" s="22">
        <v>1.5777600000000001</v>
      </c>
      <c r="AV24">
        <f t="shared" si="8"/>
        <v>5.8654799999999998</v>
      </c>
      <c r="AW24">
        <f t="shared" si="9"/>
        <v>9.2641737311999997</v>
      </c>
      <c r="AX24" s="9"/>
      <c r="AY24" s="22">
        <v>-2.94495E-2</v>
      </c>
      <c r="AZ24" s="22">
        <v>115.55</v>
      </c>
      <c r="BA24" s="22">
        <v>-1.8524200000000001E-2</v>
      </c>
      <c r="BB24" s="22">
        <v>14</v>
      </c>
      <c r="BC24" s="22">
        <v>-2.9528800000000001E-2</v>
      </c>
      <c r="BD24">
        <f t="shared" si="10"/>
        <v>18.5242</v>
      </c>
      <c r="BE24">
        <f t="shared" si="11"/>
        <v>-0.5455284279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19.624700000000001</v>
      </c>
      <c r="I25" s="22">
        <v>-3.1201200000000001E-3</v>
      </c>
      <c r="J25" s="22">
        <v>15</v>
      </c>
      <c r="K25" s="22">
        <v>1.57318</v>
      </c>
      <c r="L25">
        <f t="shared" si="0"/>
        <v>3.12012</v>
      </c>
      <c r="M25">
        <f t="shared" si="1"/>
        <v>4.9123169280000001</v>
      </c>
      <c r="N25" s="9"/>
      <c r="O25" s="22">
        <v>-2.4414100000000001E-2</v>
      </c>
      <c r="P25" s="22">
        <v>38.900500000000001</v>
      </c>
      <c r="Q25" s="22">
        <v>-1.89941E-2</v>
      </c>
      <c r="R25" s="22">
        <v>15</v>
      </c>
      <c r="S25" s="22">
        <v>-2.4630699999999998E-2</v>
      </c>
      <c r="T25">
        <f t="shared" si="2"/>
        <v>18.9941</v>
      </c>
      <c r="U25">
        <f t="shared" si="3"/>
        <v>-0.46372385681</v>
      </c>
      <c r="V25" s="23"/>
      <c r="W25" s="24"/>
      <c r="X25" s="9"/>
      <c r="Y25" s="22">
        <v>1.5744</v>
      </c>
      <c r="Z25" s="22">
        <v>58.072400000000002</v>
      </c>
      <c r="AA25" s="22">
        <v>-5.3253199999999997E-3</v>
      </c>
      <c r="AB25" s="22">
        <v>15</v>
      </c>
      <c r="AC25" s="22">
        <v>1.5734900000000001</v>
      </c>
      <c r="AD25">
        <f t="shared" si="4"/>
        <v>5.3253199999999996</v>
      </c>
      <c r="AE25">
        <f t="shared" si="5"/>
        <v>8.3841838079999995</v>
      </c>
      <c r="AF25" s="9"/>
      <c r="AG25" s="22">
        <v>-2.4414100000000001E-2</v>
      </c>
      <c r="AH25" s="22">
        <v>77.158299999999997</v>
      </c>
      <c r="AI25" s="22">
        <v>-1.8621800000000001E-2</v>
      </c>
      <c r="AJ25" s="22">
        <v>15</v>
      </c>
      <c r="AK25" s="22">
        <v>-2.4954199999999999E-2</v>
      </c>
      <c r="AL25">
        <f t="shared" si="6"/>
        <v>18.6218</v>
      </c>
      <c r="AM25">
        <f t="shared" si="7"/>
        <v>-0.45463448738000001</v>
      </c>
      <c r="AP25" s="9"/>
      <c r="AQ25" s="22">
        <v>1.5744</v>
      </c>
      <c r="AR25" s="22">
        <v>96.379099999999994</v>
      </c>
      <c r="AS25" s="22">
        <v>-6.2805200000000004E-3</v>
      </c>
      <c r="AT25" s="22">
        <v>15</v>
      </c>
      <c r="AU25" s="22">
        <v>1.5741000000000001</v>
      </c>
      <c r="AV25">
        <f t="shared" si="8"/>
        <v>6.2805200000000001</v>
      </c>
      <c r="AW25">
        <f t="shared" si="9"/>
        <v>9.8880506879999999</v>
      </c>
      <c r="AX25" s="9"/>
      <c r="AY25" s="22">
        <v>-2.4414100000000001E-2</v>
      </c>
      <c r="AZ25" s="22">
        <v>115.56</v>
      </c>
      <c r="BA25" s="22">
        <v>-1.8478399999999999E-2</v>
      </c>
      <c r="BB25" s="22">
        <v>15</v>
      </c>
      <c r="BC25" s="22">
        <v>-2.4429300000000001E-2</v>
      </c>
      <c r="BD25">
        <f t="shared" si="10"/>
        <v>18.478400000000001</v>
      </c>
      <c r="BE25">
        <f t="shared" si="11"/>
        <v>-0.45113350544000003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19.634699999999999</v>
      </c>
      <c r="I26" s="22">
        <v>-3.4637499999999998E-3</v>
      </c>
      <c r="J26" s="22">
        <v>16</v>
      </c>
      <c r="K26" s="22">
        <v>1.56799</v>
      </c>
      <c r="L26">
        <f t="shared" si="0"/>
        <v>3.4637499999999997</v>
      </c>
      <c r="M26">
        <f t="shared" si="1"/>
        <v>5.4359053374999995</v>
      </c>
      <c r="N26" s="9"/>
      <c r="O26" s="22">
        <v>-1.9378699999999999E-2</v>
      </c>
      <c r="P26" s="22">
        <v>38.910600000000002</v>
      </c>
      <c r="Q26" s="22">
        <v>-1.8957499999999999E-2</v>
      </c>
      <c r="R26" s="22">
        <v>16</v>
      </c>
      <c r="S26" s="22">
        <v>-1.9485499999999999E-2</v>
      </c>
      <c r="T26">
        <f t="shared" si="2"/>
        <v>18.9575</v>
      </c>
      <c r="U26">
        <f t="shared" si="3"/>
        <v>-0.36737170524999996</v>
      </c>
      <c r="V26" s="23"/>
      <c r="W26" s="24"/>
      <c r="X26" s="9"/>
      <c r="Y26" s="22">
        <v>1.5693699999999999</v>
      </c>
      <c r="Z26" s="22">
        <v>58.0824</v>
      </c>
      <c r="AA26" s="22">
        <v>-5.77393E-3</v>
      </c>
      <c r="AB26" s="22">
        <v>16</v>
      </c>
      <c r="AC26" s="22">
        <v>1.5686</v>
      </c>
      <c r="AD26">
        <f t="shared" si="4"/>
        <v>5.77393</v>
      </c>
      <c r="AE26">
        <f t="shared" si="5"/>
        <v>9.0614325240999989</v>
      </c>
      <c r="AF26" s="9"/>
      <c r="AG26" s="22">
        <v>-1.9378699999999999E-2</v>
      </c>
      <c r="AH26" s="22">
        <v>77.168300000000002</v>
      </c>
      <c r="AI26" s="22">
        <v>-1.85699E-2</v>
      </c>
      <c r="AJ26" s="22">
        <v>16</v>
      </c>
      <c r="AK26" s="22">
        <v>-1.93878E-2</v>
      </c>
      <c r="AL26">
        <f t="shared" si="6"/>
        <v>18.569900000000001</v>
      </c>
      <c r="AM26">
        <f t="shared" si="7"/>
        <v>-0.35986052113</v>
      </c>
      <c r="AP26" s="9"/>
      <c r="AQ26" s="22">
        <v>1.5693699999999999</v>
      </c>
      <c r="AR26" s="22">
        <v>96.389200000000002</v>
      </c>
      <c r="AS26" s="22">
        <v>-6.6589400000000003E-3</v>
      </c>
      <c r="AT26" s="22">
        <v>16</v>
      </c>
      <c r="AU26" s="22">
        <v>1.5683</v>
      </c>
      <c r="AV26">
        <f t="shared" si="8"/>
        <v>6.6589400000000003</v>
      </c>
      <c r="AW26">
        <f t="shared" si="9"/>
        <v>10.450340667800001</v>
      </c>
      <c r="AX26" s="9"/>
      <c r="AY26" s="22">
        <v>-1.9378699999999999E-2</v>
      </c>
      <c r="AZ26" s="22">
        <v>115.57</v>
      </c>
      <c r="BA26" s="22">
        <v>-1.8441800000000001E-2</v>
      </c>
      <c r="BB26" s="22">
        <v>16</v>
      </c>
      <c r="BC26" s="22">
        <v>-1.9400000000000001E-2</v>
      </c>
      <c r="BD26">
        <f t="shared" si="10"/>
        <v>18.441800000000001</v>
      </c>
      <c r="BE26">
        <f t="shared" si="11"/>
        <v>-0.35737810966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19.6448</v>
      </c>
      <c r="I27" s="22">
        <v>-3.9169299999999999E-3</v>
      </c>
      <c r="J27" s="22">
        <v>17</v>
      </c>
      <c r="K27" s="22">
        <v>1.56403</v>
      </c>
      <c r="L27">
        <f t="shared" si="0"/>
        <v>3.9169299999999998</v>
      </c>
      <c r="M27">
        <f t="shared" si="1"/>
        <v>6.1273711069000001</v>
      </c>
      <c r="N27" s="9"/>
      <c r="O27" s="22">
        <v>-1.43433E-2</v>
      </c>
      <c r="P27" s="22">
        <v>38.920699999999997</v>
      </c>
      <c r="Q27" s="22">
        <v>-1.8924E-2</v>
      </c>
      <c r="R27" s="22">
        <v>17</v>
      </c>
      <c r="S27" s="22">
        <v>-1.45416E-2</v>
      </c>
      <c r="T27">
        <f t="shared" si="2"/>
        <v>18.923999999999999</v>
      </c>
      <c r="U27">
        <f t="shared" si="3"/>
        <v>-0.27143260920000001</v>
      </c>
      <c r="X27" s="9"/>
      <c r="Y27" s="22">
        <v>1.56433</v>
      </c>
      <c r="Z27" s="22">
        <v>58.092500000000001</v>
      </c>
      <c r="AA27" s="22">
        <v>-6.1767599999999999E-3</v>
      </c>
      <c r="AB27" s="22">
        <v>17</v>
      </c>
      <c r="AC27" s="22">
        <v>1.56342</v>
      </c>
      <c r="AD27">
        <f t="shared" si="4"/>
        <v>6.1767599999999998</v>
      </c>
      <c r="AE27">
        <f t="shared" si="5"/>
        <v>9.6624909708000004</v>
      </c>
      <c r="AF27" s="9"/>
      <c r="AG27" s="22">
        <v>-1.43433E-2</v>
      </c>
      <c r="AH27" s="22">
        <v>77.178399999999996</v>
      </c>
      <c r="AI27" s="22">
        <v>-1.8588299999999999E-2</v>
      </c>
      <c r="AJ27" s="22">
        <v>17</v>
      </c>
      <c r="AK27" s="22">
        <v>-1.44104E-2</v>
      </c>
      <c r="AL27">
        <f t="shared" si="6"/>
        <v>18.5883</v>
      </c>
      <c r="AM27">
        <f t="shared" si="7"/>
        <v>-0.26661756338999998</v>
      </c>
      <c r="AP27" s="9"/>
      <c r="AQ27" s="22">
        <v>1.56433</v>
      </c>
      <c r="AR27" s="22">
        <v>96.399199999999993</v>
      </c>
      <c r="AS27" s="22">
        <v>-7.0343000000000003E-3</v>
      </c>
      <c r="AT27" s="22">
        <v>17</v>
      </c>
      <c r="AU27" s="22">
        <v>1.56311</v>
      </c>
      <c r="AV27">
        <f t="shared" si="8"/>
        <v>7.0343</v>
      </c>
      <c r="AW27">
        <f t="shared" si="9"/>
        <v>11.003966519</v>
      </c>
      <c r="AX27" s="9"/>
      <c r="AY27" s="22">
        <v>-1.43433E-2</v>
      </c>
      <c r="AZ27" s="22">
        <v>115.58</v>
      </c>
      <c r="BA27" s="22">
        <v>-1.84052E-2</v>
      </c>
      <c r="BB27" s="22">
        <v>17</v>
      </c>
      <c r="BC27" s="22">
        <v>-1.4505000000000001E-2</v>
      </c>
      <c r="BD27">
        <f t="shared" si="10"/>
        <v>18.405200000000001</v>
      </c>
      <c r="BE27">
        <f t="shared" si="11"/>
        <v>-0.26399130516000002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19.654900000000001</v>
      </c>
      <c r="I28" s="22">
        <v>-4.4284099999999998E-3</v>
      </c>
      <c r="J28" s="22">
        <v>18</v>
      </c>
      <c r="K28" s="22">
        <v>1.55884</v>
      </c>
      <c r="L28">
        <f t="shared" si="0"/>
        <v>4.4284099999999995</v>
      </c>
      <c r="M28">
        <f t="shared" si="1"/>
        <v>6.9052197129999993</v>
      </c>
      <c r="N28" s="9"/>
      <c r="O28" s="22">
        <v>-9.3078599999999994E-3</v>
      </c>
      <c r="P28" s="22">
        <v>38.930700000000002</v>
      </c>
      <c r="Q28" s="22">
        <v>-1.8893400000000001E-2</v>
      </c>
      <c r="R28" s="22">
        <v>18</v>
      </c>
      <c r="S28" s="22">
        <v>-9.1979999999999996E-3</v>
      </c>
      <c r="T28">
        <f t="shared" si="2"/>
        <v>18.8934</v>
      </c>
      <c r="U28">
        <f t="shared" si="3"/>
        <v>-0.17585712212399998</v>
      </c>
      <c r="X28" s="9"/>
      <c r="Y28" s="22">
        <v>1.5592999999999999</v>
      </c>
      <c r="Z28" s="22">
        <v>58.102600000000002</v>
      </c>
      <c r="AA28" s="22">
        <v>-6.5734900000000004E-3</v>
      </c>
      <c r="AB28" s="22">
        <v>18</v>
      </c>
      <c r="AC28" s="22">
        <v>1.55823</v>
      </c>
      <c r="AD28">
        <f t="shared" si="4"/>
        <v>6.5734900000000005</v>
      </c>
      <c r="AE28">
        <f t="shared" si="5"/>
        <v>10.250042957</v>
      </c>
      <c r="AF28" s="9"/>
      <c r="AG28" s="22">
        <v>-9.3078599999999994E-3</v>
      </c>
      <c r="AH28" s="22">
        <v>77.188500000000005</v>
      </c>
      <c r="AI28" s="22">
        <v>-1.8524200000000001E-2</v>
      </c>
      <c r="AJ28" s="22">
        <v>18</v>
      </c>
      <c r="AK28" s="22">
        <v>-9.3810999999999999E-3</v>
      </c>
      <c r="AL28">
        <f t="shared" si="6"/>
        <v>18.5242</v>
      </c>
      <c r="AM28">
        <f t="shared" si="7"/>
        <v>-0.172420660212</v>
      </c>
      <c r="AP28" s="9"/>
      <c r="AQ28" s="22">
        <v>1.5592999999999999</v>
      </c>
      <c r="AR28" s="22">
        <v>96.409300000000002</v>
      </c>
      <c r="AS28" s="22">
        <v>-7.3791500000000001E-3</v>
      </c>
      <c r="AT28" s="22">
        <v>18</v>
      </c>
      <c r="AU28" s="22">
        <v>1.55853</v>
      </c>
      <c r="AV28">
        <f t="shared" si="8"/>
        <v>7.3791500000000001</v>
      </c>
      <c r="AW28">
        <f t="shared" si="9"/>
        <v>11.506308595</v>
      </c>
      <c r="AX28" s="9"/>
      <c r="AY28" s="22">
        <v>-9.3078599999999994E-3</v>
      </c>
      <c r="AZ28" s="22">
        <v>115.59</v>
      </c>
      <c r="BA28" s="22">
        <v>-1.8371599999999998E-2</v>
      </c>
      <c r="BB28" s="22">
        <v>18</v>
      </c>
      <c r="BC28" s="22">
        <v>-9.3139599999999996E-3</v>
      </c>
      <c r="BD28">
        <f t="shared" si="10"/>
        <v>18.371599999999997</v>
      </c>
      <c r="BE28">
        <f t="shared" si="11"/>
        <v>-0.17100028077599996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19.664899999999999</v>
      </c>
      <c r="I29" s="22">
        <v>-4.8941000000000002E-3</v>
      </c>
      <c r="J29" s="22">
        <v>19</v>
      </c>
      <c r="K29" s="22">
        <v>1.55365</v>
      </c>
      <c r="L29">
        <f t="shared" si="0"/>
        <v>4.8940999999999999</v>
      </c>
      <c r="M29">
        <f t="shared" si="1"/>
        <v>7.6067038660000001</v>
      </c>
      <c r="N29" s="9"/>
      <c r="O29" s="22">
        <v>-4.2724599999999996E-3</v>
      </c>
      <c r="P29" s="22">
        <v>38.940800000000003</v>
      </c>
      <c r="Q29" s="22">
        <v>-1.8869E-2</v>
      </c>
      <c r="R29" s="22">
        <v>19</v>
      </c>
      <c r="S29" s="22">
        <v>-4.3334999999999997E-3</v>
      </c>
      <c r="T29">
        <f t="shared" si="2"/>
        <v>18.869</v>
      </c>
      <c r="U29">
        <f t="shared" si="3"/>
        <v>-8.0617047739999989E-2</v>
      </c>
      <c r="X29" s="9"/>
      <c r="Y29" s="22">
        <v>1.55426</v>
      </c>
      <c r="Z29" s="22">
        <v>58.112699999999997</v>
      </c>
      <c r="AA29" s="22">
        <v>-6.9549599999999996E-3</v>
      </c>
      <c r="AB29" s="22">
        <v>19</v>
      </c>
      <c r="AC29" s="22">
        <v>1.5533399999999999</v>
      </c>
      <c r="AD29">
        <f t="shared" si="4"/>
        <v>6.9549599999999998</v>
      </c>
      <c r="AE29">
        <f t="shared" si="5"/>
        <v>10.8098161296</v>
      </c>
      <c r="AF29" s="9"/>
      <c r="AG29" s="22">
        <v>-4.2724599999999996E-3</v>
      </c>
      <c r="AH29" s="22">
        <v>77.198499999999996</v>
      </c>
      <c r="AI29" s="22">
        <v>-1.84631E-2</v>
      </c>
      <c r="AJ29" s="22">
        <v>19</v>
      </c>
      <c r="AK29" s="22">
        <v>-4.31519E-3</v>
      </c>
      <c r="AL29">
        <f t="shared" si="6"/>
        <v>18.463100000000001</v>
      </c>
      <c r="AM29">
        <f t="shared" si="7"/>
        <v>-7.8882856225999998E-2</v>
      </c>
      <c r="AP29" s="9"/>
      <c r="AQ29" s="22">
        <v>1.55426</v>
      </c>
      <c r="AR29" s="22">
        <v>96.419399999999996</v>
      </c>
      <c r="AS29" s="22">
        <v>-7.7209499999999999E-3</v>
      </c>
      <c r="AT29" s="22">
        <v>19</v>
      </c>
      <c r="AU29" s="22">
        <v>1.5527299999999999</v>
      </c>
      <c r="AV29">
        <f t="shared" si="8"/>
        <v>7.7209500000000002</v>
      </c>
      <c r="AW29">
        <f t="shared" si="9"/>
        <v>12.000363747</v>
      </c>
      <c r="AX29" s="9"/>
      <c r="AY29" s="22">
        <v>-4.2724599999999996E-3</v>
      </c>
      <c r="AZ29" s="22">
        <v>115.6</v>
      </c>
      <c r="BA29" s="22">
        <v>-1.8350200000000001E-2</v>
      </c>
      <c r="BB29" s="22">
        <v>19</v>
      </c>
      <c r="BC29" s="22">
        <v>-4.2694100000000004E-3</v>
      </c>
      <c r="BD29">
        <f t="shared" si="10"/>
        <v>18.350200000000001</v>
      </c>
      <c r="BE29">
        <f t="shared" si="11"/>
        <v>-7.8400495491999997E-2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19.675000000000001</v>
      </c>
      <c r="I30" s="22">
        <v>-5.2398699999999998E-3</v>
      </c>
      <c r="J30" s="22">
        <v>20</v>
      </c>
      <c r="K30" s="22">
        <v>1.5484599999999999</v>
      </c>
      <c r="L30">
        <f t="shared" si="0"/>
        <v>5.2398699999999998</v>
      </c>
      <c r="M30">
        <f t="shared" si="1"/>
        <v>8.1177114013999994</v>
      </c>
      <c r="N30" s="9"/>
      <c r="O30" s="22">
        <v>7.6293900000000002E-4</v>
      </c>
      <c r="P30" s="22">
        <v>38.950899999999997</v>
      </c>
      <c r="Q30" s="22">
        <v>-1.8832399999999999E-2</v>
      </c>
      <c r="R30" s="22">
        <v>20</v>
      </c>
      <c r="S30" s="22">
        <v>8.1176800000000004E-4</v>
      </c>
      <c r="T30">
        <f t="shared" si="2"/>
        <v>18.8324</v>
      </c>
      <c r="U30">
        <f t="shared" si="3"/>
        <v>1.43679724236E-2</v>
      </c>
      <c r="X30" s="9"/>
      <c r="Y30" s="22">
        <v>1.54922</v>
      </c>
      <c r="Z30" s="22">
        <v>58.122700000000002</v>
      </c>
      <c r="AA30" s="22">
        <v>-7.3303200000000004E-3</v>
      </c>
      <c r="AB30" s="22">
        <v>20</v>
      </c>
      <c r="AC30" s="22">
        <v>1.54877</v>
      </c>
      <c r="AD30">
        <f t="shared" si="4"/>
        <v>7.3303200000000004</v>
      </c>
      <c r="AE30">
        <f t="shared" si="5"/>
        <v>11.3562783504</v>
      </c>
      <c r="AF30" s="9"/>
      <c r="AG30" s="22">
        <v>7.6293900000000002E-4</v>
      </c>
      <c r="AH30" s="22">
        <v>77.208600000000004</v>
      </c>
      <c r="AI30" s="22">
        <v>-1.8411299999999999E-2</v>
      </c>
      <c r="AJ30" s="22">
        <v>20</v>
      </c>
      <c r="AK30" s="22">
        <v>7.9345700000000002E-4</v>
      </c>
      <c r="AL30">
        <f t="shared" si="6"/>
        <v>18.411299999999997</v>
      </c>
      <c r="AM30">
        <f t="shared" si="7"/>
        <v>1.4046698810699998E-2</v>
      </c>
      <c r="AP30" s="9"/>
      <c r="AQ30" s="22">
        <v>1.54922</v>
      </c>
      <c r="AR30" s="22">
        <v>96.429500000000004</v>
      </c>
      <c r="AS30" s="22">
        <v>-8.0352800000000005E-3</v>
      </c>
      <c r="AT30" s="22">
        <v>20</v>
      </c>
      <c r="AU30" s="22">
        <v>1.5484599999999999</v>
      </c>
      <c r="AV30">
        <f t="shared" si="8"/>
        <v>8.0352800000000002</v>
      </c>
      <c r="AW30">
        <f t="shared" si="9"/>
        <v>12.448416481600001</v>
      </c>
      <c r="AX30" s="9"/>
      <c r="AY30" s="22">
        <v>7.6293900000000002E-4</v>
      </c>
      <c r="AZ30" s="22">
        <v>115.61</v>
      </c>
      <c r="BA30" s="22">
        <v>-1.83228E-2</v>
      </c>
      <c r="BB30" s="22">
        <v>20</v>
      </c>
      <c r="BC30" s="22">
        <v>7.8125000000000004E-4</v>
      </c>
      <c r="BD30">
        <f t="shared" si="10"/>
        <v>18.322800000000001</v>
      </c>
      <c r="BE30">
        <f t="shared" si="11"/>
        <v>1.3979178709200001E-2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19.685099999999998</v>
      </c>
      <c r="I31" s="22">
        <v>-6.3110400000000004E-3</v>
      </c>
      <c r="J31" s="22">
        <v>21</v>
      </c>
      <c r="K31" s="22">
        <v>1.54572</v>
      </c>
      <c r="L31">
        <f t="shared" si="0"/>
        <v>6.3110400000000002</v>
      </c>
      <c r="M31">
        <f t="shared" si="1"/>
        <v>9.7454448576000008</v>
      </c>
      <c r="N31" s="9"/>
      <c r="O31" s="22">
        <v>5.7983399999999999E-3</v>
      </c>
      <c r="P31" s="22">
        <v>38.960900000000002</v>
      </c>
      <c r="Q31" s="22">
        <v>-1.8832399999999999E-2</v>
      </c>
      <c r="R31" s="22">
        <v>21</v>
      </c>
      <c r="S31" s="22">
        <v>5.8929400000000002E-3</v>
      </c>
      <c r="T31">
        <f t="shared" si="2"/>
        <v>18.8324</v>
      </c>
      <c r="U31">
        <f t="shared" si="3"/>
        <v>0.109196658216</v>
      </c>
      <c r="X31" s="9"/>
      <c r="Y31" s="22">
        <v>1.54419</v>
      </c>
      <c r="Z31" s="22">
        <v>58.132800000000003</v>
      </c>
      <c r="AA31" s="22">
        <v>-7.6782200000000004E-3</v>
      </c>
      <c r="AB31" s="22">
        <v>21</v>
      </c>
      <c r="AC31" s="22">
        <v>1.5438799999999999</v>
      </c>
      <c r="AD31">
        <f t="shared" si="4"/>
        <v>7.6782200000000005</v>
      </c>
      <c r="AE31">
        <f t="shared" si="5"/>
        <v>11.8566305418</v>
      </c>
      <c r="AF31" s="9"/>
      <c r="AG31" s="22">
        <v>5.7983399999999999E-3</v>
      </c>
      <c r="AH31" s="22">
        <v>77.218699999999998</v>
      </c>
      <c r="AI31" s="22">
        <v>-1.8362400000000001E-2</v>
      </c>
      <c r="AJ31" s="22">
        <v>21</v>
      </c>
      <c r="AK31" s="22">
        <v>5.8227499999999998E-3</v>
      </c>
      <c r="AL31">
        <f t="shared" si="6"/>
        <v>18.362400000000001</v>
      </c>
      <c r="AM31">
        <f t="shared" si="7"/>
        <v>0.106471438416</v>
      </c>
      <c r="AP31" s="9"/>
      <c r="AQ31" s="22">
        <v>1.54419</v>
      </c>
      <c r="AR31" s="22">
        <v>96.439499999999995</v>
      </c>
      <c r="AS31" s="22">
        <v>-8.3618200000000007E-3</v>
      </c>
      <c r="AT31" s="22">
        <v>21</v>
      </c>
      <c r="AU31" s="22">
        <v>1.5432699999999999</v>
      </c>
      <c r="AV31">
        <f t="shared" si="8"/>
        <v>8.3618200000000016</v>
      </c>
      <c r="AW31">
        <f t="shared" si="9"/>
        <v>12.912238825800003</v>
      </c>
      <c r="AX31" s="9"/>
      <c r="AY31" s="22">
        <v>5.7983399999999999E-3</v>
      </c>
      <c r="AZ31" s="22">
        <v>115.62</v>
      </c>
      <c r="BA31" s="22">
        <v>-1.82953E-2</v>
      </c>
      <c r="BB31" s="22">
        <v>21</v>
      </c>
      <c r="BC31" s="22">
        <v>5.8288599999999999E-3</v>
      </c>
      <c r="BD31">
        <f t="shared" si="10"/>
        <v>18.295300000000001</v>
      </c>
      <c r="BE31">
        <f t="shared" si="11"/>
        <v>0.106082369802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19.6951</v>
      </c>
      <c r="I32" s="22">
        <v>-6.9122300000000001E-3</v>
      </c>
      <c r="J32" s="22">
        <v>22</v>
      </c>
      <c r="K32" s="22">
        <v>1.5387</v>
      </c>
      <c r="L32">
        <f t="shared" si="0"/>
        <v>6.9122300000000001</v>
      </c>
      <c r="M32">
        <f t="shared" si="1"/>
        <v>10.6389588045</v>
      </c>
      <c r="N32" s="9"/>
      <c r="O32" s="22">
        <v>1.08337E-2</v>
      </c>
      <c r="P32" s="22">
        <v>38.970999999999997</v>
      </c>
      <c r="Q32" s="22">
        <v>-1.87744E-2</v>
      </c>
      <c r="R32" s="22">
        <v>22</v>
      </c>
      <c r="S32" s="22">
        <v>1.0720800000000001E-2</v>
      </c>
      <c r="T32">
        <f t="shared" si="2"/>
        <v>18.7744</v>
      </c>
      <c r="U32">
        <f t="shared" si="3"/>
        <v>0.20339621727999999</v>
      </c>
      <c r="X32" s="9"/>
      <c r="Y32" s="22">
        <v>1.53915</v>
      </c>
      <c r="Z32" s="22">
        <v>58.142899999999997</v>
      </c>
      <c r="AA32" s="22">
        <v>-8.0261199999999994E-3</v>
      </c>
      <c r="AB32" s="22">
        <v>22</v>
      </c>
      <c r="AC32" s="22">
        <v>1.53809</v>
      </c>
      <c r="AD32">
        <f t="shared" si="4"/>
        <v>8.0261199999999988</v>
      </c>
      <c r="AE32">
        <f t="shared" si="5"/>
        <v>12.353402597999999</v>
      </c>
      <c r="AF32" s="9"/>
      <c r="AG32" s="22">
        <v>1.08337E-2</v>
      </c>
      <c r="AH32" s="22">
        <v>77.228700000000003</v>
      </c>
      <c r="AI32" s="22">
        <v>-1.8328899999999999E-2</v>
      </c>
      <c r="AJ32" s="22">
        <v>22</v>
      </c>
      <c r="AK32" s="22">
        <v>1.08337E-2</v>
      </c>
      <c r="AL32">
        <f t="shared" si="6"/>
        <v>18.328899999999997</v>
      </c>
      <c r="AM32">
        <f t="shared" si="7"/>
        <v>0.19856980392999998</v>
      </c>
      <c r="AP32" s="9"/>
      <c r="AQ32" s="22">
        <v>1.53915</v>
      </c>
      <c r="AR32" s="22">
        <v>96.449600000000004</v>
      </c>
      <c r="AS32" s="22">
        <v>-8.6608899999999992E-3</v>
      </c>
      <c r="AT32" s="22">
        <v>22</v>
      </c>
      <c r="AU32" s="22">
        <v>1.5383899999999999</v>
      </c>
      <c r="AV32">
        <f t="shared" si="8"/>
        <v>8.6608899999999984</v>
      </c>
      <c r="AW32">
        <f t="shared" si="9"/>
        <v>13.330408843499997</v>
      </c>
      <c r="AX32" s="9"/>
      <c r="AY32" s="22">
        <v>1.08337E-2</v>
      </c>
      <c r="AZ32" s="22">
        <v>115.63</v>
      </c>
      <c r="BA32" s="22">
        <v>-1.82861E-2</v>
      </c>
      <c r="BB32" s="22">
        <v>22</v>
      </c>
      <c r="BC32" s="22">
        <v>1.0848999999999999E-2</v>
      </c>
      <c r="BD32">
        <f t="shared" si="10"/>
        <v>18.286100000000001</v>
      </c>
      <c r="BE32">
        <f t="shared" si="11"/>
        <v>0.19810612157000002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19.705200000000001</v>
      </c>
      <c r="I33" s="22">
        <v>-7.34558E-3</v>
      </c>
      <c r="J33" s="22">
        <v>23</v>
      </c>
      <c r="K33" s="22">
        <v>1.5325899999999999</v>
      </c>
      <c r="L33">
        <f t="shared" si="0"/>
        <v>7.34558</v>
      </c>
      <c r="M33">
        <f t="shared" si="1"/>
        <v>11.269001189599999</v>
      </c>
      <c r="N33" s="9"/>
      <c r="O33" s="22">
        <v>1.5869100000000001E-2</v>
      </c>
      <c r="P33" s="22">
        <v>38.981099999999998</v>
      </c>
      <c r="Q33" s="22">
        <v>-1.87469E-2</v>
      </c>
      <c r="R33" s="22">
        <v>23</v>
      </c>
      <c r="S33" s="22">
        <v>1.5817299999999999E-2</v>
      </c>
      <c r="T33">
        <f t="shared" si="2"/>
        <v>18.7469</v>
      </c>
      <c r="U33">
        <f t="shared" si="3"/>
        <v>0.29749643078999999</v>
      </c>
      <c r="X33" s="9"/>
      <c r="Y33" s="22">
        <v>1.5341199999999999</v>
      </c>
      <c r="Z33" s="22">
        <v>58.152900000000002</v>
      </c>
      <c r="AA33" s="22">
        <v>-8.3526599999999996E-3</v>
      </c>
      <c r="AB33" s="22">
        <v>23</v>
      </c>
      <c r="AC33" s="22">
        <v>1.5331999999999999</v>
      </c>
      <c r="AD33">
        <f t="shared" si="4"/>
        <v>8.3526600000000002</v>
      </c>
      <c r="AE33">
        <f t="shared" si="5"/>
        <v>12.8139827592</v>
      </c>
      <c r="AF33" s="9"/>
      <c r="AG33" s="22">
        <v>1.5869100000000001E-2</v>
      </c>
      <c r="AH33" s="22">
        <v>77.238799999999998</v>
      </c>
      <c r="AI33" s="22">
        <v>-1.83105E-2</v>
      </c>
      <c r="AJ33" s="22">
        <v>23</v>
      </c>
      <c r="AK33" s="22">
        <v>1.5914899999999999E-2</v>
      </c>
      <c r="AL33">
        <f t="shared" si="6"/>
        <v>18.310500000000001</v>
      </c>
      <c r="AM33">
        <f t="shared" si="7"/>
        <v>0.29057115555000002</v>
      </c>
      <c r="AP33" s="9"/>
      <c r="AQ33" s="22">
        <v>1.5341199999999999</v>
      </c>
      <c r="AR33" s="22">
        <v>96.459699999999998</v>
      </c>
      <c r="AS33" s="22">
        <v>-8.9660599999999997E-3</v>
      </c>
      <c r="AT33" s="22">
        <v>23</v>
      </c>
      <c r="AU33" s="22">
        <v>1.5341199999999999</v>
      </c>
      <c r="AV33">
        <f t="shared" si="8"/>
        <v>8.9660599999999988</v>
      </c>
      <c r="AW33">
        <f t="shared" si="9"/>
        <v>13.755011967199998</v>
      </c>
      <c r="AX33" s="9"/>
      <c r="AY33" s="22">
        <v>1.5869100000000001E-2</v>
      </c>
      <c r="AZ33" s="22">
        <v>115.64100000000001</v>
      </c>
      <c r="BA33" s="22">
        <v>-1.8267800000000001E-2</v>
      </c>
      <c r="BB33" s="22">
        <v>23</v>
      </c>
      <c r="BC33" s="22">
        <v>1.5918000000000002E-2</v>
      </c>
      <c r="BD33">
        <f t="shared" si="10"/>
        <v>18.267800000000001</v>
      </c>
      <c r="BE33">
        <f t="shared" si="11"/>
        <v>0.28989354498000003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19.715299999999999</v>
      </c>
      <c r="I34" s="22">
        <v>-6.7627E-3</v>
      </c>
      <c r="J34" s="22">
        <v>24</v>
      </c>
      <c r="K34" s="22">
        <v>1.5261800000000001</v>
      </c>
      <c r="L34">
        <f t="shared" si="0"/>
        <v>6.7626999999999997</v>
      </c>
      <c r="M34">
        <f t="shared" si="1"/>
        <v>10.340709316</v>
      </c>
      <c r="N34" s="9"/>
      <c r="O34" s="22">
        <v>2.0904499999999999E-2</v>
      </c>
      <c r="P34" s="22">
        <v>38.991199999999999</v>
      </c>
      <c r="Q34" s="22">
        <v>-1.87225E-2</v>
      </c>
      <c r="R34" s="22">
        <v>24</v>
      </c>
      <c r="S34" s="22">
        <v>2.09412E-2</v>
      </c>
      <c r="T34">
        <f t="shared" si="2"/>
        <v>18.7225</v>
      </c>
      <c r="U34">
        <f t="shared" si="3"/>
        <v>0.39138450125000002</v>
      </c>
      <c r="X34" s="9"/>
      <c r="Y34" s="22">
        <v>1.52908</v>
      </c>
      <c r="Z34" s="22">
        <v>58.162999999999997</v>
      </c>
      <c r="AA34" s="22">
        <v>-8.6730999999999996E-3</v>
      </c>
      <c r="AB34" s="22">
        <v>24</v>
      </c>
      <c r="AC34" s="22">
        <v>1.5280199999999999</v>
      </c>
      <c r="AD34">
        <f t="shared" si="4"/>
        <v>8.6730999999999998</v>
      </c>
      <c r="AE34">
        <f t="shared" si="5"/>
        <v>13.261863748</v>
      </c>
      <c r="AF34" s="9"/>
      <c r="AG34" s="22">
        <v>2.0904499999999999E-2</v>
      </c>
      <c r="AH34" s="22">
        <v>77.248900000000006</v>
      </c>
      <c r="AI34" s="22">
        <v>-1.82831E-2</v>
      </c>
      <c r="AJ34" s="22">
        <v>24</v>
      </c>
      <c r="AK34" s="22">
        <v>2.09839E-2</v>
      </c>
      <c r="AL34">
        <f t="shared" si="6"/>
        <v>18.283100000000001</v>
      </c>
      <c r="AM34">
        <f t="shared" si="7"/>
        <v>0.38219906395000003</v>
      </c>
      <c r="AP34" s="9"/>
      <c r="AQ34" s="22">
        <v>1.52908</v>
      </c>
      <c r="AR34" s="22">
        <v>96.469700000000003</v>
      </c>
      <c r="AS34" s="22">
        <v>-9.2590299999999997E-3</v>
      </c>
      <c r="AT34" s="22">
        <v>24</v>
      </c>
      <c r="AU34" s="22">
        <v>1.5277099999999999</v>
      </c>
      <c r="AV34">
        <f t="shared" si="8"/>
        <v>9.2590299999999992</v>
      </c>
      <c r="AW34">
        <f t="shared" si="9"/>
        <v>14.157797592399998</v>
      </c>
      <c r="AX34" s="9"/>
      <c r="AY34" s="22">
        <v>2.0904499999999999E-2</v>
      </c>
      <c r="AZ34" s="22">
        <v>115.651</v>
      </c>
      <c r="BA34" s="22">
        <v>-1.82556E-2</v>
      </c>
      <c r="BB34" s="22">
        <v>24</v>
      </c>
      <c r="BC34" s="22">
        <v>2.09686E-2</v>
      </c>
      <c r="BD34">
        <f t="shared" si="10"/>
        <v>18.255600000000001</v>
      </c>
      <c r="BE34">
        <f t="shared" si="11"/>
        <v>0.38162419019999999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19.7254</v>
      </c>
      <c r="I35" s="22">
        <v>-7.0648200000000003E-3</v>
      </c>
      <c r="J35" s="22">
        <v>25</v>
      </c>
      <c r="K35" s="22">
        <v>1.5231300000000001</v>
      </c>
      <c r="L35">
        <f t="shared" si="0"/>
        <v>7.0648200000000001</v>
      </c>
      <c r="M35">
        <f t="shared" si="1"/>
        <v>10.767138920999999</v>
      </c>
      <c r="N35" s="9"/>
      <c r="O35" s="22">
        <v>2.5939899999999998E-2</v>
      </c>
      <c r="P35" s="22">
        <v>39.001199999999997</v>
      </c>
      <c r="Q35" s="22">
        <v>-1.8692E-2</v>
      </c>
      <c r="R35" s="22">
        <v>25</v>
      </c>
      <c r="S35" s="22">
        <v>2.5997900000000001E-2</v>
      </c>
      <c r="T35">
        <f t="shared" si="2"/>
        <v>18.692</v>
      </c>
      <c r="U35">
        <f t="shared" si="3"/>
        <v>0.48486861079999999</v>
      </c>
      <c r="X35" s="9"/>
      <c r="Y35" s="22">
        <v>1.5240499999999999</v>
      </c>
      <c r="Z35" s="22">
        <v>58.173099999999998</v>
      </c>
      <c r="AA35" s="22">
        <v>-8.97827E-3</v>
      </c>
      <c r="AB35" s="22">
        <v>25</v>
      </c>
      <c r="AC35" s="22">
        <v>1.5234399999999999</v>
      </c>
      <c r="AD35">
        <f t="shared" si="4"/>
        <v>8.9782700000000002</v>
      </c>
      <c r="AE35">
        <f t="shared" si="5"/>
        <v>13.683332393499999</v>
      </c>
      <c r="AF35" s="9"/>
      <c r="AG35" s="22">
        <v>2.5939899999999998E-2</v>
      </c>
      <c r="AH35" s="22">
        <v>77.259</v>
      </c>
      <c r="AI35" s="22">
        <v>-1.8273899999999999E-2</v>
      </c>
      <c r="AJ35" s="22">
        <v>25</v>
      </c>
      <c r="AK35" s="22">
        <v>2.6025400000000001E-2</v>
      </c>
      <c r="AL35">
        <f t="shared" si="6"/>
        <v>18.273899999999998</v>
      </c>
      <c r="AM35">
        <f t="shared" si="7"/>
        <v>0.47402313860999989</v>
      </c>
      <c r="AP35" s="9"/>
      <c r="AQ35" s="22">
        <v>1.5240499999999999</v>
      </c>
      <c r="AR35" s="22">
        <v>96.479799999999997</v>
      </c>
      <c r="AS35" s="22">
        <v>-9.5489500000000005E-3</v>
      </c>
      <c r="AT35" s="22">
        <v>25</v>
      </c>
      <c r="AU35" s="22">
        <v>1.5237400000000001</v>
      </c>
      <c r="AV35">
        <f t="shared" si="8"/>
        <v>9.5489500000000014</v>
      </c>
      <c r="AW35">
        <f t="shared" si="9"/>
        <v>14.553077247500001</v>
      </c>
      <c r="AX35" s="9"/>
      <c r="AY35" s="22">
        <v>2.5939899999999998E-2</v>
      </c>
      <c r="AZ35" s="22">
        <v>115.661</v>
      </c>
      <c r="BA35" s="22">
        <v>-1.8231199999999999E-2</v>
      </c>
      <c r="BB35" s="22">
        <v>25</v>
      </c>
      <c r="BC35" s="22">
        <v>2.5952099999999999E-2</v>
      </c>
      <c r="BD35">
        <f t="shared" si="10"/>
        <v>18.231200000000001</v>
      </c>
      <c r="BE35">
        <f t="shared" si="11"/>
        <v>0.47291550488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19.735399999999998</v>
      </c>
      <c r="I36" s="22">
        <v>-7.4707000000000003E-3</v>
      </c>
      <c r="J36" s="22">
        <v>26</v>
      </c>
      <c r="K36" s="22">
        <v>1.5182500000000001</v>
      </c>
      <c r="L36">
        <f t="shared" si="0"/>
        <v>7.4706999999999999</v>
      </c>
      <c r="M36">
        <f t="shared" si="1"/>
        <v>11.348068007</v>
      </c>
      <c r="N36" s="9"/>
      <c r="O36" s="22">
        <v>3.0975300000000001E-2</v>
      </c>
      <c r="P36" s="22">
        <v>39.011299999999999</v>
      </c>
      <c r="Q36" s="22">
        <v>-1.86768E-2</v>
      </c>
      <c r="R36" s="22">
        <v>26</v>
      </c>
      <c r="S36" s="22">
        <v>3.10455E-2</v>
      </c>
      <c r="T36">
        <f t="shared" si="2"/>
        <v>18.6768</v>
      </c>
      <c r="U36">
        <f t="shared" si="3"/>
        <v>0.57851948304</v>
      </c>
      <c r="X36" s="9"/>
      <c r="Y36" s="22">
        <v>1.51901</v>
      </c>
      <c r="Z36" s="22">
        <v>58.183199999999999</v>
      </c>
      <c r="AA36" s="22">
        <v>-9.2773400000000002E-3</v>
      </c>
      <c r="AB36" s="22">
        <v>26</v>
      </c>
      <c r="AC36" s="22">
        <v>1.5176400000000001</v>
      </c>
      <c r="AD36">
        <f t="shared" si="4"/>
        <v>9.2773400000000006</v>
      </c>
      <c r="AE36">
        <f t="shared" si="5"/>
        <v>14.092372233400001</v>
      </c>
      <c r="AF36" s="9"/>
      <c r="AG36" s="22">
        <v>3.0975300000000001E-2</v>
      </c>
      <c r="AH36" s="22">
        <v>77.269000000000005</v>
      </c>
      <c r="AI36" s="22">
        <v>-1.8218999999999999E-2</v>
      </c>
      <c r="AJ36" s="22">
        <v>26</v>
      </c>
      <c r="AK36" s="22">
        <v>3.10852E-2</v>
      </c>
      <c r="AL36">
        <f t="shared" si="6"/>
        <v>18.218999999999998</v>
      </c>
      <c r="AM36">
        <f t="shared" si="7"/>
        <v>0.56433899069999993</v>
      </c>
      <c r="AP36" s="9"/>
      <c r="AQ36" s="22">
        <v>1.51901</v>
      </c>
      <c r="AR36" s="22">
        <v>96.489900000000006</v>
      </c>
      <c r="AS36" s="22">
        <v>-9.8144500000000006E-3</v>
      </c>
      <c r="AT36" s="22">
        <v>26</v>
      </c>
      <c r="AU36" s="22">
        <v>1.5185500000000001</v>
      </c>
      <c r="AV36">
        <f t="shared" si="8"/>
        <v>9.8144500000000008</v>
      </c>
      <c r="AW36">
        <f t="shared" si="9"/>
        <v>14.908247694500002</v>
      </c>
      <c r="AX36" s="9"/>
      <c r="AY36" s="22">
        <v>3.0975300000000001E-2</v>
      </c>
      <c r="AZ36" s="22">
        <v>115.67100000000001</v>
      </c>
      <c r="BA36" s="22">
        <v>-1.8212900000000001E-2</v>
      </c>
      <c r="BB36" s="22">
        <v>26</v>
      </c>
      <c r="BC36" s="22">
        <v>3.1082200000000001E-2</v>
      </c>
      <c r="BD36">
        <f t="shared" si="10"/>
        <v>18.212900000000001</v>
      </c>
      <c r="BE36">
        <f t="shared" si="11"/>
        <v>0.56415004137000002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19.7455</v>
      </c>
      <c r="I37" s="22">
        <v>-7.8247100000000003E-3</v>
      </c>
      <c r="J37" s="22">
        <v>27</v>
      </c>
      <c r="K37" s="22">
        <v>1.5130600000000001</v>
      </c>
      <c r="L37">
        <f t="shared" si="0"/>
        <v>7.8247100000000005</v>
      </c>
      <c r="M37">
        <f t="shared" si="1"/>
        <v>11.846454445800001</v>
      </c>
      <c r="N37" s="9"/>
      <c r="O37" s="22">
        <v>3.60107E-2</v>
      </c>
      <c r="P37" s="22">
        <v>39.0214</v>
      </c>
      <c r="Q37" s="22">
        <v>-1.8655399999999999E-2</v>
      </c>
      <c r="R37" s="22">
        <v>27</v>
      </c>
      <c r="S37" s="22">
        <v>3.6166400000000001E-2</v>
      </c>
      <c r="T37">
        <f t="shared" si="2"/>
        <v>18.6554</v>
      </c>
      <c r="U37">
        <f t="shared" si="3"/>
        <v>0.67179401277999995</v>
      </c>
      <c r="X37" s="9"/>
      <c r="Y37" s="22">
        <v>1.5139800000000001</v>
      </c>
      <c r="Z37" s="22">
        <v>58.193199999999997</v>
      </c>
      <c r="AA37" s="22">
        <v>-9.5733599999999995E-3</v>
      </c>
      <c r="AB37" s="22">
        <v>27</v>
      </c>
      <c r="AC37" s="22">
        <v>1.5127600000000001</v>
      </c>
      <c r="AD37">
        <f t="shared" si="4"/>
        <v>9.5733599999999992</v>
      </c>
      <c r="AE37">
        <f t="shared" si="5"/>
        <v>14.4938755728</v>
      </c>
      <c r="AF37" s="9"/>
      <c r="AG37" s="22">
        <v>3.60107E-2</v>
      </c>
      <c r="AH37" s="22">
        <v>77.2791</v>
      </c>
      <c r="AI37" s="22">
        <v>-1.8185400000000001E-2</v>
      </c>
      <c r="AJ37" s="22">
        <v>27</v>
      </c>
      <c r="AK37" s="22">
        <v>3.61053E-2</v>
      </c>
      <c r="AL37">
        <f t="shared" si="6"/>
        <v>18.185400000000001</v>
      </c>
      <c r="AM37">
        <f t="shared" si="7"/>
        <v>0.65486898378000002</v>
      </c>
      <c r="AP37" s="9"/>
      <c r="AQ37" s="22">
        <v>1.5139800000000001</v>
      </c>
      <c r="AR37" s="22">
        <v>96.5</v>
      </c>
      <c r="AS37" s="22">
        <v>-1.0083E-2</v>
      </c>
      <c r="AT37" s="22">
        <v>27</v>
      </c>
      <c r="AU37" s="22">
        <v>1.5127600000000001</v>
      </c>
      <c r="AV37">
        <f t="shared" si="8"/>
        <v>10.083</v>
      </c>
      <c r="AW37">
        <f t="shared" si="9"/>
        <v>15.265460340000001</v>
      </c>
      <c r="AX37" s="9"/>
      <c r="AY37" s="22">
        <v>3.60107E-2</v>
      </c>
      <c r="AZ37" s="22">
        <v>115.681</v>
      </c>
      <c r="BA37" s="22">
        <v>-1.82007E-2</v>
      </c>
      <c r="BB37" s="22">
        <v>27</v>
      </c>
      <c r="BC37" s="22">
        <v>3.61176E-2</v>
      </c>
      <c r="BD37">
        <f t="shared" si="10"/>
        <v>18.200700000000001</v>
      </c>
      <c r="BE37">
        <f t="shared" si="11"/>
        <v>0.65541994748999999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19.755600000000001</v>
      </c>
      <c r="I38" s="22">
        <v>-8.1878699999999999E-3</v>
      </c>
      <c r="J38" s="22">
        <v>28</v>
      </c>
      <c r="K38" s="22">
        <v>1.5081800000000001</v>
      </c>
      <c r="L38">
        <f t="shared" si="0"/>
        <v>8.1878700000000002</v>
      </c>
      <c r="M38">
        <f t="shared" si="1"/>
        <v>12.355004557799999</v>
      </c>
      <c r="N38" s="9"/>
      <c r="O38" s="22">
        <v>4.1046100000000002E-2</v>
      </c>
      <c r="P38" s="22">
        <v>39.031399999999998</v>
      </c>
      <c r="Q38" s="22">
        <v>-1.86371E-2</v>
      </c>
      <c r="R38" s="22">
        <v>28</v>
      </c>
      <c r="S38" s="22">
        <v>4.12048E-2</v>
      </c>
      <c r="T38">
        <f t="shared" si="2"/>
        <v>18.6371</v>
      </c>
      <c r="U38">
        <f t="shared" si="3"/>
        <v>0.76498027031000004</v>
      </c>
      <c r="X38" s="9"/>
      <c r="Y38" s="22">
        <v>1.5089399999999999</v>
      </c>
      <c r="Z38" s="22">
        <v>58.203299999999999</v>
      </c>
      <c r="AA38" s="22">
        <v>-9.8571800000000001E-3</v>
      </c>
      <c r="AB38" s="22">
        <v>28</v>
      </c>
      <c r="AC38" s="22">
        <v>1.50787</v>
      </c>
      <c r="AD38">
        <f t="shared" si="4"/>
        <v>9.8571799999999996</v>
      </c>
      <c r="AE38">
        <f t="shared" si="5"/>
        <v>14.873893189199999</v>
      </c>
      <c r="AF38" s="9"/>
      <c r="AG38" s="22">
        <v>4.1046100000000002E-2</v>
      </c>
      <c r="AH38" s="22">
        <v>77.289199999999994</v>
      </c>
      <c r="AI38" s="22">
        <v>-1.8258699999999999E-2</v>
      </c>
      <c r="AJ38" s="22">
        <v>28</v>
      </c>
      <c r="AK38" s="22">
        <v>4.1268899999999997E-2</v>
      </c>
      <c r="AL38">
        <f t="shared" si="6"/>
        <v>18.258699999999997</v>
      </c>
      <c r="AM38">
        <f t="shared" si="7"/>
        <v>0.74944842606999995</v>
      </c>
      <c r="AP38" s="9"/>
      <c r="AQ38" s="22">
        <v>1.5089399999999999</v>
      </c>
      <c r="AR38" s="22">
        <v>96.51</v>
      </c>
      <c r="AS38" s="22">
        <v>-1.03424E-2</v>
      </c>
      <c r="AT38" s="22">
        <v>28</v>
      </c>
      <c r="AU38" s="22">
        <v>1.50787</v>
      </c>
      <c r="AV38">
        <f t="shared" si="8"/>
        <v>10.3424</v>
      </c>
      <c r="AW38">
        <f t="shared" si="9"/>
        <v>15.606061056</v>
      </c>
      <c r="AX38" s="9"/>
      <c r="AY38" s="22">
        <v>4.1046100000000002E-2</v>
      </c>
      <c r="AZ38" s="22">
        <v>115.691</v>
      </c>
      <c r="BA38" s="22">
        <v>-1.8176299999999999E-2</v>
      </c>
      <c r="BB38" s="22">
        <v>28</v>
      </c>
      <c r="BC38" s="22">
        <v>4.1159099999999997E-2</v>
      </c>
      <c r="BD38">
        <f t="shared" si="10"/>
        <v>18.176299999999998</v>
      </c>
      <c r="BE38">
        <f t="shared" si="11"/>
        <v>0.74606622742999995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19.765599999999999</v>
      </c>
      <c r="I39" s="22">
        <v>-8.5571299999999996E-3</v>
      </c>
      <c r="J39" s="22">
        <v>29</v>
      </c>
      <c r="K39" s="22">
        <v>1.50299</v>
      </c>
      <c r="L39">
        <f t="shared" si="0"/>
        <v>8.557129999999999</v>
      </c>
      <c r="M39">
        <f t="shared" si="1"/>
        <v>12.8691533783</v>
      </c>
      <c r="N39" s="9"/>
      <c r="O39" s="22">
        <v>4.6081499999999997E-2</v>
      </c>
      <c r="P39" s="22">
        <v>39.041499999999999</v>
      </c>
      <c r="Q39" s="22">
        <v>-1.8631000000000002E-2</v>
      </c>
      <c r="R39" s="22">
        <v>29</v>
      </c>
      <c r="S39" s="22">
        <v>4.6200600000000001E-2</v>
      </c>
      <c r="T39">
        <f t="shared" si="2"/>
        <v>18.631</v>
      </c>
      <c r="U39">
        <f t="shared" si="3"/>
        <v>0.85854442649999996</v>
      </c>
      <c r="X39" s="9"/>
      <c r="Y39" s="22">
        <v>1.5039100000000001</v>
      </c>
      <c r="Z39" s="22">
        <v>58.2134</v>
      </c>
      <c r="AA39" s="22">
        <v>-1.01257E-2</v>
      </c>
      <c r="AB39" s="22">
        <v>29</v>
      </c>
      <c r="AC39" s="22">
        <v>1.50238</v>
      </c>
      <c r="AD39">
        <f t="shared" si="4"/>
        <v>10.1257</v>
      </c>
      <c r="AE39">
        <f t="shared" si="5"/>
        <v>15.228141487</v>
      </c>
      <c r="AF39" s="9"/>
      <c r="AG39" s="22">
        <v>4.6081499999999997E-2</v>
      </c>
      <c r="AH39" s="22">
        <v>77.299199999999999</v>
      </c>
      <c r="AI39" s="22">
        <v>-1.8234299999999998E-2</v>
      </c>
      <c r="AJ39" s="22">
        <v>29</v>
      </c>
      <c r="AK39" s="22">
        <v>4.6167E-2</v>
      </c>
      <c r="AL39">
        <f t="shared" si="6"/>
        <v>18.234299999999998</v>
      </c>
      <c r="AM39">
        <f t="shared" si="7"/>
        <v>0.8402638954499998</v>
      </c>
      <c r="AP39" s="9"/>
      <c r="AQ39" s="22">
        <v>1.5039100000000001</v>
      </c>
      <c r="AR39" s="22">
        <v>96.520099999999999</v>
      </c>
      <c r="AS39" s="22">
        <v>-1.05957E-2</v>
      </c>
      <c r="AT39" s="22">
        <v>29</v>
      </c>
      <c r="AU39" s="22">
        <v>1.5036</v>
      </c>
      <c r="AV39">
        <f t="shared" si="8"/>
        <v>10.595699999999999</v>
      </c>
      <c r="AW39">
        <f t="shared" si="9"/>
        <v>15.934979187</v>
      </c>
      <c r="AX39" s="9"/>
      <c r="AY39" s="22">
        <v>4.6081499999999997E-2</v>
      </c>
      <c r="AZ39" s="22">
        <v>115.70099999999999</v>
      </c>
      <c r="BA39" s="22">
        <v>-1.8164099999999999E-2</v>
      </c>
      <c r="BB39" s="22">
        <v>29</v>
      </c>
      <c r="BC39" s="22">
        <v>4.6212799999999998E-2</v>
      </c>
      <c r="BD39">
        <f t="shared" si="10"/>
        <v>18.164099999999998</v>
      </c>
      <c r="BE39">
        <f t="shared" si="11"/>
        <v>0.83702897414999988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19.775700000000001</v>
      </c>
      <c r="I40" s="22">
        <v>-8.8806200000000005E-3</v>
      </c>
      <c r="J40" s="22">
        <v>30</v>
      </c>
      <c r="K40" s="22">
        <v>1.49841</v>
      </c>
      <c r="L40">
        <f t="shared" si="0"/>
        <v>8.8806200000000004</v>
      </c>
      <c r="M40">
        <f t="shared" si="1"/>
        <v>13.310894899399999</v>
      </c>
      <c r="N40" s="9"/>
      <c r="O40" s="22">
        <v>5.11169E-2</v>
      </c>
      <c r="P40" s="22">
        <v>39.051600000000001</v>
      </c>
      <c r="Q40" s="22">
        <v>-1.8612699999999999E-2</v>
      </c>
      <c r="R40" s="22">
        <v>30</v>
      </c>
      <c r="S40" s="22">
        <v>5.1178000000000001E-2</v>
      </c>
      <c r="T40">
        <f t="shared" si="2"/>
        <v>18.6127</v>
      </c>
      <c r="U40">
        <f t="shared" si="3"/>
        <v>0.95142352463000002</v>
      </c>
      <c r="X40" s="9"/>
      <c r="Y40" s="22">
        <v>1.4988699999999999</v>
      </c>
      <c r="Z40" s="22">
        <v>58.223399999999998</v>
      </c>
      <c r="AA40" s="22">
        <v>-1.0400400000000001E-2</v>
      </c>
      <c r="AB40" s="22">
        <v>30</v>
      </c>
      <c r="AC40" s="22">
        <v>1.49841</v>
      </c>
      <c r="AD40">
        <f t="shared" si="4"/>
        <v>10.400400000000001</v>
      </c>
      <c r="AE40">
        <f t="shared" si="5"/>
        <v>15.588847548</v>
      </c>
      <c r="AF40" s="9"/>
      <c r="AG40" s="22">
        <v>5.11169E-2</v>
      </c>
      <c r="AH40" s="22">
        <v>77.309299999999993</v>
      </c>
      <c r="AI40" s="22">
        <v>-1.8261699999999999E-2</v>
      </c>
      <c r="AJ40" s="22">
        <v>30</v>
      </c>
      <c r="AK40" s="22">
        <v>5.1165799999999997E-2</v>
      </c>
      <c r="AL40">
        <f t="shared" si="6"/>
        <v>18.261699999999998</v>
      </c>
      <c r="AM40">
        <f t="shared" si="7"/>
        <v>0.93348149272999992</v>
      </c>
      <c r="AP40" s="9"/>
      <c r="AQ40" s="22">
        <v>1.4988699999999999</v>
      </c>
      <c r="AR40" s="22">
        <v>96.530199999999994</v>
      </c>
      <c r="AS40" s="22">
        <v>-1.08337E-2</v>
      </c>
      <c r="AT40" s="22">
        <v>30</v>
      </c>
      <c r="AU40" s="22">
        <v>1.4975000000000001</v>
      </c>
      <c r="AV40">
        <f t="shared" si="8"/>
        <v>10.8337</v>
      </c>
      <c r="AW40">
        <f t="shared" si="9"/>
        <v>16.238307919</v>
      </c>
      <c r="AX40" s="9"/>
      <c r="AY40" s="22">
        <v>5.11169E-2</v>
      </c>
      <c r="AZ40" s="22">
        <v>115.711</v>
      </c>
      <c r="BA40" s="22">
        <v>-1.82037E-2</v>
      </c>
      <c r="BB40" s="22">
        <v>30</v>
      </c>
      <c r="BC40" s="22">
        <v>5.1248200000000001E-2</v>
      </c>
      <c r="BD40">
        <f t="shared" si="10"/>
        <v>18.203700000000001</v>
      </c>
      <c r="BE40">
        <f t="shared" si="11"/>
        <v>0.93051671253000001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19.785799999999998</v>
      </c>
      <c r="I41" s="22">
        <v>-9.2193599999999994E-3</v>
      </c>
      <c r="J41" s="22">
        <v>31</v>
      </c>
      <c r="K41" s="22">
        <v>1.4932300000000001</v>
      </c>
      <c r="L41">
        <f t="shared" si="0"/>
        <v>9.21936</v>
      </c>
      <c r="M41">
        <f t="shared" si="1"/>
        <v>13.7722487424</v>
      </c>
      <c r="N41" s="9"/>
      <c r="O41" s="22">
        <v>5.6152300000000002E-2</v>
      </c>
      <c r="P41" s="22">
        <v>39.061700000000002</v>
      </c>
      <c r="Q41" s="22">
        <v>-1.8600499999999999E-2</v>
      </c>
      <c r="R41" s="22">
        <v>31</v>
      </c>
      <c r="S41" s="22">
        <v>5.5664100000000001E-2</v>
      </c>
      <c r="T41">
        <f t="shared" si="2"/>
        <v>18.6005</v>
      </c>
      <c r="U41">
        <f t="shared" si="3"/>
        <v>1.0444608561499999</v>
      </c>
      <c r="X41" s="9"/>
      <c r="Y41" s="22">
        <v>1.4938400000000001</v>
      </c>
      <c r="Z41" s="22">
        <v>58.233499999999999</v>
      </c>
      <c r="AA41" s="22">
        <v>-1.0659800000000001E-2</v>
      </c>
      <c r="AB41" s="22">
        <v>31</v>
      </c>
      <c r="AC41" s="22">
        <v>1.49261</v>
      </c>
      <c r="AD41">
        <f t="shared" si="4"/>
        <v>10.659800000000001</v>
      </c>
      <c r="AE41">
        <f t="shared" si="5"/>
        <v>15.924035632000001</v>
      </c>
      <c r="AF41" s="9"/>
      <c r="AG41" s="22">
        <v>5.6152300000000002E-2</v>
      </c>
      <c r="AH41" s="22">
        <v>77.319400000000002</v>
      </c>
      <c r="AI41" s="22">
        <v>-1.8225100000000001E-2</v>
      </c>
      <c r="AJ41" s="22">
        <v>31</v>
      </c>
      <c r="AK41" s="22">
        <v>5.57251E-2</v>
      </c>
      <c r="AL41">
        <f t="shared" si="6"/>
        <v>18.225100000000001</v>
      </c>
      <c r="AM41">
        <f t="shared" si="7"/>
        <v>1.0233812827300002</v>
      </c>
      <c r="AP41" s="9"/>
      <c r="AQ41" s="22">
        <v>1.4938400000000001</v>
      </c>
      <c r="AR41" s="22">
        <v>96.540199999999999</v>
      </c>
      <c r="AS41" s="22">
        <v>-1.10779E-2</v>
      </c>
      <c r="AT41" s="22">
        <v>31</v>
      </c>
      <c r="AU41" s="22">
        <v>1.49261</v>
      </c>
      <c r="AV41">
        <f t="shared" si="8"/>
        <v>11.0779</v>
      </c>
      <c r="AW41">
        <f t="shared" si="9"/>
        <v>16.548610136000001</v>
      </c>
      <c r="AX41" s="9"/>
      <c r="AY41" s="22">
        <v>5.6152300000000002E-2</v>
      </c>
      <c r="AZ41" s="22">
        <v>115.721</v>
      </c>
      <c r="BA41" s="22">
        <v>-1.82159E-2</v>
      </c>
      <c r="BB41" s="22">
        <v>31</v>
      </c>
      <c r="BC41" s="22">
        <v>5.5664100000000001E-2</v>
      </c>
      <c r="BD41">
        <f t="shared" si="10"/>
        <v>18.215900000000001</v>
      </c>
      <c r="BE41">
        <f t="shared" si="11"/>
        <v>1.0228646815700002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19.7959</v>
      </c>
      <c r="I42" s="22">
        <v>-9.5275900000000007E-3</v>
      </c>
      <c r="J42" s="22">
        <v>32</v>
      </c>
      <c r="K42" s="22">
        <v>1.48804</v>
      </c>
      <c r="L42">
        <f t="shared" si="0"/>
        <v>9.52759</v>
      </c>
      <c r="M42">
        <f t="shared" si="1"/>
        <v>14.184675991999999</v>
      </c>
      <c r="N42" s="9"/>
      <c r="O42" s="22">
        <v>6.1187699999999998E-2</v>
      </c>
      <c r="P42" s="22">
        <v>39.0717</v>
      </c>
      <c r="Q42" s="22">
        <v>-1.85852E-2</v>
      </c>
      <c r="R42" s="22">
        <v>32</v>
      </c>
      <c r="S42" s="22">
        <v>6.0729999999999999E-2</v>
      </c>
      <c r="T42">
        <f t="shared" si="2"/>
        <v>18.5852</v>
      </c>
      <c r="U42">
        <f t="shared" si="3"/>
        <v>1.1371856420399999</v>
      </c>
      <c r="X42" s="9"/>
      <c r="Y42" s="22">
        <v>1.4887999999999999</v>
      </c>
      <c r="Z42" s="22">
        <v>58.243600000000001</v>
      </c>
      <c r="AA42" s="22">
        <v>-1.09131E-2</v>
      </c>
      <c r="AB42" s="22">
        <v>32</v>
      </c>
      <c r="AC42" s="22">
        <v>1.48743</v>
      </c>
      <c r="AD42">
        <f t="shared" si="4"/>
        <v>10.9131</v>
      </c>
      <c r="AE42">
        <f t="shared" si="5"/>
        <v>16.24742328</v>
      </c>
      <c r="AF42" s="9"/>
      <c r="AG42" s="22">
        <v>6.1187699999999998E-2</v>
      </c>
      <c r="AH42" s="22">
        <v>77.329499999999996</v>
      </c>
      <c r="AI42" s="22">
        <v>-1.82159E-2</v>
      </c>
      <c r="AJ42" s="22">
        <v>32</v>
      </c>
      <c r="AK42" s="22">
        <v>6.0699500000000003E-2</v>
      </c>
      <c r="AL42">
        <f t="shared" si="6"/>
        <v>18.215900000000001</v>
      </c>
      <c r="AM42">
        <f t="shared" si="7"/>
        <v>1.1145890244300001</v>
      </c>
      <c r="AP42" s="9"/>
      <c r="AQ42" s="22">
        <v>1.4887999999999999</v>
      </c>
      <c r="AR42" s="22">
        <v>96.550299999999993</v>
      </c>
      <c r="AS42" s="22">
        <v>-1.13037E-2</v>
      </c>
      <c r="AT42" s="22">
        <v>32</v>
      </c>
      <c r="AU42" s="22">
        <v>1.48804</v>
      </c>
      <c r="AV42">
        <f t="shared" si="8"/>
        <v>11.303699999999999</v>
      </c>
      <c r="AW42">
        <f t="shared" si="9"/>
        <v>16.828948559999997</v>
      </c>
      <c r="AX42" s="9"/>
      <c r="AY42" s="22">
        <v>6.1187699999999998E-2</v>
      </c>
      <c r="AZ42" s="22">
        <v>115.73099999999999</v>
      </c>
      <c r="BA42" s="22">
        <v>-1.82007E-2</v>
      </c>
      <c r="BB42" s="22">
        <v>32</v>
      </c>
      <c r="BC42" s="22">
        <v>6.0729999999999999E-2</v>
      </c>
      <c r="BD42">
        <f t="shared" si="10"/>
        <v>18.200700000000001</v>
      </c>
      <c r="BE42">
        <f t="shared" si="11"/>
        <v>1.11365897139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19.805900000000001</v>
      </c>
      <c r="I43" s="22">
        <v>-9.8388699999999996E-3</v>
      </c>
      <c r="J43" s="22">
        <v>33</v>
      </c>
      <c r="K43" s="22">
        <v>1.48285</v>
      </c>
      <c r="L43">
        <f t="shared" si="0"/>
        <v>9.83887</v>
      </c>
      <c r="M43">
        <f t="shared" si="1"/>
        <v>14.5985217512</v>
      </c>
      <c r="N43" s="9"/>
      <c r="O43" s="22">
        <v>6.6223099999999993E-2</v>
      </c>
      <c r="P43" s="22">
        <v>39.081800000000001</v>
      </c>
      <c r="Q43" s="22">
        <v>-1.8572999999999999E-2</v>
      </c>
      <c r="R43" s="22">
        <v>33</v>
      </c>
      <c r="S43" s="22">
        <v>6.5734899999999999E-2</v>
      </c>
      <c r="T43">
        <f t="shared" si="2"/>
        <v>18.573</v>
      </c>
      <c r="U43">
        <f t="shared" si="3"/>
        <v>1.2299616362999999</v>
      </c>
      <c r="X43" s="9"/>
      <c r="Y43" s="22">
        <v>1.48376</v>
      </c>
      <c r="Z43" s="22">
        <v>58.253700000000002</v>
      </c>
      <c r="AA43" s="22">
        <v>-1.11664E-2</v>
      </c>
      <c r="AB43" s="22">
        <v>33</v>
      </c>
      <c r="AC43" s="22">
        <v>1.48315</v>
      </c>
      <c r="AD43">
        <f t="shared" si="4"/>
        <v>11.166399999999999</v>
      </c>
      <c r="AE43">
        <f t="shared" si="5"/>
        <v>16.568257663999997</v>
      </c>
      <c r="AF43" s="9"/>
      <c r="AG43" s="22">
        <v>6.6223099999999993E-2</v>
      </c>
      <c r="AH43" s="22">
        <v>77.339500000000001</v>
      </c>
      <c r="AI43" s="22">
        <v>-1.8197600000000001E-2</v>
      </c>
      <c r="AJ43" s="22">
        <v>33</v>
      </c>
      <c r="AK43" s="22">
        <v>6.5856899999999996E-2</v>
      </c>
      <c r="AL43">
        <f t="shared" si="6"/>
        <v>18.197600000000001</v>
      </c>
      <c r="AM43">
        <f t="shared" si="7"/>
        <v>1.2051014845599999</v>
      </c>
      <c r="AP43" s="9"/>
      <c r="AQ43" s="22">
        <v>1.48376</v>
      </c>
      <c r="AR43" s="22">
        <v>96.560400000000001</v>
      </c>
      <c r="AS43" s="22">
        <v>-1.15265E-2</v>
      </c>
      <c r="AT43" s="22">
        <v>33</v>
      </c>
      <c r="AU43" s="22">
        <v>1.48346</v>
      </c>
      <c r="AV43">
        <f t="shared" si="8"/>
        <v>11.5265</v>
      </c>
      <c r="AW43">
        <f t="shared" si="9"/>
        <v>17.102559639999999</v>
      </c>
      <c r="AX43" s="9"/>
      <c r="AY43" s="22">
        <v>6.6223099999999993E-2</v>
      </c>
      <c r="AZ43" s="22">
        <v>115.741</v>
      </c>
      <c r="BA43" s="22">
        <v>-1.8182400000000001E-2</v>
      </c>
      <c r="BB43" s="22">
        <v>33</v>
      </c>
      <c r="BC43" s="22">
        <v>6.5704299999999993E-2</v>
      </c>
      <c r="BD43">
        <f t="shared" si="10"/>
        <v>18.182400000000001</v>
      </c>
      <c r="BE43">
        <f t="shared" si="11"/>
        <v>1.20409489344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19.815999999999999</v>
      </c>
      <c r="I44" s="22">
        <v>-1.01257E-2</v>
      </c>
      <c r="J44" s="22">
        <v>34</v>
      </c>
      <c r="K44" s="22">
        <v>1.47736</v>
      </c>
      <c r="L44">
        <f t="shared" si="0"/>
        <v>10.1257</v>
      </c>
      <c r="M44">
        <f t="shared" si="1"/>
        <v>14.973176361000002</v>
      </c>
      <c r="N44" s="9"/>
      <c r="O44" s="22">
        <v>7.1258500000000002E-2</v>
      </c>
      <c r="P44" s="22">
        <v>39.091900000000003</v>
      </c>
      <c r="Q44" s="22">
        <v>-1.85699E-2</v>
      </c>
      <c r="R44" s="22">
        <v>34</v>
      </c>
      <c r="S44" s="22">
        <v>7.0861800000000003E-2</v>
      </c>
      <c r="T44">
        <f t="shared" si="2"/>
        <v>18.569900000000001</v>
      </c>
      <c r="U44">
        <f t="shared" si="3"/>
        <v>1.32326321915</v>
      </c>
      <c r="X44" s="9"/>
      <c r="Y44" s="22">
        <v>1.4787300000000001</v>
      </c>
      <c r="Z44" s="22">
        <v>58.2637</v>
      </c>
      <c r="AA44" s="22">
        <v>-1.1407499999999999E-2</v>
      </c>
      <c r="AB44" s="22">
        <v>34</v>
      </c>
      <c r="AC44" s="22">
        <v>1.47766</v>
      </c>
      <c r="AD44">
        <f t="shared" si="4"/>
        <v>11.407499999999999</v>
      </c>
      <c r="AE44">
        <f t="shared" si="5"/>
        <v>16.868612474999999</v>
      </c>
      <c r="AF44" s="9"/>
      <c r="AG44" s="22">
        <v>7.1258500000000002E-2</v>
      </c>
      <c r="AH44" s="22">
        <v>77.349599999999995</v>
      </c>
      <c r="AI44" s="22">
        <v>-1.82007E-2</v>
      </c>
      <c r="AJ44" s="22">
        <v>34</v>
      </c>
      <c r="AK44" s="22">
        <v>7.0800799999999997E-2</v>
      </c>
      <c r="AL44">
        <f t="shared" si="6"/>
        <v>18.200700000000001</v>
      </c>
      <c r="AM44">
        <f t="shared" si="7"/>
        <v>1.29695458095</v>
      </c>
      <c r="AP44" s="9"/>
      <c r="AQ44" s="22">
        <v>1.4787300000000001</v>
      </c>
      <c r="AR44" s="22">
        <v>96.570499999999996</v>
      </c>
      <c r="AS44" s="22">
        <v>-1.1755399999999999E-2</v>
      </c>
      <c r="AT44" s="22">
        <v>34</v>
      </c>
      <c r="AU44" s="22">
        <v>1.47827</v>
      </c>
      <c r="AV44">
        <f t="shared" si="8"/>
        <v>11.7554</v>
      </c>
      <c r="AW44">
        <f t="shared" si="9"/>
        <v>17.383062642000002</v>
      </c>
      <c r="AX44" s="9"/>
      <c r="AY44" s="22">
        <v>7.1258500000000002E-2</v>
      </c>
      <c r="AZ44" s="22">
        <v>115.751</v>
      </c>
      <c r="BA44" s="22">
        <v>-1.8167099999999999E-2</v>
      </c>
      <c r="BB44" s="22">
        <v>34</v>
      </c>
      <c r="BC44" s="22">
        <v>7.0800799999999997E-2</v>
      </c>
      <c r="BD44">
        <f t="shared" si="10"/>
        <v>18.167099999999998</v>
      </c>
      <c r="BE44">
        <f t="shared" si="11"/>
        <v>1.2945602953499999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19.8261</v>
      </c>
      <c r="I45" s="22">
        <v>-1.0415600000000001E-2</v>
      </c>
      <c r="J45" s="22">
        <v>35</v>
      </c>
      <c r="K45" s="22">
        <v>1.47278</v>
      </c>
      <c r="L45">
        <f t="shared" si="0"/>
        <v>10.415600000000001</v>
      </c>
      <c r="M45">
        <f t="shared" si="1"/>
        <v>15.349365564000001</v>
      </c>
      <c r="N45" s="9"/>
      <c r="O45" s="22">
        <v>7.6293899999999998E-2</v>
      </c>
      <c r="P45" s="22">
        <v>39.101900000000001</v>
      </c>
      <c r="Q45" s="22">
        <v>-1.8551600000000001E-2</v>
      </c>
      <c r="R45" s="22">
        <v>35</v>
      </c>
      <c r="S45" s="22">
        <v>7.5805700000000004E-2</v>
      </c>
      <c r="T45">
        <f t="shared" si="2"/>
        <v>18.551600000000001</v>
      </c>
      <c r="U45">
        <f t="shared" si="3"/>
        <v>1.41537391524</v>
      </c>
      <c r="X45" s="9"/>
      <c r="Y45" s="22">
        <v>1.4736899999999999</v>
      </c>
      <c r="Z45" s="22">
        <v>58.273800000000001</v>
      </c>
      <c r="AA45" s="22">
        <v>-1.1633299999999999E-2</v>
      </c>
      <c r="AB45" s="22">
        <v>35</v>
      </c>
      <c r="AC45" s="22">
        <v>1.4730799999999999</v>
      </c>
      <c r="AD45">
        <f t="shared" si="4"/>
        <v>11.633299999999998</v>
      </c>
      <c r="AE45">
        <f t="shared" si="5"/>
        <v>17.143877876999998</v>
      </c>
      <c r="AF45" s="9"/>
      <c r="AG45" s="22">
        <v>7.6293899999999998E-2</v>
      </c>
      <c r="AH45" s="22">
        <v>77.359700000000004</v>
      </c>
      <c r="AI45" s="22">
        <v>-1.8194599999999998E-2</v>
      </c>
      <c r="AJ45" s="22">
        <v>35</v>
      </c>
      <c r="AK45" s="22">
        <v>7.5836200000000006E-2</v>
      </c>
      <c r="AL45">
        <f t="shared" si="6"/>
        <v>18.194599999999998</v>
      </c>
      <c r="AM45">
        <f t="shared" si="7"/>
        <v>1.3881369929399998</v>
      </c>
      <c r="AP45" s="9"/>
      <c r="AQ45" s="22">
        <v>1.4736899999999999</v>
      </c>
      <c r="AR45" s="22">
        <v>96.580500000000001</v>
      </c>
      <c r="AS45" s="22">
        <v>-1.1975100000000001E-2</v>
      </c>
      <c r="AT45" s="22">
        <v>35</v>
      </c>
      <c r="AU45" s="22">
        <v>1.4724699999999999</v>
      </c>
      <c r="AV45">
        <f t="shared" si="8"/>
        <v>11.975100000000001</v>
      </c>
      <c r="AW45">
        <f t="shared" si="9"/>
        <v>17.647585119000002</v>
      </c>
      <c r="AX45" s="9"/>
      <c r="AY45" s="22">
        <v>7.6293899999999998E-2</v>
      </c>
      <c r="AZ45" s="22">
        <v>115.761</v>
      </c>
      <c r="BA45" s="22">
        <v>-1.8142700000000001E-2</v>
      </c>
      <c r="BB45" s="22">
        <v>35</v>
      </c>
      <c r="BC45" s="22">
        <v>7.5836200000000006E-2</v>
      </c>
      <c r="BD45">
        <f t="shared" si="10"/>
        <v>18.142700000000001</v>
      </c>
      <c r="BE45">
        <f t="shared" si="11"/>
        <v>1.3841773395300001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19.836099999999998</v>
      </c>
      <c r="I46" s="22">
        <v>-1.06537E-2</v>
      </c>
      <c r="J46" s="22">
        <v>36</v>
      </c>
      <c r="K46" s="22">
        <v>1.4679</v>
      </c>
      <c r="L46">
        <f t="shared" si="0"/>
        <v>10.653700000000001</v>
      </c>
      <c r="M46">
        <f t="shared" si="1"/>
        <v>15.646663042000002</v>
      </c>
      <c r="N46" s="9"/>
      <c r="O46" s="22">
        <v>8.1329299999999993E-2</v>
      </c>
      <c r="P46" s="22">
        <v>39.112000000000002</v>
      </c>
      <c r="Q46" s="22">
        <v>-1.85303E-2</v>
      </c>
      <c r="R46" s="22">
        <v>36</v>
      </c>
      <c r="S46" s="22">
        <v>8.0963099999999996E-2</v>
      </c>
      <c r="T46">
        <f t="shared" si="2"/>
        <v>18.5303</v>
      </c>
      <c r="U46">
        <f t="shared" si="3"/>
        <v>1.50705632779</v>
      </c>
      <c r="X46" s="9"/>
      <c r="Y46" s="22">
        <v>1.4686600000000001</v>
      </c>
      <c r="Z46" s="22">
        <v>58.283900000000003</v>
      </c>
      <c r="AA46" s="22">
        <v>-1.18561E-2</v>
      </c>
      <c r="AB46" s="22">
        <v>36</v>
      </c>
      <c r="AC46" s="22">
        <v>1.4681999999999999</v>
      </c>
      <c r="AD46">
        <f t="shared" si="4"/>
        <v>11.8561</v>
      </c>
      <c r="AE46">
        <f t="shared" si="5"/>
        <v>17.412579826000002</v>
      </c>
      <c r="AF46" s="9"/>
      <c r="AG46" s="22">
        <v>8.1329299999999993E-2</v>
      </c>
      <c r="AH46" s="22">
        <v>77.369699999999995</v>
      </c>
      <c r="AI46" s="22">
        <v>-1.8197600000000001E-2</v>
      </c>
      <c r="AJ46" s="22">
        <v>36</v>
      </c>
      <c r="AK46" s="22">
        <v>8.0902100000000005E-2</v>
      </c>
      <c r="AL46">
        <f t="shared" si="6"/>
        <v>18.197600000000001</v>
      </c>
      <c r="AM46">
        <f t="shared" si="7"/>
        <v>1.4799980696799999</v>
      </c>
      <c r="AP46" s="9"/>
      <c r="AQ46" s="22">
        <v>1.4686600000000001</v>
      </c>
      <c r="AR46" s="22">
        <v>96.590599999999995</v>
      </c>
      <c r="AS46" s="22">
        <v>-1.2191799999999999E-2</v>
      </c>
      <c r="AT46" s="22">
        <v>36</v>
      </c>
      <c r="AU46" s="22">
        <v>1.46851</v>
      </c>
      <c r="AV46">
        <f t="shared" si="8"/>
        <v>12.191799999999999</v>
      </c>
      <c r="AW46">
        <f t="shared" si="9"/>
        <v>17.905608988000001</v>
      </c>
      <c r="AX46" s="9"/>
      <c r="AY46" s="22">
        <v>8.1329299999999993E-2</v>
      </c>
      <c r="AZ46" s="22">
        <v>115.771</v>
      </c>
      <c r="BA46" s="22">
        <v>-1.81335E-2</v>
      </c>
      <c r="BB46" s="22">
        <v>36</v>
      </c>
      <c r="BC46" s="22">
        <v>8.0871600000000002E-2</v>
      </c>
      <c r="BD46">
        <f t="shared" si="10"/>
        <v>18.133500000000002</v>
      </c>
      <c r="BE46">
        <f t="shared" si="11"/>
        <v>1.4747848615500001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19.8462</v>
      </c>
      <c r="I47" s="22">
        <v>-1.09344E-2</v>
      </c>
      <c r="J47" s="22">
        <v>37</v>
      </c>
      <c r="K47" s="22">
        <v>1.4630099999999999</v>
      </c>
      <c r="L47">
        <f t="shared" si="0"/>
        <v>10.9344</v>
      </c>
      <c r="M47">
        <f t="shared" si="1"/>
        <v>16.003806527999998</v>
      </c>
      <c r="N47" s="9"/>
      <c r="O47" s="22">
        <v>8.6364700000000003E-2</v>
      </c>
      <c r="P47" s="22">
        <v>39.122100000000003</v>
      </c>
      <c r="Q47" s="22">
        <v>-1.8533299999999999E-2</v>
      </c>
      <c r="R47" s="22">
        <v>37</v>
      </c>
      <c r="S47" s="22">
        <v>8.5845900000000003E-2</v>
      </c>
      <c r="T47">
        <f t="shared" si="2"/>
        <v>18.533300000000001</v>
      </c>
      <c r="U47">
        <f t="shared" si="3"/>
        <v>1.6006228945100001</v>
      </c>
      <c r="X47" s="9"/>
      <c r="Y47" s="22">
        <v>1.4636199999999999</v>
      </c>
      <c r="Z47" s="22">
        <v>58.293900000000001</v>
      </c>
      <c r="AA47" s="22">
        <v>-1.2075799999999999E-2</v>
      </c>
      <c r="AB47" s="22">
        <v>37</v>
      </c>
      <c r="AC47" s="22">
        <v>1.46271</v>
      </c>
      <c r="AD47">
        <f t="shared" si="4"/>
        <v>12.075799999999999</v>
      </c>
      <c r="AE47">
        <f t="shared" si="5"/>
        <v>17.674382395999999</v>
      </c>
      <c r="AF47" s="9"/>
      <c r="AG47" s="22">
        <v>8.6364700000000003E-2</v>
      </c>
      <c r="AH47" s="22">
        <v>77.379800000000003</v>
      </c>
      <c r="AI47" s="22">
        <v>-1.8341099999999999E-2</v>
      </c>
      <c r="AJ47" s="22">
        <v>37</v>
      </c>
      <c r="AK47" s="22">
        <v>8.5906999999999997E-2</v>
      </c>
      <c r="AL47">
        <f t="shared" si="6"/>
        <v>18.341099999999997</v>
      </c>
      <c r="AM47">
        <f t="shared" si="7"/>
        <v>1.5840235991699998</v>
      </c>
      <c r="AP47" s="9"/>
      <c r="AQ47" s="22">
        <v>1.4636199999999999</v>
      </c>
      <c r="AR47" s="22">
        <v>96.600700000000003</v>
      </c>
      <c r="AS47" s="22">
        <v>-1.23962E-2</v>
      </c>
      <c r="AT47" s="22">
        <v>37</v>
      </c>
      <c r="AU47" s="22">
        <v>1.46271</v>
      </c>
      <c r="AV47">
        <f t="shared" si="8"/>
        <v>12.3962</v>
      </c>
      <c r="AW47">
        <f t="shared" si="9"/>
        <v>18.143326244000001</v>
      </c>
      <c r="AX47" s="9"/>
      <c r="AY47" s="22">
        <v>8.6364700000000003E-2</v>
      </c>
      <c r="AZ47" s="22">
        <v>115.782</v>
      </c>
      <c r="BA47" s="22">
        <v>-1.8112199999999998E-2</v>
      </c>
      <c r="BB47" s="22">
        <v>37</v>
      </c>
      <c r="BC47" s="22">
        <v>8.5906999999999997E-2</v>
      </c>
      <c r="BD47">
        <f t="shared" si="10"/>
        <v>18.112199999999998</v>
      </c>
      <c r="BE47">
        <f t="shared" si="11"/>
        <v>1.5642547193399998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19.856300000000001</v>
      </c>
      <c r="I48" s="22">
        <v>-1.12762E-2</v>
      </c>
      <c r="J48" s="22">
        <v>38</v>
      </c>
      <c r="K48" s="22">
        <v>1.4569099999999999</v>
      </c>
      <c r="L48">
        <f t="shared" si="0"/>
        <v>11.276199999999999</v>
      </c>
      <c r="M48">
        <f t="shared" si="1"/>
        <v>16.447352557999999</v>
      </c>
      <c r="N48" s="9"/>
      <c r="O48" s="22">
        <v>9.1400099999999998E-2</v>
      </c>
      <c r="P48" s="22">
        <v>39.132199999999997</v>
      </c>
      <c r="Q48" s="22">
        <v>-1.8527200000000001E-2</v>
      </c>
      <c r="R48" s="22">
        <v>38</v>
      </c>
      <c r="S48" s="22">
        <v>9.0881299999999998E-2</v>
      </c>
      <c r="T48">
        <f t="shared" si="2"/>
        <v>18.527200000000001</v>
      </c>
      <c r="U48">
        <f t="shared" si="3"/>
        <v>1.6933879327200001</v>
      </c>
      <c r="X48" s="9"/>
      <c r="Y48" s="22">
        <v>1.4585900000000001</v>
      </c>
      <c r="Z48" s="22">
        <v>58.304000000000002</v>
      </c>
      <c r="AA48" s="22">
        <v>-1.22833E-2</v>
      </c>
      <c r="AB48" s="22">
        <v>38</v>
      </c>
      <c r="AC48" s="22">
        <v>1.4578199999999999</v>
      </c>
      <c r="AD48">
        <f t="shared" si="4"/>
        <v>12.283300000000001</v>
      </c>
      <c r="AE48">
        <f t="shared" si="5"/>
        <v>17.916298547</v>
      </c>
      <c r="AF48" s="9"/>
      <c r="AG48" s="22">
        <v>9.1400099999999998E-2</v>
      </c>
      <c r="AH48" s="22">
        <v>77.389899999999997</v>
      </c>
      <c r="AI48" s="22">
        <v>-1.8350200000000001E-2</v>
      </c>
      <c r="AJ48" s="22">
        <v>38</v>
      </c>
      <c r="AK48" s="22">
        <v>9.1003399999999998E-2</v>
      </c>
      <c r="AL48">
        <f t="shared" si="6"/>
        <v>18.350200000000001</v>
      </c>
      <c r="AM48">
        <f t="shared" si="7"/>
        <v>1.6772101150200001</v>
      </c>
      <c r="AP48" s="9"/>
      <c r="AQ48" s="22">
        <v>1.4585900000000001</v>
      </c>
      <c r="AR48" s="22">
        <v>96.610699999999994</v>
      </c>
      <c r="AS48" s="22">
        <v>-1.2600699999999999E-2</v>
      </c>
      <c r="AT48" s="22">
        <v>38</v>
      </c>
      <c r="AU48" s="22">
        <v>1.45844</v>
      </c>
      <c r="AV48">
        <f t="shared" si="8"/>
        <v>12.6007</v>
      </c>
      <c r="AW48">
        <f t="shared" si="9"/>
        <v>18.379255013000002</v>
      </c>
      <c r="AX48" s="9"/>
      <c r="AY48" s="22">
        <v>9.1400099999999998E-2</v>
      </c>
      <c r="AZ48" s="22">
        <v>115.792</v>
      </c>
      <c r="BA48" s="22">
        <v>-1.8100000000000002E-2</v>
      </c>
      <c r="BB48" s="22">
        <v>38</v>
      </c>
      <c r="BC48" s="22">
        <v>9.1003399999999998E-2</v>
      </c>
      <c r="BD48">
        <f t="shared" si="10"/>
        <v>18.100000000000001</v>
      </c>
      <c r="BE48">
        <f t="shared" si="11"/>
        <v>1.65434181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19.866399999999999</v>
      </c>
      <c r="I49" s="22">
        <v>-1.15295E-2</v>
      </c>
      <c r="J49" s="22">
        <v>39</v>
      </c>
      <c r="K49" s="22">
        <v>1.4529399999999999</v>
      </c>
      <c r="L49">
        <f t="shared" si="0"/>
        <v>11.529500000000001</v>
      </c>
      <c r="M49">
        <f t="shared" si="1"/>
        <v>16.758704725000001</v>
      </c>
      <c r="N49" s="9"/>
      <c r="O49" s="22">
        <v>9.6435499999999993E-2</v>
      </c>
      <c r="P49" s="22">
        <v>39.142200000000003</v>
      </c>
      <c r="Q49" s="22">
        <v>-1.8515E-2</v>
      </c>
      <c r="R49" s="22">
        <v>39</v>
      </c>
      <c r="S49" s="22">
        <v>9.6008300000000005E-2</v>
      </c>
      <c r="T49">
        <f t="shared" si="2"/>
        <v>18.515000000000001</v>
      </c>
      <c r="U49">
        <f t="shared" si="3"/>
        <v>1.7855032824999999</v>
      </c>
      <c r="X49" s="9"/>
      <c r="Y49" s="22">
        <v>1.4535499999999999</v>
      </c>
      <c r="Z49" s="22">
        <v>58.314100000000003</v>
      </c>
      <c r="AA49" s="22">
        <v>-1.24908E-2</v>
      </c>
      <c r="AB49" s="22">
        <v>39</v>
      </c>
      <c r="AC49" s="22">
        <v>1.4526399999999999</v>
      </c>
      <c r="AD49">
        <f t="shared" si="4"/>
        <v>12.4908</v>
      </c>
      <c r="AE49">
        <f t="shared" si="5"/>
        <v>18.156002340000001</v>
      </c>
      <c r="AF49" s="9"/>
      <c r="AG49" s="22">
        <v>9.6435499999999993E-2</v>
      </c>
      <c r="AH49" s="22">
        <v>77.400000000000006</v>
      </c>
      <c r="AI49" s="22">
        <v>-1.8356299999999999E-2</v>
      </c>
      <c r="AJ49" s="22">
        <v>39</v>
      </c>
      <c r="AK49" s="22">
        <v>9.6008300000000005E-2</v>
      </c>
      <c r="AL49">
        <f t="shared" si="6"/>
        <v>18.356299999999997</v>
      </c>
      <c r="AM49">
        <f t="shared" si="7"/>
        <v>1.7701989686499997</v>
      </c>
      <c r="AP49" s="9"/>
      <c r="AQ49" s="22">
        <v>1.4535499999999999</v>
      </c>
      <c r="AR49" s="22">
        <v>96.620800000000003</v>
      </c>
      <c r="AS49" s="22">
        <v>-1.2796E-2</v>
      </c>
      <c r="AT49" s="22">
        <v>39</v>
      </c>
      <c r="AU49" s="22">
        <v>1.4532499999999999</v>
      </c>
      <c r="AV49">
        <f t="shared" si="8"/>
        <v>12.795999999999999</v>
      </c>
      <c r="AW49">
        <f t="shared" si="9"/>
        <v>18.599625799999998</v>
      </c>
      <c r="AX49" s="9"/>
      <c r="AY49" s="22">
        <v>9.6435499999999993E-2</v>
      </c>
      <c r="AZ49" s="22">
        <v>115.80200000000001</v>
      </c>
      <c r="BA49" s="22">
        <v>-1.8084699999999999E-2</v>
      </c>
      <c r="BB49" s="22">
        <v>39</v>
      </c>
      <c r="BC49" s="22">
        <v>9.5977800000000002E-2</v>
      </c>
      <c r="BD49">
        <f t="shared" si="10"/>
        <v>18.084699999999998</v>
      </c>
      <c r="BE49">
        <f t="shared" si="11"/>
        <v>1.7440070868499997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19.8764</v>
      </c>
      <c r="I50" s="22">
        <v>-1.17523E-2</v>
      </c>
      <c r="J50" s="22">
        <v>40</v>
      </c>
      <c r="K50" s="22">
        <v>1.4483600000000001</v>
      </c>
      <c r="L50">
        <f t="shared" si="0"/>
        <v>11.7523</v>
      </c>
      <c r="M50">
        <f t="shared" si="1"/>
        <v>17.023441596000001</v>
      </c>
      <c r="N50" s="9"/>
      <c r="O50" s="22">
        <v>0.10147100000000001</v>
      </c>
      <c r="P50" s="22">
        <v>39.152299999999997</v>
      </c>
      <c r="Q50" s="22">
        <v>-1.8512000000000001E-2</v>
      </c>
      <c r="R50" s="22">
        <v>40</v>
      </c>
      <c r="S50" s="22">
        <v>0.10104399999999999</v>
      </c>
      <c r="T50">
        <f t="shared" si="2"/>
        <v>18.512</v>
      </c>
      <c r="U50">
        <f t="shared" si="3"/>
        <v>1.8784311520000001</v>
      </c>
      <c r="X50" s="9"/>
      <c r="Y50" s="22">
        <v>1.44852</v>
      </c>
      <c r="Z50" s="22">
        <v>58.324100000000001</v>
      </c>
      <c r="AA50" s="22">
        <v>-1.26923E-2</v>
      </c>
      <c r="AB50" s="22">
        <v>40</v>
      </c>
      <c r="AC50" s="22">
        <v>1.4480599999999999</v>
      </c>
      <c r="AD50">
        <f t="shared" si="4"/>
        <v>12.692299999999999</v>
      </c>
      <c r="AE50">
        <f t="shared" si="5"/>
        <v>18.385050396</v>
      </c>
      <c r="AF50" s="9"/>
      <c r="AG50" s="22">
        <v>0.10147100000000001</v>
      </c>
      <c r="AH50" s="22">
        <v>77.41</v>
      </c>
      <c r="AI50" s="22">
        <v>-1.8371599999999998E-2</v>
      </c>
      <c r="AJ50" s="22">
        <v>40</v>
      </c>
      <c r="AK50" s="22">
        <v>0.100922</v>
      </c>
      <c r="AL50">
        <f t="shared" si="6"/>
        <v>18.371599999999997</v>
      </c>
      <c r="AM50">
        <f t="shared" si="7"/>
        <v>1.8641846235999999</v>
      </c>
      <c r="AP50" s="9"/>
      <c r="AQ50" s="22">
        <v>1.44852</v>
      </c>
      <c r="AR50" s="22">
        <v>96.630899999999997</v>
      </c>
      <c r="AS50" s="22">
        <v>-1.2997399999999999E-2</v>
      </c>
      <c r="AT50" s="22">
        <v>40</v>
      </c>
      <c r="AU50" s="22">
        <v>1.4480599999999999</v>
      </c>
      <c r="AV50">
        <f t="shared" si="8"/>
        <v>12.997399999999999</v>
      </c>
      <c r="AW50">
        <f t="shared" si="9"/>
        <v>18.826993847999997</v>
      </c>
      <c r="AX50" s="9"/>
      <c r="AY50" s="22">
        <v>0.10147100000000001</v>
      </c>
      <c r="AZ50" s="22">
        <v>115.812</v>
      </c>
      <c r="BA50" s="22">
        <v>-1.80664E-2</v>
      </c>
      <c r="BB50" s="22">
        <v>40</v>
      </c>
      <c r="BC50" s="22">
        <v>0.100952</v>
      </c>
      <c r="BD50">
        <f t="shared" si="10"/>
        <v>18.066400000000002</v>
      </c>
      <c r="BE50">
        <f t="shared" si="11"/>
        <v>1.8332156744000003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19.886500000000002</v>
      </c>
      <c r="I51" s="22">
        <v>-1.2014800000000001E-2</v>
      </c>
      <c r="J51" s="22">
        <v>41</v>
      </c>
      <c r="K51" s="22">
        <v>1.4431799999999999</v>
      </c>
      <c r="L51">
        <f t="shared" si="0"/>
        <v>12.014800000000001</v>
      </c>
      <c r="M51">
        <f t="shared" si="1"/>
        <v>17.343123504000001</v>
      </c>
      <c r="N51" s="9"/>
      <c r="O51" s="22">
        <v>0.106506</v>
      </c>
      <c r="P51" s="22">
        <v>39.162399999999998</v>
      </c>
      <c r="Q51" s="22">
        <v>-1.85028E-2</v>
      </c>
      <c r="R51" s="22">
        <v>41</v>
      </c>
      <c r="S51" s="22">
        <v>0.105988</v>
      </c>
      <c r="T51">
        <f t="shared" si="2"/>
        <v>18.502800000000001</v>
      </c>
      <c r="U51">
        <f t="shared" si="3"/>
        <v>1.9706592168000001</v>
      </c>
      <c r="X51" s="9"/>
      <c r="Y51" s="22">
        <v>1.4434800000000001</v>
      </c>
      <c r="Z51" s="22">
        <v>58.334200000000003</v>
      </c>
      <c r="AA51" s="22">
        <v>-1.28906E-2</v>
      </c>
      <c r="AB51" s="22">
        <v>41</v>
      </c>
      <c r="AC51" s="22">
        <v>1.4428700000000001</v>
      </c>
      <c r="AD51">
        <f t="shared" si="4"/>
        <v>12.890600000000001</v>
      </c>
      <c r="AE51">
        <f t="shared" si="5"/>
        <v>18.607323288000003</v>
      </c>
      <c r="AF51" s="9"/>
      <c r="AG51" s="22">
        <v>0.106506</v>
      </c>
      <c r="AH51" s="22">
        <v>77.420100000000005</v>
      </c>
      <c r="AI51" s="22">
        <v>-1.8350200000000001E-2</v>
      </c>
      <c r="AJ51" s="22">
        <v>41</v>
      </c>
      <c r="AK51" s="22">
        <v>0.105957</v>
      </c>
      <c r="AL51">
        <f t="shared" si="6"/>
        <v>18.350200000000001</v>
      </c>
      <c r="AM51">
        <f t="shared" si="7"/>
        <v>1.9544064012000002</v>
      </c>
      <c r="AP51" s="9"/>
      <c r="AQ51" s="22">
        <v>1.4434800000000001</v>
      </c>
      <c r="AR51" s="22">
        <v>96.641000000000005</v>
      </c>
      <c r="AS51" s="22">
        <v>-1.3159199999999999E-2</v>
      </c>
      <c r="AT51" s="22">
        <v>41</v>
      </c>
      <c r="AU51" s="22">
        <v>1.4431799999999999</v>
      </c>
      <c r="AV51">
        <f t="shared" si="8"/>
        <v>13.1592</v>
      </c>
      <c r="AW51">
        <f t="shared" si="9"/>
        <v>18.995042016000003</v>
      </c>
      <c r="AX51" s="9"/>
      <c r="AY51" s="22">
        <v>0.106506</v>
      </c>
      <c r="AZ51" s="22">
        <v>115.822</v>
      </c>
      <c r="BA51" s="22">
        <v>-1.8044999999999999E-2</v>
      </c>
      <c r="BB51" s="22">
        <v>41</v>
      </c>
      <c r="BC51" s="22">
        <v>0.10607900000000001</v>
      </c>
      <c r="BD51">
        <f t="shared" si="10"/>
        <v>18.044999999999998</v>
      </c>
      <c r="BE51">
        <f t="shared" si="11"/>
        <v>1.9219007699999999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19.896599999999999</v>
      </c>
      <c r="I52" s="22">
        <v>-1.22284E-2</v>
      </c>
      <c r="J52" s="22">
        <v>42</v>
      </c>
      <c r="K52" s="22">
        <v>1.4370700000000001</v>
      </c>
      <c r="L52">
        <f t="shared" si="0"/>
        <v>12.228400000000001</v>
      </c>
      <c r="M52">
        <f t="shared" si="1"/>
        <v>17.589941980000003</v>
      </c>
      <c r="N52" s="9"/>
      <c r="O52" s="22">
        <v>0.111542</v>
      </c>
      <c r="P52" s="22">
        <v>39.172400000000003</v>
      </c>
      <c r="Q52" s="22">
        <v>-1.84875E-2</v>
      </c>
      <c r="R52" s="22">
        <v>42</v>
      </c>
      <c r="S52" s="22">
        <v>0.11096200000000001</v>
      </c>
      <c r="T52">
        <f t="shared" si="2"/>
        <v>18.487500000000001</v>
      </c>
      <c r="U52">
        <f t="shared" si="3"/>
        <v>2.0621327250000001</v>
      </c>
      <c r="X52" s="9"/>
      <c r="Y52" s="22">
        <v>1.43845</v>
      </c>
      <c r="Z52" s="22">
        <v>58.344299999999997</v>
      </c>
      <c r="AA52" s="22">
        <v>-1.3079800000000001E-2</v>
      </c>
      <c r="AB52" s="22">
        <v>42</v>
      </c>
      <c r="AC52" s="22">
        <v>1.4386000000000001</v>
      </c>
      <c r="AD52">
        <f t="shared" si="4"/>
        <v>13.079800000000001</v>
      </c>
      <c r="AE52">
        <f t="shared" si="5"/>
        <v>18.814638309999999</v>
      </c>
      <c r="AF52" s="9"/>
      <c r="AG52" s="22">
        <v>0.111542</v>
      </c>
      <c r="AH52" s="22">
        <v>77.430199999999999</v>
      </c>
      <c r="AI52" s="22">
        <v>-1.8331900000000002E-2</v>
      </c>
      <c r="AJ52" s="22">
        <v>42</v>
      </c>
      <c r="AK52" s="22">
        <v>0.111053</v>
      </c>
      <c r="AL52">
        <f t="shared" si="6"/>
        <v>18.331900000000001</v>
      </c>
      <c r="AM52">
        <f t="shared" si="7"/>
        <v>2.0447767898000002</v>
      </c>
      <c r="AP52" s="9"/>
      <c r="AQ52" s="22">
        <v>1.43845</v>
      </c>
      <c r="AR52" s="22">
        <v>96.650999999999996</v>
      </c>
      <c r="AS52" s="22">
        <v>-1.3317900000000001E-2</v>
      </c>
      <c r="AT52" s="22">
        <v>42</v>
      </c>
      <c r="AU52" s="22">
        <v>1.4373800000000001</v>
      </c>
      <c r="AV52">
        <f t="shared" si="8"/>
        <v>13.3179</v>
      </c>
      <c r="AW52">
        <f t="shared" si="9"/>
        <v>19.157133255000002</v>
      </c>
      <c r="AX52" s="9"/>
      <c r="AY52" s="22">
        <v>0.111542</v>
      </c>
      <c r="AZ52" s="22">
        <v>115.83199999999999</v>
      </c>
      <c r="BA52" s="22">
        <v>-1.8029799999999999E-2</v>
      </c>
      <c r="BB52" s="22">
        <v>42</v>
      </c>
      <c r="BC52" s="22">
        <v>0.111053</v>
      </c>
      <c r="BD52">
        <f t="shared" si="10"/>
        <v>18.029799999999998</v>
      </c>
      <c r="BE52">
        <f t="shared" si="11"/>
        <v>2.0110799515999997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19.906600000000001</v>
      </c>
      <c r="I53" s="22">
        <v>-1.2442E-2</v>
      </c>
      <c r="J53" s="22">
        <v>43</v>
      </c>
      <c r="K53" s="22">
        <v>1.4328000000000001</v>
      </c>
      <c r="L53">
        <f t="shared" si="0"/>
        <v>12.442</v>
      </c>
      <c r="M53">
        <f t="shared" si="1"/>
        <v>17.83448722</v>
      </c>
      <c r="N53" s="9"/>
      <c r="O53" s="22">
        <v>0.116577</v>
      </c>
      <c r="P53" s="22">
        <v>39.182499999999997</v>
      </c>
      <c r="Q53" s="22">
        <v>-1.8481399999999999E-2</v>
      </c>
      <c r="R53" s="22">
        <v>43</v>
      </c>
      <c r="S53" s="22">
        <v>0.116119</v>
      </c>
      <c r="T53">
        <f t="shared" si="2"/>
        <v>18.481399999999997</v>
      </c>
      <c r="U53">
        <f t="shared" si="3"/>
        <v>2.1545061677999997</v>
      </c>
      <c r="X53" s="9"/>
      <c r="Y53" s="22">
        <v>1.4334100000000001</v>
      </c>
      <c r="Z53" s="22">
        <v>58.354399999999998</v>
      </c>
      <c r="AA53" s="22">
        <v>-1.32751E-2</v>
      </c>
      <c r="AB53" s="22">
        <v>43</v>
      </c>
      <c r="AC53" s="22">
        <v>1.4325000000000001</v>
      </c>
      <c r="AD53">
        <f t="shared" si="4"/>
        <v>13.2751</v>
      </c>
      <c r="AE53">
        <f t="shared" si="5"/>
        <v>19.028661091</v>
      </c>
      <c r="AF53" s="9"/>
      <c r="AG53" s="22">
        <v>0.116577</v>
      </c>
      <c r="AH53" s="22">
        <v>77.440200000000004</v>
      </c>
      <c r="AI53" s="22">
        <v>-1.8328899999999999E-2</v>
      </c>
      <c r="AJ53" s="22">
        <v>43</v>
      </c>
      <c r="AK53" s="22">
        <v>0.116089</v>
      </c>
      <c r="AL53">
        <f t="shared" si="6"/>
        <v>18.328899999999997</v>
      </c>
      <c r="AM53">
        <f t="shared" si="7"/>
        <v>2.1367281752999996</v>
      </c>
      <c r="AP53" s="9"/>
      <c r="AQ53" s="22">
        <v>1.4334100000000001</v>
      </c>
      <c r="AR53" s="22">
        <v>96.661100000000005</v>
      </c>
      <c r="AS53" s="22">
        <v>-1.34888E-2</v>
      </c>
      <c r="AT53" s="22">
        <v>43</v>
      </c>
      <c r="AU53" s="22">
        <v>1.4331100000000001</v>
      </c>
      <c r="AV53">
        <f t="shared" si="8"/>
        <v>13.488800000000001</v>
      </c>
      <c r="AW53">
        <f t="shared" si="9"/>
        <v>19.334980808000005</v>
      </c>
      <c r="AX53" s="9"/>
      <c r="AY53" s="22">
        <v>0.116577</v>
      </c>
      <c r="AZ53" s="22">
        <v>115.842</v>
      </c>
      <c r="BA53" s="22">
        <v>-1.8032800000000002E-2</v>
      </c>
      <c r="BB53" s="22">
        <v>43</v>
      </c>
      <c r="BC53" s="22">
        <v>0.11618000000000001</v>
      </c>
      <c r="BD53">
        <f t="shared" si="10"/>
        <v>18.032800000000002</v>
      </c>
      <c r="BE53">
        <f t="shared" si="11"/>
        <v>2.1022097256000003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19.916699999999999</v>
      </c>
      <c r="I54" s="22">
        <v>-1.2637300000000001E-2</v>
      </c>
      <c r="J54" s="22">
        <v>44</v>
      </c>
      <c r="K54" s="22">
        <v>1.42761</v>
      </c>
      <c r="L54">
        <f t="shared" si="0"/>
        <v>12.6373</v>
      </c>
      <c r="M54">
        <f t="shared" si="1"/>
        <v>18.050866574</v>
      </c>
      <c r="N54" s="9"/>
      <c r="O54" s="22">
        <v>0.121613</v>
      </c>
      <c r="P54" s="22">
        <v>39.192599999999999</v>
      </c>
      <c r="Q54" s="22">
        <v>-1.8450899999999999E-2</v>
      </c>
      <c r="R54" s="22">
        <v>44</v>
      </c>
      <c r="S54" s="22">
        <v>0.121124</v>
      </c>
      <c r="T54">
        <f t="shared" si="2"/>
        <v>18.450900000000001</v>
      </c>
      <c r="U54">
        <f t="shared" si="3"/>
        <v>2.2438693017000002</v>
      </c>
      <c r="X54" s="9"/>
      <c r="Y54" s="22">
        <v>1.42838</v>
      </c>
      <c r="Z54" s="22">
        <v>58.364400000000003</v>
      </c>
      <c r="AA54" s="22">
        <v>-1.34644E-2</v>
      </c>
      <c r="AB54" s="22">
        <v>44</v>
      </c>
      <c r="AC54" s="22">
        <v>1.42761</v>
      </c>
      <c r="AD54">
        <f t="shared" si="4"/>
        <v>13.464399999999999</v>
      </c>
      <c r="AE54">
        <f t="shared" si="5"/>
        <v>19.232279672000001</v>
      </c>
      <c r="AF54" s="9"/>
      <c r="AG54" s="22">
        <v>0.121613</v>
      </c>
      <c r="AH54" s="22">
        <v>77.450299999999999</v>
      </c>
      <c r="AI54" s="22">
        <v>-1.8319700000000001E-2</v>
      </c>
      <c r="AJ54" s="22">
        <v>44</v>
      </c>
      <c r="AK54" s="22">
        <v>0.121124</v>
      </c>
      <c r="AL54">
        <f t="shared" si="6"/>
        <v>18.319700000000001</v>
      </c>
      <c r="AM54">
        <f t="shared" si="7"/>
        <v>2.2279136761</v>
      </c>
      <c r="AP54" s="9"/>
      <c r="AQ54" s="22">
        <v>1.42838</v>
      </c>
      <c r="AR54" s="22">
        <v>96.671199999999999</v>
      </c>
      <c r="AS54" s="22">
        <v>-1.36749E-2</v>
      </c>
      <c r="AT54" s="22">
        <v>44</v>
      </c>
      <c r="AU54" s="22">
        <v>1.4273100000000001</v>
      </c>
      <c r="AV54">
        <f t="shared" si="8"/>
        <v>13.674900000000001</v>
      </c>
      <c r="AW54">
        <f t="shared" si="9"/>
        <v>19.532953662000001</v>
      </c>
      <c r="AX54" s="9"/>
      <c r="AY54" s="22">
        <v>0.121613</v>
      </c>
      <c r="AZ54" s="22">
        <v>115.852</v>
      </c>
      <c r="BA54" s="22">
        <v>-1.8041999999999999E-2</v>
      </c>
      <c r="BB54" s="22">
        <v>44</v>
      </c>
      <c r="BC54" s="22">
        <v>0.121124</v>
      </c>
      <c r="BD54">
        <f t="shared" si="10"/>
        <v>18.041999999999998</v>
      </c>
      <c r="BE54">
        <f t="shared" si="11"/>
        <v>2.1941417459999997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19.9268</v>
      </c>
      <c r="I55" s="22">
        <v>-1.28357E-2</v>
      </c>
      <c r="J55" s="22">
        <v>45</v>
      </c>
      <c r="K55" s="22">
        <v>1.42242</v>
      </c>
      <c r="L55">
        <f t="shared" si="0"/>
        <v>12.835700000000001</v>
      </c>
      <c r="M55">
        <f t="shared" si="1"/>
        <v>18.269565238000002</v>
      </c>
      <c r="N55" s="9"/>
      <c r="O55" s="22">
        <v>0.12664800000000001</v>
      </c>
      <c r="P55" s="22">
        <v>39.202599999999997</v>
      </c>
      <c r="Q55" s="22">
        <v>-1.84753E-2</v>
      </c>
      <c r="R55" s="22">
        <v>45</v>
      </c>
      <c r="S55" s="22">
        <v>0.126221</v>
      </c>
      <c r="T55">
        <f t="shared" si="2"/>
        <v>18.475300000000001</v>
      </c>
      <c r="U55">
        <f t="shared" si="3"/>
        <v>2.3398597944000001</v>
      </c>
      <c r="X55" s="9"/>
      <c r="Y55" s="22">
        <v>1.42334</v>
      </c>
      <c r="Z55" s="22">
        <v>58.374499999999998</v>
      </c>
      <c r="AA55" s="22">
        <v>-1.3644399999999999E-2</v>
      </c>
      <c r="AB55" s="22">
        <v>45</v>
      </c>
      <c r="AC55" s="22">
        <v>1.42303</v>
      </c>
      <c r="AD55">
        <f t="shared" si="4"/>
        <v>13.644399999999999</v>
      </c>
      <c r="AE55">
        <f t="shared" si="5"/>
        <v>19.420620295999999</v>
      </c>
      <c r="AF55" s="9"/>
      <c r="AG55" s="22">
        <v>0.12664800000000001</v>
      </c>
      <c r="AH55" s="22">
        <v>77.460400000000007</v>
      </c>
      <c r="AI55" s="22">
        <v>-1.85547E-2</v>
      </c>
      <c r="AJ55" s="22">
        <v>45</v>
      </c>
      <c r="AK55" s="22">
        <v>0.12609899999999999</v>
      </c>
      <c r="AL55">
        <f t="shared" si="6"/>
        <v>18.5547</v>
      </c>
      <c r="AM55">
        <f t="shared" si="7"/>
        <v>2.3499156456000003</v>
      </c>
      <c r="AP55" s="9"/>
      <c r="AQ55" s="22">
        <v>1.42334</v>
      </c>
      <c r="AR55" s="22">
        <v>96.681200000000004</v>
      </c>
      <c r="AS55" s="22">
        <v>-1.38367E-2</v>
      </c>
      <c r="AT55" s="22">
        <v>45</v>
      </c>
      <c r="AU55" s="22">
        <v>1.42181</v>
      </c>
      <c r="AV55">
        <f t="shared" si="8"/>
        <v>13.8367</v>
      </c>
      <c r="AW55">
        <f t="shared" si="9"/>
        <v>19.694328578</v>
      </c>
      <c r="AX55" s="9"/>
      <c r="AY55" s="22">
        <v>0.12664800000000001</v>
      </c>
      <c r="AZ55" s="22">
        <v>115.86199999999999</v>
      </c>
      <c r="BA55" s="22">
        <v>-1.8008400000000001E-2</v>
      </c>
      <c r="BB55" s="22">
        <v>45</v>
      </c>
      <c r="BC55" s="22">
        <v>0.12615999999999999</v>
      </c>
      <c r="BD55">
        <f t="shared" si="10"/>
        <v>18.008400000000002</v>
      </c>
      <c r="BE55">
        <f t="shared" si="11"/>
        <v>2.2807278432000002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19.936900000000001</v>
      </c>
      <c r="I56" s="22">
        <v>-1.3030999999999999E-2</v>
      </c>
      <c r="J56" s="22">
        <v>46</v>
      </c>
      <c r="K56" s="22">
        <v>1.4166300000000001</v>
      </c>
      <c r="L56">
        <f t="shared" si="0"/>
        <v>13.030999999999999</v>
      </c>
      <c r="M56">
        <f t="shared" si="1"/>
        <v>18.481867299999998</v>
      </c>
      <c r="N56" s="9"/>
      <c r="O56" s="22">
        <v>0.13168299999999999</v>
      </c>
      <c r="P56" s="22">
        <v>39.212699999999998</v>
      </c>
      <c r="Q56" s="22">
        <v>-1.8466199999999999E-2</v>
      </c>
      <c r="R56" s="22">
        <v>46</v>
      </c>
      <c r="S56" s="22">
        <v>0.13119500000000001</v>
      </c>
      <c r="T56">
        <f t="shared" si="2"/>
        <v>18.466199999999997</v>
      </c>
      <c r="U56">
        <f t="shared" si="3"/>
        <v>2.4316846145999995</v>
      </c>
      <c r="X56" s="9"/>
      <c r="Y56" s="22">
        <v>1.4182999999999999</v>
      </c>
      <c r="Z56" s="22">
        <v>58.384599999999999</v>
      </c>
      <c r="AA56" s="22">
        <v>-1.38123E-2</v>
      </c>
      <c r="AB56" s="22">
        <v>46</v>
      </c>
      <c r="AC56" s="22">
        <v>1.41754</v>
      </c>
      <c r="AD56">
        <f t="shared" si="4"/>
        <v>13.8123</v>
      </c>
      <c r="AE56">
        <f t="shared" si="5"/>
        <v>19.589985089999999</v>
      </c>
      <c r="AF56" s="9"/>
      <c r="AG56" s="22">
        <v>0.13168299999999999</v>
      </c>
      <c r="AH56" s="22">
        <v>77.470500000000001</v>
      </c>
      <c r="AI56" s="22">
        <v>-1.86096E-2</v>
      </c>
      <c r="AJ56" s="22">
        <v>46</v>
      </c>
      <c r="AK56" s="22">
        <v>0.131134</v>
      </c>
      <c r="AL56">
        <f t="shared" si="6"/>
        <v>18.6096</v>
      </c>
      <c r="AM56">
        <f t="shared" si="7"/>
        <v>2.4505679568000001</v>
      </c>
      <c r="AP56" s="9"/>
      <c r="AQ56" s="22">
        <v>1.4182999999999999</v>
      </c>
      <c r="AR56" s="22">
        <v>96.691299999999998</v>
      </c>
      <c r="AS56" s="22">
        <v>-1.40045E-2</v>
      </c>
      <c r="AT56" s="22">
        <v>46</v>
      </c>
      <c r="AU56" s="22">
        <v>1.4160200000000001</v>
      </c>
      <c r="AV56">
        <f t="shared" si="8"/>
        <v>14.0045</v>
      </c>
      <c r="AW56">
        <f t="shared" si="9"/>
        <v>19.86258235</v>
      </c>
      <c r="AX56" s="9"/>
      <c r="AY56" s="22">
        <v>0.13168299999999999</v>
      </c>
      <c r="AZ56" s="22">
        <v>115.872</v>
      </c>
      <c r="BA56" s="22">
        <v>-1.7993200000000001E-2</v>
      </c>
      <c r="BB56" s="22">
        <v>46</v>
      </c>
      <c r="BC56" s="22">
        <v>0.13122600000000001</v>
      </c>
      <c r="BD56">
        <f t="shared" si="10"/>
        <v>17.993200000000002</v>
      </c>
      <c r="BE56">
        <f t="shared" si="11"/>
        <v>2.3693985556000001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19.946899999999999</v>
      </c>
      <c r="I57" s="22">
        <v>-1.3235500000000001E-2</v>
      </c>
      <c r="J57" s="22">
        <v>47</v>
      </c>
      <c r="K57" s="22">
        <v>1.41266</v>
      </c>
      <c r="L57">
        <f t="shared" si="0"/>
        <v>13.2355</v>
      </c>
      <c r="M57">
        <f t="shared" si="1"/>
        <v>18.705335085000002</v>
      </c>
      <c r="N57" s="9"/>
      <c r="O57" s="22">
        <v>0.13671900000000001</v>
      </c>
      <c r="P57" s="22">
        <v>39.222799999999999</v>
      </c>
      <c r="Q57" s="22">
        <v>-1.8457000000000001E-2</v>
      </c>
      <c r="R57" s="22">
        <v>47</v>
      </c>
      <c r="S57" s="22">
        <v>0.13613900000000001</v>
      </c>
      <c r="T57">
        <f t="shared" si="2"/>
        <v>18.457000000000001</v>
      </c>
      <c r="U57">
        <f t="shared" si="3"/>
        <v>2.5234225830000003</v>
      </c>
      <c r="X57" s="9"/>
      <c r="Y57" s="22">
        <v>1.41327</v>
      </c>
      <c r="Z57" s="22">
        <v>58.394599999999997</v>
      </c>
      <c r="AA57" s="22">
        <v>-1.3983199999999999E-2</v>
      </c>
      <c r="AB57" s="22">
        <v>47</v>
      </c>
      <c r="AC57" s="22">
        <v>1.41296</v>
      </c>
      <c r="AD57">
        <f t="shared" si="4"/>
        <v>13.9832</v>
      </c>
      <c r="AE57">
        <f t="shared" si="5"/>
        <v>19.762037064000001</v>
      </c>
      <c r="AF57" s="9"/>
      <c r="AG57" s="22">
        <v>0.13671900000000001</v>
      </c>
      <c r="AH57" s="22">
        <v>77.480500000000006</v>
      </c>
      <c r="AI57" s="22">
        <v>-1.85577E-2</v>
      </c>
      <c r="AJ57" s="22">
        <v>47</v>
      </c>
      <c r="AK57" s="22">
        <v>0.13619999999999999</v>
      </c>
      <c r="AL57">
        <f t="shared" si="6"/>
        <v>18.557700000000001</v>
      </c>
      <c r="AM57">
        <f t="shared" si="7"/>
        <v>2.5371901863000001</v>
      </c>
      <c r="AP57" s="9"/>
      <c r="AQ57" s="22">
        <v>1.41327</v>
      </c>
      <c r="AR57" s="22">
        <v>96.701400000000007</v>
      </c>
      <c r="AS57" s="22">
        <v>-1.41602E-2</v>
      </c>
      <c r="AT57" s="22">
        <v>47</v>
      </c>
      <c r="AU57" s="22">
        <v>1.41235</v>
      </c>
      <c r="AV57">
        <f t="shared" si="8"/>
        <v>14.1602</v>
      </c>
      <c r="AW57">
        <f t="shared" si="9"/>
        <v>20.012185853999998</v>
      </c>
      <c r="AX57" s="9"/>
      <c r="AY57" s="22">
        <v>0.13671900000000001</v>
      </c>
      <c r="AZ57" s="22">
        <v>115.88200000000001</v>
      </c>
      <c r="BA57" s="22">
        <v>-1.7987099999999999E-2</v>
      </c>
      <c r="BB57" s="22">
        <v>47</v>
      </c>
      <c r="BC57" s="22">
        <v>0.13616900000000001</v>
      </c>
      <c r="BD57">
        <f t="shared" si="10"/>
        <v>17.987099999999998</v>
      </c>
      <c r="BE57">
        <f t="shared" si="11"/>
        <v>2.4591783248999999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19.957000000000001</v>
      </c>
      <c r="I58" s="22">
        <v>-1.33972E-2</v>
      </c>
      <c r="J58" s="22">
        <v>48</v>
      </c>
      <c r="K58" s="22">
        <v>1.40717</v>
      </c>
      <c r="L58">
        <f t="shared" si="0"/>
        <v>13.3972</v>
      </c>
      <c r="M58">
        <f t="shared" si="1"/>
        <v>18.866338956</v>
      </c>
      <c r="N58" s="9"/>
      <c r="O58" s="22">
        <v>0.14175399999999999</v>
      </c>
      <c r="P58" s="22">
        <v>39.232900000000001</v>
      </c>
      <c r="Q58" s="22">
        <v>-1.8457000000000001E-2</v>
      </c>
      <c r="R58" s="22">
        <v>48</v>
      </c>
      <c r="S58" s="22">
        <v>0.141266</v>
      </c>
      <c r="T58">
        <f t="shared" si="2"/>
        <v>18.457000000000001</v>
      </c>
      <c r="U58">
        <f t="shared" si="3"/>
        <v>2.616353578</v>
      </c>
      <c r="X58" s="9"/>
      <c r="Y58" s="22">
        <v>1.4082300000000001</v>
      </c>
      <c r="Z58" s="22">
        <v>58.404699999999998</v>
      </c>
      <c r="AA58" s="22">
        <v>-1.41418E-2</v>
      </c>
      <c r="AB58" s="22">
        <v>48</v>
      </c>
      <c r="AC58" s="22">
        <v>1.40717</v>
      </c>
      <c r="AD58">
        <f t="shared" si="4"/>
        <v>14.1418</v>
      </c>
      <c r="AE58">
        <f t="shared" si="5"/>
        <v>19.914907014000001</v>
      </c>
      <c r="AF58" s="9"/>
      <c r="AG58" s="22">
        <v>0.14175399999999999</v>
      </c>
      <c r="AH58" s="22">
        <v>77.490600000000001</v>
      </c>
      <c r="AI58" s="22">
        <v>-1.8521099999999999E-2</v>
      </c>
      <c r="AJ58" s="22">
        <v>48</v>
      </c>
      <c r="AK58" s="22">
        <v>0.14135700000000001</v>
      </c>
      <c r="AL58">
        <f t="shared" si="6"/>
        <v>18.521099999999997</v>
      </c>
      <c r="AM58">
        <f t="shared" si="7"/>
        <v>2.6254400093999992</v>
      </c>
      <c r="AP58" s="9"/>
      <c r="AQ58" s="22">
        <v>1.4082300000000001</v>
      </c>
      <c r="AR58" s="22">
        <v>96.711399999999998</v>
      </c>
      <c r="AS58" s="22">
        <v>-1.43158E-2</v>
      </c>
      <c r="AT58" s="22">
        <v>48</v>
      </c>
      <c r="AU58" s="22">
        <v>1.40747</v>
      </c>
      <c r="AV58">
        <f t="shared" si="8"/>
        <v>14.315799999999999</v>
      </c>
      <c r="AW58">
        <f t="shared" si="9"/>
        <v>20.159939034000001</v>
      </c>
      <c r="AX58" s="9"/>
      <c r="AY58" s="22">
        <v>0.14175399999999999</v>
      </c>
      <c r="AZ58" s="22">
        <v>115.892</v>
      </c>
      <c r="BA58" s="22">
        <v>-1.7977900000000002E-2</v>
      </c>
      <c r="BB58" s="22">
        <v>48</v>
      </c>
      <c r="BC58" s="22">
        <v>0.14135700000000001</v>
      </c>
      <c r="BD58">
        <f t="shared" si="10"/>
        <v>17.977900000000002</v>
      </c>
      <c r="BE58">
        <f t="shared" si="11"/>
        <v>2.5484392366000002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19.967099999999999</v>
      </c>
      <c r="I59" s="22">
        <v>-1.3684099999999999E-2</v>
      </c>
      <c r="J59" s="22">
        <v>49</v>
      </c>
      <c r="K59" s="22">
        <v>1.40198</v>
      </c>
      <c r="L59">
        <f t="shared" si="0"/>
        <v>13.684099999999999</v>
      </c>
      <c r="M59">
        <f t="shared" si="1"/>
        <v>19.20152912</v>
      </c>
      <c r="N59" s="9"/>
      <c r="O59" s="22">
        <v>0.14679</v>
      </c>
      <c r="P59" s="22">
        <v>39.242899999999999</v>
      </c>
      <c r="Q59" s="22">
        <v>-1.84479E-2</v>
      </c>
      <c r="R59" s="22">
        <v>49</v>
      </c>
      <c r="S59" s="22">
        <v>0.14636199999999999</v>
      </c>
      <c r="T59">
        <f t="shared" si="2"/>
        <v>18.447900000000001</v>
      </c>
      <c r="U59">
        <f t="shared" si="3"/>
        <v>2.707967241</v>
      </c>
      <c r="X59" s="9"/>
      <c r="Y59" s="22">
        <v>1.4032</v>
      </c>
      <c r="Z59" s="22">
        <v>58.4148</v>
      </c>
      <c r="AA59" s="22">
        <v>-1.4297499999999999E-2</v>
      </c>
      <c r="AB59" s="22">
        <v>49</v>
      </c>
      <c r="AC59" s="22">
        <v>1.40198</v>
      </c>
      <c r="AD59">
        <f t="shared" si="4"/>
        <v>14.297499999999999</v>
      </c>
      <c r="AE59">
        <f t="shared" si="5"/>
        <v>20.062252000000001</v>
      </c>
      <c r="AF59" s="9"/>
      <c r="AG59" s="22">
        <v>0.14679</v>
      </c>
      <c r="AH59" s="22">
        <v>77.500699999999995</v>
      </c>
      <c r="AI59" s="22">
        <v>-1.84875E-2</v>
      </c>
      <c r="AJ59" s="22">
        <v>49</v>
      </c>
      <c r="AK59" s="22">
        <v>0.14633199999999999</v>
      </c>
      <c r="AL59">
        <f t="shared" si="6"/>
        <v>18.487500000000001</v>
      </c>
      <c r="AM59">
        <f t="shared" si="7"/>
        <v>2.713780125</v>
      </c>
      <c r="AP59" s="9"/>
      <c r="AQ59" s="22">
        <v>1.4032</v>
      </c>
      <c r="AR59" s="22">
        <v>96.721500000000006</v>
      </c>
      <c r="AS59" s="22">
        <v>-1.44745E-2</v>
      </c>
      <c r="AT59" s="22">
        <v>49</v>
      </c>
      <c r="AU59" s="22">
        <v>1.3928199999999999</v>
      </c>
      <c r="AV59">
        <f t="shared" si="8"/>
        <v>14.474499999999999</v>
      </c>
      <c r="AW59">
        <f t="shared" si="9"/>
        <v>20.310618399999999</v>
      </c>
      <c r="AX59" s="9"/>
      <c r="AY59" s="22">
        <v>0.14679</v>
      </c>
      <c r="AZ59" s="22">
        <v>115.902</v>
      </c>
      <c r="BA59" s="22">
        <v>-1.79688E-2</v>
      </c>
      <c r="BB59" s="22">
        <v>49</v>
      </c>
      <c r="BC59" s="22">
        <v>0.14636199999999999</v>
      </c>
      <c r="BD59">
        <f t="shared" si="10"/>
        <v>17.968800000000002</v>
      </c>
      <c r="BE59">
        <f t="shared" si="11"/>
        <v>2.6376401520000003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19.9771</v>
      </c>
      <c r="I60" s="22">
        <v>-1.37695E-2</v>
      </c>
      <c r="J60" s="22">
        <v>50</v>
      </c>
      <c r="K60" s="22">
        <v>1.39679</v>
      </c>
      <c r="L60">
        <f t="shared" si="0"/>
        <v>13.769500000000001</v>
      </c>
      <c r="M60">
        <f t="shared" si="1"/>
        <v>19.25196412</v>
      </c>
      <c r="N60" s="9"/>
      <c r="O60" s="22">
        <v>0.15182499999999999</v>
      </c>
      <c r="P60" s="22">
        <v>39.253</v>
      </c>
      <c r="Q60" s="22">
        <v>-1.8438699999999999E-2</v>
      </c>
      <c r="R60" s="22">
        <v>50</v>
      </c>
      <c r="S60" s="22">
        <v>0.151337</v>
      </c>
      <c r="T60">
        <f t="shared" si="2"/>
        <v>18.438699999999997</v>
      </c>
      <c r="U60">
        <f t="shared" si="3"/>
        <v>2.7994556274999995</v>
      </c>
      <c r="X60" s="9"/>
      <c r="Y60" s="22">
        <v>1.3981600000000001</v>
      </c>
      <c r="Z60" s="22">
        <v>58.424900000000001</v>
      </c>
      <c r="AA60" s="22">
        <v>-1.4447E-2</v>
      </c>
      <c r="AB60" s="22">
        <v>50</v>
      </c>
      <c r="AC60" s="22">
        <v>1.3970899999999999</v>
      </c>
      <c r="AD60">
        <f t="shared" si="4"/>
        <v>14.446999999999999</v>
      </c>
      <c r="AE60">
        <f t="shared" si="5"/>
        <v>20.199217520000001</v>
      </c>
      <c r="AF60" s="9"/>
      <c r="AG60" s="22">
        <v>0.15182499999999999</v>
      </c>
      <c r="AH60" s="22">
        <v>77.5107</v>
      </c>
      <c r="AI60" s="22">
        <v>-1.8466199999999999E-2</v>
      </c>
      <c r="AJ60" s="22">
        <v>50</v>
      </c>
      <c r="AK60" s="22">
        <v>0.151306</v>
      </c>
      <c r="AL60">
        <f t="shared" si="6"/>
        <v>18.466199999999997</v>
      </c>
      <c r="AM60">
        <f t="shared" si="7"/>
        <v>2.8036308149999991</v>
      </c>
      <c r="AP60" s="9"/>
      <c r="AQ60" s="22">
        <v>1.3981600000000001</v>
      </c>
      <c r="AR60" s="22">
        <v>96.7316</v>
      </c>
      <c r="AS60" s="22">
        <v>-1.4605699999999999E-2</v>
      </c>
      <c r="AT60" s="22">
        <v>50</v>
      </c>
      <c r="AU60" s="22">
        <v>1.39801</v>
      </c>
      <c r="AV60">
        <f t="shared" si="8"/>
        <v>14.605699999999999</v>
      </c>
      <c r="AW60">
        <f t="shared" si="9"/>
        <v>20.421105512</v>
      </c>
      <c r="AX60" s="9"/>
      <c r="AY60" s="22">
        <v>0.15182499999999999</v>
      </c>
      <c r="AZ60" s="22">
        <v>115.91200000000001</v>
      </c>
      <c r="BA60" s="22">
        <v>-1.7953500000000001E-2</v>
      </c>
      <c r="BB60" s="22">
        <v>50</v>
      </c>
      <c r="BC60" s="22">
        <v>0.151337</v>
      </c>
      <c r="BD60">
        <f t="shared" si="10"/>
        <v>17.953500000000002</v>
      </c>
      <c r="BE60">
        <f t="shared" si="11"/>
        <v>2.7257901375000002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19.987200000000001</v>
      </c>
      <c r="I61" s="22">
        <v>-1.39496E-2</v>
      </c>
      <c r="J61" s="22">
        <v>51</v>
      </c>
      <c r="K61" s="22">
        <v>1.3922099999999999</v>
      </c>
      <c r="L61">
        <f t="shared" si="0"/>
        <v>13.9496</v>
      </c>
      <c r="M61">
        <f t="shared" si="1"/>
        <v>19.433606248</v>
      </c>
      <c r="N61" s="9"/>
      <c r="O61" s="22">
        <v>0.15686</v>
      </c>
      <c r="P61" s="22">
        <v>39.263100000000001</v>
      </c>
      <c r="Q61" s="22">
        <v>-1.8426499999999998E-2</v>
      </c>
      <c r="R61" s="22">
        <v>51</v>
      </c>
      <c r="S61" s="22">
        <v>0.15637200000000001</v>
      </c>
      <c r="T61">
        <f t="shared" si="2"/>
        <v>18.426499999999997</v>
      </c>
      <c r="U61">
        <f t="shared" si="3"/>
        <v>2.8903807899999996</v>
      </c>
      <c r="X61" s="9"/>
      <c r="Y61" s="22">
        <v>1.39313</v>
      </c>
      <c r="Z61" s="22">
        <v>58.434899999999999</v>
      </c>
      <c r="AA61" s="22">
        <v>-1.45966E-2</v>
      </c>
      <c r="AB61" s="22">
        <v>51</v>
      </c>
      <c r="AC61" s="22">
        <v>1.3915999999999999</v>
      </c>
      <c r="AD61">
        <f t="shared" si="4"/>
        <v>14.596599999999999</v>
      </c>
      <c r="AE61">
        <f t="shared" si="5"/>
        <v>20.334961357999997</v>
      </c>
      <c r="AF61" s="9"/>
      <c r="AG61" s="22">
        <v>0.15686</v>
      </c>
      <c r="AH61" s="22">
        <v>77.520799999999994</v>
      </c>
      <c r="AI61" s="22">
        <v>-1.8402100000000001E-2</v>
      </c>
      <c r="AJ61" s="22">
        <v>51</v>
      </c>
      <c r="AK61" s="22">
        <v>0.15649399999999999</v>
      </c>
      <c r="AL61">
        <f t="shared" si="6"/>
        <v>18.402100000000001</v>
      </c>
      <c r="AM61">
        <f t="shared" si="7"/>
        <v>2.886553406</v>
      </c>
      <c r="AP61" s="9"/>
      <c r="AQ61" s="22">
        <v>1.39313</v>
      </c>
      <c r="AR61" s="22">
        <v>96.741699999999994</v>
      </c>
      <c r="AS61" s="22">
        <v>-1.4742999999999999E-2</v>
      </c>
      <c r="AT61" s="22">
        <v>51</v>
      </c>
      <c r="AU61" s="22">
        <v>1.3928199999999999</v>
      </c>
      <c r="AV61">
        <f t="shared" si="8"/>
        <v>14.742999999999999</v>
      </c>
      <c r="AW61">
        <f t="shared" si="9"/>
        <v>20.538915589999998</v>
      </c>
      <c r="AX61" s="9"/>
      <c r="AY61" s="22">
        <v>0.15686</v>
      </c>
      <c r="AZ61" s="22">
        <v>115.923</v>
      </c>
      <c r="BA61" s="22">
        <v>-1.79413E-2</v>
      </c>
      <c r="BB61" s="22">
        <v>51</v>
      </c>
      <c r="BC61" s="22">
        <v>0.15637200000000001</v>
      </c>
      <c r="BD61">
        <f t="shared" si="10"/>
        <v>17.941300000000002</v>
      </c>
      <c r="BE61">
        <f t="shared" si="11"/>
        <v>2.8142723180000004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19.997299999999999</v>
      </c>
      <c r="I62" s="22">
        <v>-1.41052E-2</v>
      </c>
      <c r="J62" s="22">
        <v>52</v>
      </c>
      <c r="K62" s="22">
        <v>1.3870199999999999</v>
      </c>
      <c r="L62">
        <f t="shared" si="0"/>
        <v>14.1052</v>
      </c>
      <c r="M62">
        <f t="shared" si="1"/>
        <v>19.579287067999999</v>
      </c>
      <c r="N62" s="9"/>
      <c r="O62" s="22">
        <v>0.16189600000000001</v>
      </c>
      <c r="P62" s="22">
        <v>39.273099999999999</v>
      </c>
      <c r="Q62" s="22">
        <v>-1.8423499999999999E-2</v>
      </c>
      <c r="R62" s="22">
        <v>52</v>
      </c>
      <c r="S62" s="22">
        <v>0.16137699999999999</v>
      </c>
      <c r="T62">
        <f t="shared" si="2"/>
        <v>18.423500000000001</v>
      </c>
      <c r="U62">
        <f t="shared" si="3"/>
        <v>2.9826909560000003</v>
      </c>
      <c r="X62" s="9"/>
      <c r="Y62" s="22">
        <v>1.38809</v>
      </c>
      <c r="Z62" s="22">
        <v>58.445</v>
      </c>
      <c r="AA62" s="22">
        <v>-1.4736900000000001E-2</v>
      </c>
      <c r="AB62" s="22">
        <v>52</v>
      </c>
      <c r="AC62" s="22">
        <v>1.38733</v>
      </c>
      <c r="AD62">
        <f t="shared" si="4"/>
        <v>14.7369</v>
      </c>
      <c r="AE62">
        <f t="shared" si="5"/>
        <v>20.456143521000001</v>
      </c>
      <c r="AF62" s="9"/>
      <c r="AG62" s="22">
        <v>0.16189600000000001</v>
      </c>
      <c r="AH62" s="22">
        <v>77.530900000000003</v>
      </c>
      <c r="AI62" s="22">
        <v>-1.8386799999999998E-2</v>
      </c>
      <c r="AJ62" s="22">
        <v>52</v>
      </c>
      <c r="AK62" s="22">
        <v>0.16134599999999999</v>
      </c>
      <c r="AL62">
        <f t="shared" si="6"/>
        <v>18.386799999999997</v>
      </c>
      <c r="AM62">
        <f t="shared" si="7"/>
        <v>2.9767493727999996</v>
      </c>
      <c r="AP62" s="9"/>
      <c r="AQ62" s="22">
        <v>1.38809</v>
      </c>
      <c r="AR62" s="22">
        <v>96.7517</v>
      </c>
      <c r="AS62" s="22">
        <v>-1.48865E-2</v>
      </c>
      <c r="AT62" s="22">
        <v>52</v>
      </c>
      <c r="AU62" s="22">
        <v>1.3870199999999999</v>
      </c>
      <c r="AV62">
        <f t="shared" si="8"/>
        <v>14.8865</v>
      </c>
      <c r="AW62">
        <f t="shared" si="9"/>
        <v>20.663801785</v>
      </c>
      <c r="AX62" s="9"/>
      <c r="AY62" s="22">
        <v>0.16189600000000001</v>
      </c>
      <c r="AZ62" s="22">
        <v>115.93300000000001</v>
      </c>
      <c r="BA62" s="22">
        <v>-1.79413E-2</v>
      </c>
      <c r="BB62" s="22">
        <v>52</v>
      </c>
      <c r="BC62" s="22">
        <v>0.16137699999999999</v>
      </c>
      <c r="BD62">
        <f t="shared" si="10"/>
        <v>17.941300000000002</v>
      </c>
      <c r="BE62">
        <f t="shared" si="11"/>
        <v>2.9046247048000007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20.007400000000001</v>
      </c>
      <c r="I63" s="22">
        <v>-1.4267E-2</v>
      </c>
      <c r="J63" s="22">
        <v>53</v>
      </c>
      <c r="K63" s="22">
        <v>1.38245</v>
      </c>
      <c r="L63">
        <f t="shared" si="0"/>
        <v>14.266999999999999</v>
      </c>
      <c r="M63">
        <f t="shared" si="1"/>
        <v>19.732117019999997</v>
      </c>
      <c r="N63" s="9"/>
      <c r="O63" s="22">
        <v>0.166931</v>
      </c>
      <c r="P63" s="22">
        <v>39.283200000000001</v>
      </c>
      <c r="Q63" s="22">
        <v>-1.84204E-2</v>
      </c>
      <c r="R63" s="22">
        <v>53</v>
      </c>
      <c r="S63" s="22">
        <v>0.166382</v>
      </c>
      <c r="T63">
        <f t="shared" si="2"/>
        <v>18.420400000000001</v>
      </c>
      <c r="U63">
        <f t="shared" si="3"/>
        <v>3.0749357924000003</v>
      </c>
      <c r="X63" s="9"/>
      <c r="Y63" s="22">
        <v>1.38306</v>
      </c>
      <c r="Z63" s="22">
        <v>58.455100000000002</v>
      </c>
      <c r="AA63" s="22">
        <v>-1.48804E-2</v>
      </c>
      <c r="AB63" s="22">
        <v>53</v>
      </c>
      <c r="AC63" s="22">
        <v>1.3821399999999999</v>
      </c>
      <c r="AD63">
        <f t="shared" si="4"/>
        <v>14.8804</v>
      </c>
      <c r="AE63">
        <f t="shared" si="5"/>
        <v>20.580486023999999</v>
      </c>
      <c r="AF63" s="9"/>
      <c r="AG63" s="22">
        <v>0.166931</v>
      </c>
      <c r="AH63" s="22">
        <v>77.540899999999993</v>
      </c>
      <c r="AI63" s="22">
        <v>-1.8368499999999999E-2</v>
      </c>
      <c r="AJ63" s="22">
        <v>53</v>
      </c>
      <c r="AK63" s="22">
        <v>0.166412</v>
      </c>
      <c r="AL63">
        <f t="shared" si="6"/>
        <v>18.368500000000001</v>
      </c>
      <c r="AM63">
        <f t="shared" si="7"/>
        <v>3.0662720735</v>
      </c>
      <c r="AP63" s="9"/>
      <c r="AQ63" s="22">
        <v>1.38306</v>
      </c>
      <c r="AR63" s="22">
        <v>96.761799999999994</v>
      </c>
      <c r="AS63" s="22">
        <v>-1.50116E-2</v>
      </c>
      <c r="AT63" s="22">
        <v>53</v>
      </c>
      <c r="AU63" s="22">
        <v>1.38245</v>
      </c>
      <c r="AV63">
        <f t="shared" si="8"/>
        <v>15.0116</v>
      </c>
      <c r="AW63">
        <f t="shared" si="9"/>
        <v>20.761943495999997</v>
      </c>
      <c r="AX63" s="9"/>
      <c r="AY63" s="22">
        <v>0.166931</v>
      </c>
      <c r="AZ63" s="22">
        <v>115.943</v>
      </c>
      <c r="BA63" s="22">
        <v>-1.7935199999999998E-2</v>
      </c>
      <c r="BB63" s="22">
        <v>53</v>
      </c>
      <c r="BC63" s="22">
        <v>0.166382</v>
      </c>
      <c r="BD63">
        <f t="shared" si="10"/>
        <v>17.935199999999998</v>
      </c>
      <c r="BE63">
        <f t="shared" si="11"/>
        <v>2.9939408711999995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20.017399999999999</v>
      </c>
      <c r="I64" s="22">
        <v>-1.4379899999999999E-2</v>
      </c>
      <c r="J64" s="22">
        <v>54</v>
      </c>
      <c r="K64" s="22">
        <v>1.3775599999999999</v>
      </c>
      <c r="L64">
        <f t="shared" si="0"/>
        <v>14.379899999999999</v>
      </c>
      <c r="M64">
        <f t="shared" si="1"/>
        <v>19.815789798000001</v>
      </c>
      <c r="N64" s="9"/>
      <c r="O64" s="22">
        <v>0.17196700000000001</v>
      </c>
      <c r="P64" s="22">
        <v>39.293300000000002</v>
      </c>
      <c r="Q64" s="22">
        <v>-1.84052E-2</v>
      </c>
      <c r="R64" s="22">
        <v>54</v>
      </c>
      <c r="S64" s="22">
        <v>0.17157</v>
      </c>
      <c r="T64">
        <f t="shared" si="2"/>
        <v>18.405200000000001</v>
      </c>
      <c r="U64">
        <f t="shared" si="3"/>
        <v>3.1650870284000003</v>
      </c>
      <c r="X64" s="9"/>
      <c r="Y64" s="22">
        <v>1.37802</v>
      </c>
      <c r="Z64" s="22">
        <v>58.4651</v>
      </c>
      <c r="AA64" s="22">
        <v>-1.50116E-2</v>
      </c>
      <c r="AB64" s="22">
        <v>54</v>
      </c>
      <c r="AC64" s="22">
        <v>1.3769499999999999</v>
      </c>
      <c r="AD64">
        <f t="shared" si="4"/>
        <v>15.0116</v>
      </c>
      <c r="AE64">
        <f t="shared" si="5"/>
        <v>20.686285032000001</v>
      </c>
      <c r="AF64" s="9"/>
      <c r="AG64" s="22">
        <v>0.17196700000000001</v>
      </c>
      <c r="AH64" s="22">
        <v>77.551000000000002</v>
      </c>
      <c r="AI64" s="22">
        <v>-1.8338E-2</v>
      </c>
      <c r="AJ64" s="22">
        <v>54</v>
      </c>
      <c r="AK64" s="22">
        <v>0.17144799999999999</v>
      </c>
      <c r="AL64">
        <f t="shared" si="6"/>
        <v>18.338000000000001</v>
      </c>
      <c r="AM64">
        <f t="shared" si="7"/>
        <v>3.1535308460000002</v>
      </c>
      <c r="AP64" s="9"/>
      <c r="AQ64" s="22">
        <v>1.37802</v>
      </c>
      <c r="AR64" s="22">
        <v>96.771900000000002</v>
      </c>
      <c r="AS64" s="22">
        <v>-1.51459E-2</v>
      </c>
      <c r="AT64" s="22">
        <v>54</v>
      </c>
      <c r="AU64" s="22">
        <v>1.3772599999999999</v>
      </c>
      <c r="AV64">
        <f t="shared" si="8"/>
        <v>15.145900000000001</v>
      </c>
      <c r="AW64">
        <f t="shared" si="9"/>
        <v>20.871353118000002</v>
      </c>
      <c r="AX64" s="9"/>
      <c r="AY64" s="22">
        <v>0.17196700000000001</v>
      </c>
      <c r="AZ64" s="22">
        <v>115.953</v>
      </c>
      <c r="BA64" s="22">
        <v>-1.8164099999999999E-2</v>
      </c>
      <c r="BB64" s="22">
        <v>54</v>
      </c>
      <c r="BC64" s="22">
        <v>0.17138700000000001</v>
      </c>
      <c r="BD64">
        <f t="shared" si="10"/>
        <v>18.164099999999998</v>
      </c>
      <c r="BE64">
        <f t="shared" si="11"/>
        <v>3.1236257846999997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20.0275</v>
      </c>
      <c r="I65" s="22">
        <v>-1.4483599999999999E-2</v>
      </c>
      <c r="J65" s="22">
        <v>55</v>
      </c>
      <c r="K65" s="22">
        <v>1.3726799999999999</v>
      </c>
      <c r="L65">
        <f t="shared" si="0"/>
        <v>14.483599999999999</v>
      </c>
      <c r="M65">
        <f t="shared" si="1"/>
        <v>19.885837963999997</v>
      </c>
      <c r="N65" s="9"/>
      <c r="O65" s="22">
        <v>0.17700199999999999</v>
      </c>
      <c r="P65" s="22">
        <v>39.303400000000003</v>
      </c>
      <c r="Q65" s="22">
        <v>-1.8398999999999999E-2</v>
      </c>
      <c r="R65" s="22">
        <v>55</v>
      </c>
      <c r="S65" s="22">
        <v>0.176422</v>
      </c>
      <c r="T65">
        <f t="shared" si="2"/>
        <v>18.398999999999997</v>
      </c>
      <c r="U65">
        <f t="shared" si="3"/>
        <v>3.2566597979999994</v>
      </c>
      <c r="X65" s="9"/>
      <c r="Y65" s="22">
        <v>1.3729899999999999</v>
      </c>
      <c r="Z65" s="22">
        <v>58.475200000000001</v>
      </c>
      <c r="AA65" s="22">
        <v>-1.5136699999999999E-2</v>
      </c>
      <c r="AB65" s="22">
        <v>55</v>
      </c>
      <c r="AC65" s="22">
        <v>1.3720699999999999</v>
      </c>
      <c r="AD65">
        <f t="shared" si="4"/>
        <v>15.136699999999999</v>
      </c>
      <c r="AE65">
        <f t="shared" si="5"/>
        <v>20.782537732999998</v>
      </c>
      <c r="AF65" s="9"/>
      <c r="AG65" s="22">
        <v>0.17700199999999999</v>
      </c>
      <c r="AH65" s="22">
        <v>77.561099999999996</v>
      </c>
      <c r="AI65" s="22">
        <v>-1.8335000000000001E-2</v>
      </c>
      <c r="AJ65" s="22">
        <v>55</v>
      </c>
      <c r="AK65" s="22">
        <v>0.176422</v>
      </c>
      <c r="AL65">
        <f t="shared" si="6"/>
        <v>18.335000000000001</v>
      </c>
      <c r="AM65">
        <f t="shared" si="7"/>
        <v>3.2453316700000001</v>
      </c>
      <c r="AP65" s="9"/>
      <c r="AQ65" s="22">
        <v>1.3729899999999999</v>
      </c>
      <c r="AR65" s="22">
        <v>96.781899999999993</v>
      </c>
      <c r="AS65" s="22">
        <v>-1.5261800000000001E-2</v>
      </c>
      <c r="AT65" s="22">
        <v>55</v>
      </c>
      <c r="AU65" s="22">
        <v>1.3714599999999999</v>
      </c>
      <c r="AV65">
        <f t="shared" si="8"/>
        <v>15.261800000000001</v>
      </c>
      <c r="AW65">
        <f t="shared" si="9"/>
        <v>20.954298781999999</v>
      </c>
      <c r="AX65" s="9"/>
      <c r="AY65" s="22">
        <v>0.17700199999999999</v>
      </c>
      <c r="AZ65" s="22">
        <v>115.96299999999999</v>
      </c>
      <c r="BA65" s="22">
        <v>-1.8206799999999999E-2</v>
      </c>
      <c r="BB65" s="22">
        <v>55</v>
      </c>
      <c r="BC65" s="22">
        <v>0.176514</v>
      </c>
      <c r="BD65">
        <f t="shared" si="10"/>
        <v>18.206799999999998</v>
      </c>
      <c r="BE65">
        <f t="shared" si="11"/>
        <v>3.2226400135999995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20.037600000000001</v>
      </c>
      <c r="I66" s="22">
        <v>-1.4672899999999999E-2</v>
      </c>
      <c r="J66" s="22">
        <v>56</v>
      </c>
      <c r="K66" s="22">
        <v>1.3677999999999999</v>
      </c>
      <c r="L66">
        <f t="shared" si="0"/>
        <v>14.672899999999998</v>
      </c>
      <c r="M66">
        <f t="shared" si="1"/>
        <v>20.071793554999999</v>
      </c>
      <c r="N66" s="9"/>
      <c r="O66" s="22">
        <v>0.182037</v>
      </c>
      <c r="P66" s="22">
        <v>39.313400000000001</v>
      </c>
      <c r="Q66" s="22">
        <v>-1.8386799999999998E-2</v>
      </c>
      <c r="R66" s="22">
        <v>56</v>
      </c>
      <c r="S66" s="22">
        <v>0.18154899999999999</v>
      </c>
      <c r="T66">
        <f t="shared" si="2"/>
        <v>18.386799999999997</v>
      </c>
      <c r="U66">
        <f t="shared" si="3"/>
        <v>3.3470779115999996</v>
      </c>
      <c r="X66" s="9"/>
      <c r="Y66" s="22">
        <v>1.36795</v>
      </c>
      <c r="Z66" s="22">
        <v>58.485300000000002</v>
      </c>
      <c r="AA66" s="22">
        <v>-1.52649E-2</v>
      </c>
      <c r="AB66" s="22">
        <v>56</v>
      </c>
      <c r="AC66" s="22">
        <v>1.3665799999999999</v>
      </c>
      <c r="AD66">
        <f t="shared" si="4"/>
        <v>15.264899999999999</v>
      </c>
      <c r="AE66">
        <f t="shared" si="5"/>
        <v>20.881619954999998</v>
      </c>
      <c r="AF66" s="9"/>
      <c r="AG66" s="22">
        <v>0.182037</v>
      </c>
      <c r="AH66" s="22">
        <v>77.571200000000005</v>
      </c>
      <c r="AI66" s="22">
        <v>-1.8307500000000001E-2</v>
      </c>
      <c r="AJ66" s="22">
        <v>56</v>
      </c>
      <c r="AK66" s="22">
        <v>0.181427</v>
      </c>
      <c r="AL66">
        <f t="shared" si="6"/>
        <v>18.307500000000001</v>
      </c>
      <c r="AM66">
        <f t="shared" si="7"/>
        <v>3.3326423775000005</v>
      </c>
      <c r="AP66" s="9"/>
      <c r="AQ66" s="22">
        <v>1.36795</v>
      </c>
      <c r="AR66" s="22">
        <v>96.792000000000002</v>
      </c>
      <c r="AS66" s="22">
        <v>-1.5387E-2</v>
      </c>
      <c r="AT66" s="22">
        <v>56</v>
      </c>
      <c r="AU66" s="22">
        <v>1.3668800000000001</v>
      </c>
      <c r="AV66">
        <f t="shared" si="8"/>
        <v>15.387</v>
      </c>
      <c r="AW66">
        <f t="shared" si="9"/>
        <v>21.048646650000002</v>
      </c>
      <c r="AX66" s="9"/>
      <c r="AY66" s="22">
        <v>0.182037</v>
      </c>
      <c r="AZ66" s="22">
        <v>115.973</v>
      </c>
      <c r="BA66" s="22">
        <v>-1.8218999999999999E-2</v>
      </c>
      <c r="BB66" s="22">
        <v>56</v>
      </c>
      <c r="BC66" s="22">
        <v>0.18154899999999999</v>
      </c>
      <c r="BD66">
        <f t="shared" si="10"/>
        <v>18.218999999999998</v>
      </c>
      <c r="BE66">
        <f t="shared" si="11"/>
        <v>3.3165321029999997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20.047599999999999</v>
      </c>
      <c r="I67" s="22">
        <v>-1.4825400000000001E-2</v>
      </c>
      <c r="J67" s="22">
        <v>57</v>
      </c>
      <c r="K67" s="22">
        <v>1.3620000000000001</v>
      </c>
      <c r="L67">
        <f t="shared" si="0"/>
        <v>14.8254</v>
      </c>
      <c r="M67">
        <f t="shared" si="1"/>
        <v>20.205834167999999</v>
      </c>
      <c r="N67" s="9"/>
      <c r="O67" s="22">
        <v>0.18707299999999999</v>
      </c>
      <c r="P67" s="22">
        <v>39.323500000000003</v>
      </c>
      <c r="Q67" s="22">
        <v>-1.8374600000000001E-2</v>
      </c>
      <c r="R67" s="22">
        <v>57</v>
      </c>
      <c r="S67" s="22">
        <v>0.186584</v>
      </c>
      <c r="T67">
        <f t="shared" si="2"/>
        <v>18.374600000000001</v>
      </c>
      <c r="U67">
        <f t="shared" si="3"/>
        <v>3.4373915458000002</v>
      </c>
      <c r="X67" s="9"/>
      <c r="Y67" s="22">
        <v>1.3629199999999999</v>
      </c>
      <c r="Z67" s="22">
        <v>58.495399999999997</v>
      </c>
      <c r="AA67" s="22">
        <v>-1.5389999999999999E-2</v>
      </c>
      <c r="AB67" s="22">
        <v>57</v>
      </c>
      <c r="AC67" s="22">
        <v>1.3620000000000001</v>
      </c>
      <c r="AD67">
        <f t="shared" si="4"/>
        <v>15.389999999999999</v>
      </c>
      <c r="AE67">
        <f t="shared" si="5"/>
        <v>20.975338799999996</v>
      </c>
      <c r="AF67" s="9"/>
      <c r="AG67" s="22">
        <v>0.18707299999999999</v>
      </c>
      <c r="AH67" s="22">
        <v>77.581199999999995</v>
      </c>
      <c r="AI67" s="22">
        <v>-1.82831E-2</v>
      </c>
      <c r="AJ67" s="22">
        <v>57</v>
      </c>
      <c r="AK67" s="22">
        <v>0.186554</v>
      </c>
      <c r="AL67">
        <f t="shared" si="6"/>
        <v>18.283100000000001</v>
      </c>
      <c r="AM67">
        <f t="shared" si="7"/>
        <v>3.4202743663000001</v>
      </c>
      <c r="AP67" s="9"/>
      <c r="AQ67" s="22">
        <v>1.3629199999999999</v>
      </c>
      <c r="AR67" s="22">
        <v>96.802099999999996</v>
      </c>
      <c r="AS67" s="22">
        <v>-1.54999E-2</v>
      </c>
      <c r="AT67" s="22">
        <v>57</v>
      </c>
      <c r="AU67" s="22">
        <v>1.3623000000000001</v>
      </c>
      <c r="AV67">
        <f t="shared" si="8"/>
        <v>15.4999</v>
      </c>
      <c r="AW67">
        <f t="shared" si="9"/>
        <v>21.125123708</v>
      </c>
      <c r="AX67" s="9"/>
      <c r="AY67" s="22">
        <v>0.18707299999999999</v>
      </c>
      <c r="AZ67" s="22">
        <v>115.983</v>
      </c>
      <c r="BA67" s="22">
        <v>-1.8231199999999999E-2</v>
      </c>
      <c r="BB67" s="22">
        <v>57</v>
      </c>
      <c r="BC67" s="22">
        <v>0.186584</v>
      </c>
      <c r="BD67">
        <f t="shared" si="10"/>
        <v>18.231200000000001</v>
      </c>
      <c r="BE67">
        <f t="shared" si="11"/>
        <v>3.4105652775999999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20.057700000000001</v>
      </c>
      <c r="I68" s="22">
        <v>-1.49658E-2</v>
      </c>
      <c r="J68" s="22">
        <v>58</v>
      </c>
      <c r="K68" s="22">
        <v>1.3568100000000001</v>
      </c>
      <c r="L68">
        <f t="shared" si="0"/>
        <v>14.9658</v>
      </c>
      <c r="M68">
        <f t="shared" si="1"/>
        <v>20.321760504</v>
      </c>
      <c r="N68" s="9"/>
      <c r="O68" s="22">
        <v>0.192108</v>
      </c>
      <c r="P68" s="22">
        <v>39.333599999999997</v>
      </c>
      <c r="Q68" s="22">
        <v>-1.83655E-2</v>
      </c>
      <c r="R68" s="22">
        <v>58</v>
      </c>
      <c r="S68" s="22">
        <v>0.191528</v>
      </c>
      <c r="T68">
        <f t="shared" si="2"/>
        <v>18.365500000000001</v>
      </c>
      <c r="U68">
        <f t="shared" si="3"/>
        <v>3.5281594740000002</v>
      </c>
      <c r="X68" s="9"/>
      <c r="Y68" s="22">
        <v>1.35788</v>
      </c>
      <c r="Z68" s="22">
        <v>58.505400000000002</v>
      </c>
      <c r="AA68" s="22">
        <v>-1.55029E-2</v>
      </c>
      <c r="AB68" s="22">
        <v>58</v>
      </c>
      <c r="AC68" s="22">
        <v>1.3571200000000001</v>
      </c>
      <c r="AD68">
        <f t="shared" si="4"/>
        <v>15.5029</v>
      </c>
      <c r="AE68">
        <f t="shared" si="5"/>
        <v>21.051077851999999</v>
      </c>
      <c r="AF68" s="9"/>
      <c r="AG68" s="22">
        <v>0.192108</v>
      </c>
      <c r="AH68" s="22">
        <v>77.591300000000004</v>
      </c>
      <c r="AI68" s="22">
        <v>-1.8273899999999999E-2</v>
      </c>
      <c r="AJ68" s="22">
        <v>58</v>
      </c>
      <c r="AK68" s="22">
        <v>0.19162000000000001</v>
      </c>
      <c r="AL68">
        <f t="shared" si="6"/>
        <v>18.273899999999998</v>
      </c>
      <c r="AM68">
        <f t="shared" si="7"/>
        <v>3.5105623811999997</v>
      </c>
      <c r="AP68" s="9"/>
      <c r="AQ68" s="22">
        <v>1.35788</v>
      </c>
      <c r="AR68" s="22">
        <v>96.812200000000004</v>
      </c>
      <c r="AS68" s="22">
        <v>-1.5615800000000001E-2</v>
      </c>
      <c r="AT68" s="22">
        <v>58</v>
      </c>
      <c r="AU68" s="22">
        <v>1.3571200000000001</v>
      </c>
      <c r="AV68">
        <f t="shared" si="8"/>
        <v>15.6158</v>
      </c>
      <c r="AW68">
        <f t="shared" si="9"/>
        <v>21.204382503999998</v>
      </c>
      <c r="AX68" s="9"/>
      <c r="AY68" s="22">
        <v>0.192108</v>
      </c>
      <c r="AZ68" s="22">
        <v>115.99299999999999</v>
      </c>
      <c r="BA68" s="22">
        <v>-1.8252600000000001E-2</v>
      </c>
      <c r="BB68" s="22">
        <v>58</v>
      </c>
      <c r="BC68" s="22">
        <v>0.19164999999999999</v>
      </c>
      <c r="BD68">
        <f t="shared" si="10"/>
        <v>18.252600000000001</v>
      </c>
      <c r="BE68">
        <f t="shared" si="11"/>
        <v>3.5064704808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20.067799999999998</v>
      </c>
      <c r="I69" s="22">
        <v>-1.51062E-2</v>
      </c>
      <c r="J69" s="22">
        <v>59</v>
      </c>
      <c r="K69" s="22">
        <v>1.35223</v>
      </c>
      <c r="L69">
        <f t="shared" si="0"/>
        <v>15.106199999999999</v>
      </c>
      <c r="M69">
        <f t="shared" si="1"/>
        <v>20.436271607999998</v>
      </c>
      <c r="N69" s="9"/>
      <c r="O69" s="22">
        <v>0.19714400000000001</v>
      </c>
      <c r="P69" s="22">
        <v>39.343600000000002</v>
      </c>
      <c r="Q69" s="22">
        <v>-1.83655E-2</v>
      </c>
      <c r="R69" s="22">
        <v>59</v>
      </c>
      <c r="S69" s="22">
        <v>0.19656399999999999</v>
      </c>
      <c r="T69">
        <f t="shared" si="2"/>
        <v>18.365500000000001</v>
      </c>
      <c r="U69">
        <f t="shared" si="3"/>
        <v>3.6206481320000004</v>
      </c>
      <c r="X69" s="9"/>
      <c r="Y69" s="22">
        <v>1.35284</v>
      </c>
      <c r="Z69" s="22">
        <v>58.515500000000003</v>
      </c>
      <c r="AA69" s="22">
        <v>-1.5621899999999999E-2</v>
      </c>
      <c r="AB69" s="22">
        <v>59</v>
      </c>
      <c r="AC69" s="22">
        <v>1.3519300000000001</v>
      </c>
      <c r="AD69">
        <f t="shared" si="4"/>
        <v>15.6219</v>
      </c>
      <c r="AE69">
        <f t="shared" si="5"/>
        <v>21.133931196000002</v>
      </c>
      <c r="AF69" s="9"/>
      <c r="AG69" s="22">
        <v>0.19714400000000001</v>
      </c>
      <c r="AH69" s="22">
        <v>77.601399999999998</v>
      </c>
      <c r="AI69" s="22">
        <v>-1.8261699999999999E-2</v>
      </c>
      <c r="AJ69" s="22">
        <v>59</v>
      </c>
      <c r="AK69" s="22">
        <v>0.19659399999999999</v>
      </c>
      <c r="AL69">
        <f t="shared" si="6"/>
        <v>18.261699999999998</v>
      </c>
      <c r="AM69">
        <f t="shared" si="7"/>
        <v>3.6001845847999996</v>
      </c>
      <c r="AP69" s="9"/>
      <c r="AQ69" s="22">
        <v>1.35284</v>
      </c>
      <c r="AR69" s="22">
        <v>96.822199999999995</v>
      </c>
      <c r="AS69" s="22">
        <v>-1.5722699999999999E-2</v>
      </c>
      <c r="AT69" s="22">
        <v>59</v>
      </c>
      <c r="AU69" s="22">
        <v>1.3525400000000001</v>
      </c>
      <c r="AV69">
        <f t="shared" si="8"/>
        <v>15.7227</v>
      </c>
      <c r="AW69">
        <f t="shared" si="9"/>
        <v>21.270297467999999</v>
      </c>
      <c r="AX69" s="9"/>
      <c r="AY69" s="22">
        <v>0.19714400000000001</v>
      </c>
      <c r="AZ69" s="22">
        <v>116.003</v>
      </c>
      <c r="BA69" s="22">
        <v>-1.8225100000000001E-2</v>
      </c>
      <c r="BB69" s="22">
        <v>59</v>
      </c>
      <c r="BC69" s="22">
        <v>0.196686</v>
      </c>
      <c r="BD69">
        <f t="shared" si="10"/>
        <v>18.225100000000001</v>
      </c>
      <c r="BE69">
        <f t="shared" si="11"/>
        <v>3.5929691144000007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20.0778</v>
      </c>
      <c r="I70" s="22">
        <v>-1.521E-2</v>
      </c>
      <c r="J70" s="22">
        <v>60</v>
      </c>
      <c r="K70" s="22">
        <v>1.34735</v>
      </c>
      <c r="L70">
        <f t="shared" si="0"/>
        <v>15.209999999999999</v>
      </c>
      <c r="M70">
        <f t="shared" si="1"/>
        <v>20.500190099999998</v>
      </c>
      <c r="N70" s="9"/>
      <c r="O70" s="22">
        <v>0.202179</v>
      </c>
      <c r="P70" s="22">
        <v>39.353700000000003</v>
      </c>
      <c r="Q70" s="22">
        <v>-1.8353299999999999E-2</v>
      </c>
      <c r="R70" s="22">
        <v>60</v>
      </c>
      <c r="S70" s="22">
        <v>0.201599</v>
      </c>
      <c r="T70">
        <f t="shared" si="2"/>
        <v>18.353300000000001</v>
      </c>
      <c r="U70">
        <f t="shared" si="3"/>
        <v>3.7106518407000002</v>
      </c>
      <c r="X70" s="9"/>
      <c r="Y70" s="22">
        <v>1.34781</v>
      </c>
      <c r="Z70" s="22">
        <v>58.525599999999997</v>
      </c>
      <c r="AA70" s="22">
        <v>-1.5731800000000001E-2</v>
      </c>
      <c r="AB70" s="22">
        <v>60</v>
      </c>
      <c r="AC70" s="22">
        <v>1.3470500000000001</v>
      </c>
      <c r="AD70">
        <f t="shared" si="4"/>
        <v>15.7318</v>
      </c>
      <c r="AE70">
        <f t="shared" si="5"/>
        <v>21.203477358000001</v>
      </c>
      <c r="AF70" s="9"/>
      <c r="AG70" s="22">
        <v>0.202179</v>
      </c>
      <c r="AH70" s="22">
        <v>77.611400000000003</v>
      </c>
      <c r="AI70" s="22">
        <v>-1.8261699999999999E-2</v>
      </c>
      <c r="AJ70" s="22">
        <v>60</v>
      </c>
      <c r="AK70" s="22">
        <v>0.201599</v>
      </c>
      <c r="AL70">
        <f t="shared" si="6"/>
        <v>18.261699999999998</v>
      </c>
      <c r="AM70">
        <f t="shared" si="7"/>
        <v>3.6921322442999993</v>
      </c>
      <c r="AP70" s="9"/>
      <c r="AQ70" s="22">
        <v>1.34781</v>
      </c>
      <c r="AR70" s="22">
        <v>96.832300000000004</v>
      </c>
      <c r="AS70" s="22">
        <v>-1.5826400000000001E-2</v>
      </c>
      <c r="AT70" s="22">
        <v>60</v>
      </c>
      <c r="AU70" s="22">
        <v>1.3470500000000001</v>
      </c>
      <c r="AV70">
        <f t="shared" si="8"/>
        <v>15.826400000000001</v>
      </c>
      <c r="AW70">
        <f t="shared" si="9"/>
        <v>21.330980184000001</v>
      </c>
      <c r="AX70" s="9"/>
      <c r="AY70" s="22">
        <v>0.202179</v>
      </c>
      <c r="AZ70" s="22">
        <v>116.01300000000001</v>
      </c>
      <c r="BA70" s="22">
        <v>-1.8209800000000002E-2</v>
      </c>
      <c r="BB70" s="22">
        <v>60</v>
      </c>
      <c r="BC70" s="22">
        <v>0.201599</v>
      </c>
      <c r="BD70">
        <f t="shared" si="10"/>
        <v>18.209800000000001</v>
      </c>
      <c r="BE70">
        <f t="shared" si="11"/>
        <v>3.6816391542000004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20.087900000000001</v>
      </c>
      <c r="I71" s="22">
        <v>-1.5335100000000001E-2</v>
      </c>
      <c r="J71" s="22">
        <v>61</v>
      </c>
      <c r="K71" s="22">
        <v>1.3424700000000001</v>
      </c>
      <c r="L71">
        <f t="shared" si="0"/>
        <v>15.335100000000001</v>
      </c>
      <c r="M71">
        <f t="shared" si="1"/>
        <v>20.591512227000003</v>
      </c>
      <c r="N71" s="9"/>
      <c r="O71" s="22">
        <v>0.20721400000000001</v>
      </c>
      <c r="P71" s="22">
        <v>39.363799999999998</v>
      </c>
      <c r="Q71" s="22">
        <v>-1.8344099999999999E-2</v>
      </c>
      <c r="R71" s="22">
        <v>61</v>
      </c>
      <c r="S71" s="22">
        <v>0.206787</v>
      </c>
      <c r="T71">
        <f t="shared" si="2"/>
        <v>18.344099999999997</v>
      </c>
      <c r="U71">
        <f t="shared" si="3"/>
        <v>3.8011543373999994</v>
      </c>
      <c r="X71" s="9"/>
      <c r="Y71" s="22">
        <v>1.34277</v>
      </c>
      <c r="Z71" s="22">
        <v>58.535600000000002</v>
      </c>
      <c r="AA71" s="22">
        <v>-1.58417E-2</v>
      </c>
      <c r="AB71" s="22">
        <v>61</v>
      </c>
      <c r="AC71" s="22">
        <v>1.34216</v>
      </c>
      <c r="AD71">
        <f t="shared" si="4"/>
        <v>15.841699999999999</v>
      </c>
      <c r="AE71">
        <f t="shared" si="5"/>
        <v>21.271759508999999</v>
      </c>
      <c r="AF71" s="9"/>
      <c r="AG71" s="22">
        <v>0.20721400000000001</v>
      </c>
      <c r="AH71" s="22">
        <v>77.621499999999997</v>
      </c>
      <c r="AI71" s="22">
        <v>-1.8237300000000001E-2</v>
      </c>
      <c r="AJ71" s="22">
        <v>61</v>
      </c>
      <c r="AK71" s="22">
        <v>0.20666499999999999</v>
      </c>
      <c r="AL71">
        <f t="shared" si="6"/>
        <v>18.237300000000001</v>
      </c>
      <c r="AM71">
        <f t="shared" si="7"/>
        <v>3.7790238822000006</v>
      </c>
      <c r="AP71" s="9"/>
      <c r="AQ71" s="22">
        <v>1.34277</v>
      </c>
      <c r="AR71" s="22">
        <v>96.842399999999998</v>
      </c>
      <c r="AS71" s="22">
        <v>-1.5930199999999999E-2</v>
      </c>
      <c r="AT71" s="22">
        <v>61</v>
      </c>
      <c r="AU71" s="22">
        <v>1.3418600000000001</v>
      </c>
      <c r="AV71">
        <f t="shared" si="8"/>
        <v>15.930199999999999</v>
      </c>
      <c r="AW71">
        <f t="shared" si="9"/>
        <v>21.390594654000001</v>
      </c>
      <c r="AX71" s="9"/>
      <c r="AY71" s="22">
        <v>0.20721400000000001</v>
      </c>
      <c r="AZ71" s="22">
        <v>116.023</v>
      </c>
      <c r="BA71" s="22">
        <v>-1.8194599999999998E-2</v>
      </c>
      <c r="BB71" s="22">
        <v>61</v>
      </c>
      <c r="BC71" s="22">
        <v>0.20669599999999999</v>
      </c>
      <c r="BD71">
        <f t="shared" si="10"/>
        <v>18.194599999999998</v>
      </c>
      <c r="BE71">
        <f t="shared" si="11"/>
        <v>3.7701758443999998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20.097999999999999</v>
      </c>
      <c r="I72" s="22">
        <v>-1.5457200000000001E-2</v>
      </c>
      <c r="J72" s="22">
        <v>62</v>
      </c>
      <c r="K72" s="22">
        <v>1.33728</v>
      </c>
      <c r="L72">
        <f t="shared" si="0"/>
        <v>15.4572</v>
      </c>
      <c r="M72">
        <f t="shared" si="1"/>
        <v>20.677714727999998</v>
      </c>
      <c r="N72" s="9"/>
      <c r="O72" s="22">
        <v>0.21224999999999999</v>
      </c>
      <c r="P72" s="22">
        <v>39.373899999999999</v>
      </c>
      <c r="Q72" s="22">
        <v>-1.8341099999999999E-2</v>
      </c>
      <c r="R72" s="22">
        <v>62</v>
      </c>
      <c r="S72" s="22">
        <v>0.2117</v>
      </c>
      <c r="T72">
        <f t="shared" si="2"/>
        <v>18.341099999999997</v>
      </c>
      <c r="U72">
        <f t="shared" si="3"/>
        <v>3.8928984749999995</v>
      </c>
      <c r="X72" s="9"/>
      <c r="Y72" s="22">
        <v>1.3377399999999999</v>
      </c>
      <c r="Z72" s="22">
        <v>58.545699999999997</v>
      </c>
      <c r="AA72" s="22">
        <v>-1.5945399999999998E-2</v>
      </c>
      <c r="AB72" s="22">
        <v>62</v>
      </c>
      <c r="AC72" s="22">
        <v>1.3369800000000001</v>
      </c>
      <c r="AD72">
        <f t="shared" si="4"/>
        <v>15.945399999999999</v>
      </c>
      <c r="AE72">
        <f t="shared" si="5"/>
        <v>21.330799396</v>
      </c>
      <c r="AF72" s="9"/>
      <c r="AG72" s="22">
        <v>0.21224999999999999</v>
      </c>
      <c r="AH72" s="22">
        <v>77.631600000000006</v>
      </c>
      <c r="AI72" s="22">
        <v>-1.8231199999999999E-2</v>
      </c>
      <c r="AJ72" s="22">
        <v>62</v>
      </c>
      <c r="AK72" s="22">
        <v>0.21179200000000001</v>
      </c>
      <c r="AL72">
        <f t="shared" si="6"/>
        <v>18.231200000000001</v>
      </c>
      <c r="AM72">
        <f t="shared" si="7"/>
        <v>3.8695722000000004</v>
      </c>
      <c r="AP72" s="9"/>
      <c r="AQ72" s="22">
        <v>1.3377399999999999</v>
      </c>
      <c r="AR72" s="22">
        <v>96.852400000000003</v>
      </c>
      <c r="AS72" s="22">
        <v>-1.60339E-2</v>
      </c>
      <c r="AT72" s="22">
        <v>62</v>
      </c>
      <c r="AU72" s="22">
        <v>1.3369800000000001</v>
      </c>
      <c r="AV72">
        <f t="shared" si="8"/>
        <v>16.033899999999999</v>
      </c>
      <c r="AW72">
        <f t="shared" si="9"/>
        <v>21.449189385999997</v>
      </c>
      <c r="AX72" s="9"/>
      <c r="AY72" s="22">
        <v>0.21224999999999999</v>
      </c>
      <c r="AZ72" s="22">
        <v>116.033</v>
      </c>
      <c r="BA72" s="22">
        <v>-1.8167099999999999E-2</v>
      </c>
      <c r="BB72" s="22">
        <v>62</v>
      </c>
      <c r="BC72" s="22">
        <v>0.211731</v>
      </c>
      <c r="BD72">
        <f t="shared" si="10"/>
        <v>18.167099999999998</v>
      </c>
      <c r="BE72">
        <f t="shared" si="11"/>
        <v>3.8559669749999994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20.1081</v>
      </c>
      <c r="I73" s="22">
        <v>-1.5564E-2</v>
      </c>
      <c r="J73" s="22">
        <v>63</v>
      </c>
      <c r="K73" s="22">
        <v>1.33179</v>
      </c>
      <c r="L73">
        <f t="shared" si="0"/>
        <v>15.564</v>
      </c>
      <c r="M73">
        <f t="shared" si="1"/>
        <v>20.7421428</v>
      </c>
      <c r="N73" s="9"/>
      <c r="O73" s="22">
        <v>0.21728500000000001</v>
      </c>
      <c r="P73" s="22">
        <v>39.383899999999997</v>
      </c>
      <c r="Q73" s="22">
        <v>-1.8331900000000002E-2</v>
      </c>
      <c r="R73" s="22">
        <v>63</v>
      </c>
      <c r="S73" s="22">
        <v>0.21682699999999999</v>
      </c>
      <c r="T73">
        <f t="shared" si="2"/>
        <v>18.331900000000001</v>
      </c>
      <c r="U73">
        <f t="shared" si="3"/>
        <v>3.9832468915000003</v>
      </c>
      <c r="X73" s="9"/>
      <c r="Y73" s="22">
        <v>1.3327</v>
      </c>
      <c r="Z73" s="22">
        <v>58.555799999999998</v>
      </c>
      <c r="AA73" s="22">
        <v>-1.60492E-2</v>
      </c>
      <c r="AB73" s="22">
        <v>63</v>
      </c>
      <c r="AC73" s="22">
        <v>1.33209</v>
      </c>
      <c r="AD73">
        <f t="shared" si="4"/>
        <v>16.049199999999999</v>
      </c>
      <c r="AE73">
        <f t="shared" si="5"/>
        <v>21.388768839999997</v>
      </c>
      <c r="AF73" s="9"/>
      <c r="AG73" s="22">
        <v>0.21728500000000001</v>
      </c>
      <c r="AH73" s="22">
        <v>77.6417</v>
      </c>
      <c r="AI73" s="22">
        <v>-1.8237300000000001E-2</v>
      </c>
      <c r="AJ73" s="22">
        <v>63</v>
      </c>
      <c r="AK73" s="22">
        <v>0.21673600000000001</v>
      </c>
      <c r="AL73">
        <f t="shared" si="6"/>
        <v>18.237300000000001</v>
      </c>
      <c r="AM73">
        <f t="shared" si="7"/>
        <v>3.9626917305000005</v>
      </c>
      <c r="AP73" s="9"/>
      <c r="AQ73" s="22">
        <v>1.3327</v>
      </c>
      <c r="AR73" s="22">
        <v>96.862499999999997</v>
      </c>
      <c r="AS73" s="22">
        <v>-1.6110200000000002E-2</v>
      </c>
      <c r="AT73" s="22">
        <v>63</v>
      </c>
      <c r="AU73" s="22">
        <v>1.3324</v>
      </c>
      <c r="AV73">
        <f t="shared" si="8"/>
        <v>16.110200000000003</v>
      </c>
      <c r="AW73">
        <f t="shared" si="9"/>
        <v>21.470063540000002</v>
      </c>
      <c r="AX73" s="9"/>
      <c r="AY73" s="22">
        <v>0.21728500000000001</v>
      </c>
      <c r="AZ73" s="22">
        <v>116.04300000000001</v>
      </c>
      <c r="BA73" s="22">
        <v>-1.8048100000000001E-2</v>
      </c>
      <c r="BB73" s="22">
        <v>63</v>
      </c>
      <c r="BC73" s="22">
        <v>0.21682699999999999</v>
      </c>
      <c r="BD73">
        <f t="shared" si="10"/>
        <v>18.048100000000002</v>
      </c>
      <c r="BE73">
        <f t="shared" si="11"/>
        <v>3.9215814085000003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20.118099999999998</v>
      </c>
      <c r="I74" s="22">
        <v>-1.5673800000000002E-2</v>
      </c>
      <c r="J74" s="22">
        <v>64</v>
      </c>
      <c r="K74" s="22">
        <v>1.3266</v>
      </c>
      <c r="L74">
        <f t="shared" si="0"/>
        <v>15.673800000000002</v>
      </c>
      <c r="M74">
        <f t="shared" si="1"/>
        <v>20.809634045999999</v>
      </c>
      <c r="N74" s="9"/>
      <c r="O74" s="22">
        <v>0.22232099999999999</v>
      </c>
      <c r="P74" s="22">
        <v>39.393999999999998</v>
      </c>
      <c r="Q74" s="22">
        <v>-1.83258E-2</v>
      </c>
      <c r="R74" s="22">
        <v>64</v>
      </c>
      <c r="S74" s="22">
        <v>0.221832</v>
      </c>
      <c r="T74">
        <f t="shared" si="2"/>
        <v>18.325800000000001</v>
      </c>
      <c r="U74">
        <f t="shared" si="3"/>
        <v>4.0742101817999998</v>
      </c>
      <c r="X74" s="9"/>
      <c r="Y74" s="22">
        <v>1.3276699999999999</v>
      </c>
      <c r="Z74" s="22">
        <v>58.565899999999999</v>
      </c>
      <c r="AA74" s="22">
        <v>-1.6149899999999998E-2</v>
      </c>
      <c r="AB74" s="22">
        <v>64</v>
      </c>
      <c r="AC74" s="22">
        <v>1.3269</v>
      </c>
      <c r="AD74">
        <f t="shared" si="4"/>
        <v>16.149899999999999</v>
      </c>
      <c r="AE74">
        <f t="shared" si="5"/>
        <v>21.441737732999997</v>
      </c>
      <c r="AF74" s="9"/>
      <c r="AG74" s="22">
        <v>0.22232099999999999</v>
      </c>
      <c r="AH74" s="22">
        <v>77.651700000000005</v>
      </c>
      <c r="AI74" s="22">
        <v>-1.8225100000000001E-2</v>
      </c>
      <c r="AJ74" s="22">
        <v>64</v>
      </c>
      <c r="AK74" s="22">
        <v>0.221802</v>
      </c>
      <c r="AL74">
        <f t="shared" si="6"/>
        <v>18.225100000000001</v>
      </c>
      <c r="AM74">
        <f t="shared" si="7"/>
        <v>4.0518224571000001</v>
      </c>
      <c r="AP74" s="9"/>
      <c r="AQ74" s="22">
        <v>1.3276699999999999</v>
      </c>
      <c r="AR74" s="22">
        <v>96.872600000000006</v>
      </c>
      <c r="AS74" s="22">
        <v>-1.62262E-2</v>
      </c>
      <c r="AT74" s="22">
        <v>64</v>
      </c>
      <c r="AU74" s="22">
        <v>1.3269</v>
      </c>
      <c r="AV74">
        <f t="shared" si="8"/>
        <v>16.226199999999999</v>
      </c>
      <c r="AW74">
        <f t="shared" si="9"/>
        <v>21.543038953999996</v>
      </c>
      <c r="AX74" s="9"/>
      <c r="AY74" s="22">
        <v>0.22232099999999999</v>
      </c>
      <c r="AZ74" s="22">
        <v>116.053</v>
      </c>
      <c r="BA74" s="22">
        <v>-1.8020600000000001E-2</v>
      </c>
      <c r="BB74" s="22">
        <v>64</v>
      </c>
      <c r="BC74" s="22">
        <v>0.221832</v>
      </c>
      <c r="BD74">
        <f t="shared" si="10"/>
        <v>18.020600000000002</v>
      </c>
      <c r="BE74">
        <f t="shared" si="11"/>
        <v>4.0063578126000001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20.1282</v>
      </c>
      <c r="I75" s="22">
        <v>-1.57623E-2</v>
      </c>
      <c r="J75" s="22">
        <v>65</v>
      </c>
      <c r="K75" s="22">
        <v>1.32294</v>
      </c>
      <c r="L75">
        <f t="shared" si="0"/>
        <v>15.7623</v>
      </c>
      <c r="M75">
        <f t="shared" si="1"/>
        <v>20.847690848999999</v>
      </c>
      <c r="N75" s="9"/>
      <c r="O75" s="22">
        <v>0.227356</v>
      </c>
      <c r="P75" s="22">
        <v>39.4041</v>
      </c>
      <c r="Q75" s="22">
        <v>-1.83228E-2</v>
      </c>
      <c r="R75" s="22">
        <v>65</v>
      </c>
      <c r="S75" s="22">
        <v>0.22686799999999999</v>
      </c>
      <c r="T75">
        <f t="shared" si="2"/>
        <v>18.322800000000001</v>
      </c>
      <c r="U75">
        <f t="shared" si="3"/>
        <v>4.1657985168000007</v>
      </c>
      <c r="X75" s="9"/>
      <c r="Y75" s="22">
        <v>1.32263</v>
      </c>
      <c r="Z75" s="22">
        <v>58.575899999999997</v>
      </c>
      <c r="AA75" s="22">
        <v>-1.6241499999999999E-2</v>
      </c>
      <c r="AB75" s="22">
        <v>65</v>
      </c>
      <c r="AC75" s="22">
        <v>1.32172</v>
      </c>
      <c r="AD75">
        <f t="shared" si="4"/>
        <v>16.241499999999998</v>
      </c>
      <c r="AE75">
        <f t="shared" si="5"/>
        <v>21.481495144999997</v>
      </c>
      <c r="AF75" s="9"/>
      <c r="AG75" s="22">
        <v>0.227356</v>
      </c>
      <c r="AH75" s="22">
        <v>77.661799999999999</v>
      </c>
      <c r="AI75" s="22">
        <v>-1.8209800000000002E-2</v>
      </c>
      <c r="AJ75" s="22">
        <v>65</v>
      </c>
      <c r="AK75" s="22">
        <v>0.22680700000000001</v>
      </c>
      <c r="AL75">
        <f t="shared" si="6"/>
        <v>18.209800000000001</v>
      </c>
      <c r="AM75">
        <f t="shared" si="7"/>
        <v>4.1401072888000003</v>
      </c>
      <c r="AP75" s="9"/>
      <c r="AQ75" s="22">
        <v>1.32263</v>
      </c>
      <c r="AR75" s="22">
        <v>96.8827</v>
      </c>
      <c r="AS75" s="22">
        <v>-1.6311599999999999E-2</v>
      </c>
      <c r="AT75" s="22">
        <v>65</v>
      </c>
      <c r="AU75" s="22">
        <v>1.32202</v>
      </c>
      <c r="AV75">
        <f t="shared" si="8"/>
        <v>16.311599999999999</v>
      </c>
      <c r="AW75">
        <f t="shared" si="9"/>
        <v>21.574211507999998</v>
      </c>
      <c r="AX75" s="9"/>
      <c r="AY75" s="22">
        <v>0.227356</v>
      </c>
      <c r="AZ75" s="22">
        <v>116.06399999999999</v>
      </c>
      <c r="BA75" s="22">
        <v>-1.8008400000000001E-2</v>
      </c>
      <c r="BB75" s="22">
        <v>65</v>
      </c>
      <c r="BC75" s="22">
        <v>0.22692899999999999</v>
      </c>
      <c r="BD75">
        <f t="shared" si="10"/>
        <v>18.008400000000002</v>
      </c>
      <c r="BE75">
        <f t="shared" si="11"/>
        <v>4.0943177904000008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20.138300000000001</v>
      </c>
      <c r="I76" s="22">
        <v>-1.5905800000000001E-2</v>
      </c>
      <c r="J76" s="22">
        <v>66</v>
      </c>
      <c r="K76" s="22">
        <v>1.31653</v>
      </c>
      <c r="L76">
        <f t="shared" ref="L76:L139" si="12">-I76/$F$2*1000</f>
        <v>15.905800000000001</v>
      </c>
      <c r="M76">
        <f t="shared" ref="M76:M139" si="13">L76*G76</f>
        <v>20.957482080000002</v>
      </c>
      <c r="N76" s="9"/>
      <c r="O76" s="22">
        <v>0.23239099999999999</v>
      </c>
      <c r="P76" s="22">
        <v>39.414099999999998</v>
      </c>
      <c r="Q76" s="22">
        <v>-1.83105E-2</v>
      </c>
      <c r="R76" s="22">
        <v>66</v>
      </c>
      <c r="S76" s="22">
        <v>0.231934</v>
      </c>
      <c r="T76">
        <f t="shared" ref="T76:T139" si="14">-Q76/$F$2*1000</f>
        <v>18.310500000000001</v>
      </c>
      <c r="U76">
        <f t="shared" ref="U76:U139" si="15">T76*O76</f>
        <v>4.2551954055000003</v>
      </c>
      <c r="X76" s="9"/>
      <c r="Y76" s="22">
        <v>1.3176000000000001</v>
      </c>
      <c r="Z76" s="22">
        <v>58.585999999999999</v>
      </c>
      <c r="AA76" s="22">
        <v>-1.6323899999999999E-2</v>
      </c>
      <c r="AB76" s="22">
        <v>66</v>
      </c>
      <c r="AC76" s="22">
        <v>1.31714</v>
      </c>
      <c r="AD76">
        <f t="shared" ref="AD76:AD139" si="16">-AA76/$F$2*1000</f>
        <v>16.323899999999998</v>
      </c>
      <c r="AE76">
        <f t="shared" ref="AE76:AE139" si="17">AD76*Y76</f>
        <v>21.508370639999999</v>
      </c>
      <c r="AF76" s="9"/>
      <c r="AG76" s="22">
        <v>0.23239099999999999</v>
      </c>
      <c r="AH76" s="22">
        <v>77.671899999999994</v>
      </c>
      <c r="AI76" s="22">
        <v>-1.8206799999999999E-2</v>
      </c>
      <c r="AJ76" s="22">
        <v>66</v>
      </c>
      <c r="AK76" s="22">
        <v>0.231964</v>
      </c>
      <c r="AL76">
        <f t="shared" ref="AL76:AL139" si="18">-AI76/$F$2*1000</f>
        <v>18.206799999999998</v>
      </c>
      <c r="AM76">
        <f t="shared" ref="AM76:AM139" si="19">AL76*AG76</f>
        <v>4.2310964587999988</v>
      </c>
      <c r="AP76" s="9"/>
      <c r="AQ76" s="22">
        <v>1.3176000000000001</v>
      </c>
      <c r="AR76" s="22">
        <v>96.892700000000005</v>
      </c>
      <c r="AS76" s="22">
        <v>-1.6393999999999999E-2</v>
      </c>
      <c r="AT76" s="22">
        <v>66</v>
      </c>
      <c r="AU76" s="22">
        <v>1.31653</v>
      </c>
      <c r="AV76">
        <f t="shared" ref="AV76:AV139" si="20">-AS76/$F$2*1000</f>
        <v>16.393999999999998</v>
      </c>
      <c r="AW76">
        <f t="shared" ref="AW76:AW139" si="21">AV76*AQ76</f>
        <v>21.6007344</v>
      </c>
      <c r="AX76" s="9"/>
      <c r="AY76" s="22">
        <v>0.23239099999999999</v>
      </c>
      <c r="AZ76" s="22">
        <v>116.074</v>
      </c>
      <c r="BA76" s="22">
        <v>-1.79962E-2</v>
      </c>
      <c r="BB76" s="22">
        <v>66</v>
      </c>
      <c r="BC76" s="22">
        <v>0.231873</v>
      </c>
      <c r="BD76">
        <f t="shared" ref="BD76:BD139" si="22">-BA76/$F$2*1000</f>
        <v>17.996200000000002</v>
      </c>
      <c r="BE76">
        <f t="shared" ref="BE76:BE139" si="23">BD76*AY76</f>
        <v>4.1821549141999999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20.148299999999999</v>
      </c>
      <c r="I77" s="22">
        <v>-1.6003400000000001E-2</v>
      </c>
      <c r="J77" s="22">
        <v>67</v>
      </c>
      <c r="K77" s="22">
        <v>1.31165</v>
      </c>
      <c r="L77">
        <f t="shared" si="12"/>
        <v>16.003399999999999</v>
      </c>
      <c r="M77">
        <f t="shared" si="13"/>
        <v>21.005422703999997</v>
      </c>
      <c r="N77" s="9"/>
      <c r="O77" s="22">
        <v>0.237427</v>
      </c>
      <c r="P77" s="22">
        <v>39.424199999999999</v>
      </c>
      <c r="Q77" s="22">
        <v>-1.8301399999999999E-2</v>
      </c>
      <c r="R77" s="22">
        <v>67</v>
      </c>
      <c r="S77" s="22">
        <v>0.23699999999999999</v>
      </c>
      <c r="T77">
        <f t="shared" si="14"/>
        <v>18.301399999999997</v>
      </c>
      <c r="U77">
        <f t="shared" si="15"/>
        <v>4.3452464977999989</v>
      </c>
      <c r="X77" s="9"/>
      <c r="Y77" s="22">
        <v>1.3125599999999999</v>
      </c>
      <c r="Z77" s="22">
        <v>58.5961</v>
      </c>
      <c r="AA77" s="22">
        <v>-1.64032E-2</v>
      </c>
      <c r="AB77" s="22">
        <v>67</v>
      </c>
      <c r="AC77" s="22">
        <v>1.31165</v>
      </c>
      <c r="AD77">
        <f t="shared" si="16"/>
        <v>16.403199999999998</v>
      </c>
      <c r="AE77">
        <f t="shared" si="17"/>
        <v>21.530184191999997</v>
      </c>
      <c r="AF77" s="9"/>
      <c r="AG77" s="22">
        <v>0.237427</v>
      </c>
      <c r="AH77" s="22">
        <v>77.681899999999999</v>
      </c>
      <c r="AI77" s="22">
        <v>-1.82159E-2</v>
      </c>
      <c r="AJ77" s="22">
        <v>67</v>
      </c>
      <c r="AK77" s="22">
        <v>0.23696900000000001</v>
      </c>
      <c r="AL77">
        <f t="shared" si="18"/>
        <v>18.215900000000001</v>
      </c>
      <c r="AM77">
        <f t="shared" si="19"/>
        <v>4.3249464893000003</v>
      </c>
      <c r="AP77" s="9"/>
      <c r="AQ77" s="22">
        <v>1.3125599999999999</v>
      </c>
      <c r="AR77" s="22">
        <v>96.902799999999999</v>
      </c>
      <c r="AS77" s="22">
        <v>-1.64581E-2</v>
      </c>
      <c r="AT77" s="22">
        <v>67</v>
      </c>
      <c r="AU77" s="22">
        <v>1.31287</v>
      </c>
      <c r="AV77">
        <f t="shared" si="20"/>
        <v>16.458099999999998</v>
      </c>
      <c r="AW77">
        <f t="shared" si="21"/>
        <v>21.602243735999998</v>
      </c>
      <c r="AX77" s="9"/>
      <c r="AY77" s="22">
        <v>0.237427</v>
      </c>
      <c r="AZ77" s="22">
        <v>116.084</v>
      </c>
      <c r="BA77" s="22">
        <v>-1.7984E-2</v>
      </c>
      <c r="BB77" s="22">
        <v>67</v>
      </c>
      <c r="BC77" s="22">
        <v>0.23696900000000001</v>
      </c>
      <c r="BD77">
        <f t="shared" si="22"/>
        <v>17.984000000000002</v>
      </c>
      <c r="BE77">
        <f t="shared" si="23"/>
        <v>4.2698871680000003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20.1584</v>
      </c>
      <c r="I78" s="22">
        <v>-1.6095000000000002E-2</v>
      </c>
      <c r="J78" s="22">
        <v>68</v>
      </c>
      <c r="K78" s="22">
        <v>1.30707</v>
      </c>
      <c r="L78">
        <f t="shared" si="12"/>
        <v>16.095000000000002</v>
      </c>
      <c r="M78">
        <f t="shared" si="13"/>
        <v>21.044695350000005</v>
      </c>
      <c r="N78" s="9"/>
      <c r="O78" s="22">
        <v>0.24246200000000001</v>
      </c>
      <c r="P78" s="22">
        <v>39.4343</v>
      </c>
      <c r="Q78" s="22">
        <v>-1.8289199999999999E-2</v>
      </c>
      <c r="R78" s="22">
        <v>68</v>
      </c>
      <c r="S78" s="22">
        <v>0.24188200000000001</v>
      </c>
      <c r="T78">
        <f t="shared" si="14"/>
        <v>18.289199999999997</v>
      </c>
      <c r="U78">
        <f t="shared" si="15"/>
        <v>4.4344360103999998</v>
      </c>
      <c r="X78" s="9"/>
      <c r="Y78" s="22">
        <v>1.3075300000000001</v>
      </c>
      <c r="Z78" s="22">
        <v>58.606099999999998</v>
      </c>
      <c r="AA78" s="22">
        <v>-1.6461199999999999E-2</v>
      </c>
      <c r="AB78" s="22">
        <v>68</v>
      </c>
      <c r="AC78" s="22">
        <v>1.30707</v>
      </c>
      <c r="AD78">
        <f t="shared" si="16"/>
        <v>16.461199999999998</v>
      </c>
      <c r="AE78">
        <f t="shared" si="17"/>
        <v>21.523512835999998</v>
      </c>
      <c r="AF78" s="9"/>
      <c r="AG78" s="22">
        <v>0.24246200000000001</v>
      </c>
      <c r="AH78" s="22">
        <v>77.691999999999993</v>
      </c>
      <c r="AI78" s="22">
        <v>-1.82037E-2</v>
      </c>
      <c r="AJ78" s="22">
        <v>68</v>
      </c>
      <c r="AK78" s="22">
        <v>0.24191299999999999</v>
      </c>
      <c r="AL78">
        <f t="shared" si="18"/>
        <v>18.203700000000001</v>
      </c>
      <c r="AM78">
        <f t="shared" si="19"/>
        <v>4.4137055094000006</v>
      </c>
      <c r="AP78" s="9"/>
      <c r="AQ78" s="22">
        <v>1.3075300000000001</v>
      </c>
      <c r="AR78" s="22">
        <v>96.912899999999993</v>
      </c>
      <c r="AS78" s="22">
        <v>-1.6513099999999999E-2</v>
      </c>
      <c r="AT78" s="22">
        <v>68</v>
      </c>
      <c r="AU78" s="22">
        <v>1.3073699999999999</v>
      </c>
      <c r="AV78">
        <f t="shared" si="20"/>
        <v>16.513099999999998</v>
      </c>
      <c r="AW78">
        <f t="shared" si="21"/>
        <v>21.591373642999997</v>
      </c>
      <c r="AX78" s="9"/>
      <c r="AY78" s="22">
        <v>0.24246200000000001</v>
      </c>
      <c r="AZ78" s="22">
        <v>116.09399999999999</v>
      </c>
      <c r="BA78" s="22">
        <v>-1.7981E-2</v>
      </c>
      <c r="BB78" s="22">
        <v>68</v>
      </c>
      <c r="BC78" s="22">
        <v>0.24194299999999999</v>
      </c>
      <c r="BD78">
        <f t="shared" si="22"/>
        <v>17.981000000000002</v>
      </c>
      <c r="BE78">
        <f t="shared" si="23"/>
        <v>4.3597092220000002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20.168500000000002</v>
      </c>
      <c r="I79" s="22">
        <v>-1.62506E-2</v>
      </c>
      <c r="J79" s="22">
        <v>69</v>
      </c>
      <c r="K79" s="22">
        <v>1.3015699999999999</v>
      </c>
      <c r="L79">
        <f t="shared" si="12"/>
        <v>16.250600000000002</v>
      </c>
      <c r="M79">
        <f t="shared" si="13"/>
        <v>21.166243994000002</v>
      </c>
      <c r="N79" s="9"/>
      <c r="O79" s="22">
        <v>0.247498</v>
      </c>
      <c r="P79" s="22">
        <v>39.444400000000002</v>
      </c>
      <c r="Q79" s="22">
        <v>-1.8280000000000001E-2</v>
      </c>
      <c r="R79" s="22">
        <v>69</v>
      </c>
      <c r="S79" s="22">
        <v>0.24710099999999999</v>
      </c>
      <c r="T79">
        <f t="shared" si="14"/>
        <v>18.28</v>
      </c>
      <c r="U79">
        <f t="shared" si="15"/>
        <v>4.5242634400000004</v>
      </c>
      <c r="X79" s="9"/>
      <c r="Y79" s="22">
        <v>1.3024899999999999</v>
      </c>
      <c r="Z79" s="22">
        <v>58.616199999999999</v>
      </c>
      <c r="AA79" s="22">
        <v>-1.6513099999999999E-2</v>
      </c>
      <c r="AB79" s="22">
        <v>69</v>
      </c>
      <c r="AC79" s="22">
        <v>1.30219</v>
      </c>
      <c r="AD79">
        <f t="shared" si="16"/>
        <v>16.513099999999998</v>
      </c>
      <c r="AE79">
        <f t="shared" si="17"/>
        <v>21.508147618999995</v>
      </c>
      <c r="AF79" s="9"/>
      <c r="AG79" s="22">
        <v>0.247498</v>
      </c>
      <c r="AH79" s="22">
        <v>77.702100000000002</v>
      </c>
      <c r="AI79" s="22">
        <v>-1.81885E-2</v>
      </c>
      <c r="AJ79" s="22">
        <v>69</v>
      </c>
      <c r="AK79" s="22">
        <v>0.24700900000000001</v>
      </c>
      <c r="AL79">
        <f t="shared" si="18"/>
        <v>18.188500000000001</v>
      </c>
      <c r="AM79">
        <f t="shared" si="19"/>
        <v>4.5016173730000002</v>
      </c>
      <c r="AP79" s="9"/>
      <c r="AQ79" s="22">
        <v>1.3024899999999999</v>
      </c>
      <c r="AR79" s="22">
        <v>96.922899999999998</v>
      </c>
      <c r="AS79" s="22">
        <v>-1.6570999999999999E-2</v>
      </c>
      <c r="AT79" s="22">
        <v>69</v>
      </c>
      <c r="AU79" s="22">
        <v>1.3015699999999999</v>
      </c>
      <c r="AV79">
        <f t="shared" si="20"/>
        <v>16.570999999999998</v>
      </c>
      <c r="AW79">
        <f t="shared" si="21"/>
        <v>21.583561789999997</v>
      </c>
      <c r="AX79" s="9"/>
      <c r="AY79" s="22">
        <v>0.247498</v>
      </c>
      <c r="AZ79" s="22">
        <v>116.104</v>
      </c>
      <c r="BA79" s="22">
        <v>-1.79688E-2</v>
      </c>
      <c r="BB79" s="22">
        <v>69</v>
      </c>
      <c r="BC79" s="22">
        <v>0.24700900000000001</v>
      </c>
      <c r="BD79">
        <f t="shared" si="22"/>
        <v>17.968800000000002</v>
      </c>
      <c r="BE79">
        <f t="shared" si="23"/>
        <v>4.4472420624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20.178599999999999</v>
      </c>
      <c r="I80" s="22">
        <v>-1.6268899999999999E-2</v>
      </c>
      <c r="J80" s="22">
        <v>70</v>
      </c>
      <c r="K80" s="22">
        <v>1.2957799999999999</v>
      </c>
      <c r="L80">
        <f t="shared" si="12"/>
        <v>16.268899999999999</v>
      </c>
      <c r="M80">
        <f t="shared" si="13"/>
        <v>21.108084304999998</v>
      </c>
      <c r="N80" s="9"/>
      <c r="O80" s="22">
        <v>0.25253300000000001</v>
      </c>
      <c r="P80" s="22">
        <v>39.4544</v>
      </c>
      <c r="Q80" s="22">
        <v>-1.8267800000000001E-2</v>
      </c>
      <c r="R80" s="22">
        <v>70</v>
      </c>
      <c r="S80" s="22">
        <v>0.25192300000000001</v>
      </c>
      <c r="T80">
        <f t="shared" si="14"/>
        <v>18.267800000000001</v>
      </c>
      <c r="U80">
        <f t="shared" si="15"/>
        <v>4.6132223374000008</v>
      </c>
      <c r="X80" s="9"/>
      <c r="Y80" s="22">
        <v>1.29745</v>
      </c>
      <c r="Z80" s="22">
        <v>58.626300000000001</v>
      </c>
      <c r="AA80" s="22">
        <v>-1.6583299999999999E-2</v>
      </c>
      <c r="AB80" s="22">
        <v>70</v>
      </c>
      <c r="AC80" s="22">
        <v>1.2963899999999999</v>
      </c>
      <c r="AD80">
        <f t="shared" si="16"/>
        <v>16.583299999999998</v>
      </c>
      <c r="AE80">
        <f t="shared" si="17"/>
        <v>21.516002584999995</v>
      </c>
      <c r="AF80" s="9"/>
      <c r="AG80" s="22">
        <v>0.25253300000000001</v>
      </c>
      <c r="AH80" s="22">
        <v>77.712199999999996</v>
      </c>
      <c r="AI80" s="22">
        <v>-1.8194599999999998E-2</v>
      </c>
      <c r="AJ80" s="22">
        <v>70</v>
      </c>
      <c r="AK80" s="22">
        <v>0.25201400000000002</v>
      </c>
      <c r="AL80">
        <f t="shared" si="18"/>
        <v>18.194599999999998</v>
      </c>
      <c r="AM80">
        <f t="shared" si="19"/>
        <v>4.5947369217999992</v>
      </c>
      <c r="AP80" s="9"/>
      <c r="AQ80" s="22">
        <v>1.29745</v>
      </c>
      <c r="AR80" s="22">
        <v>96.933000000000007</v>
      </c>
      <c r="AS80" s="22">
        <v>-1.66321E-2</v>
      </c>
      <c r="AT80" s="22">
        <v>70</v>
      </c>
      <c r="AU80" s="22">
        <v>1.2966899999999999</v>
      </c>
      <c r="AV80">
        <f t="shared" si="20"/>
        <v>16.632100000000001</v>
      </c>
      <c r="AW80">
        <f t="shared" si="21"/>
        <v>21.579318145000002</v>
      </c>
      <c r="AX80" s="9"/>
      <c r="AY80" s="22">
        <v>0.25253300000000001</v>
      </c>
      <c r="AZ80" s="22">
        <v>116.114</v>
      </c>
      <c r="BA80" s="22">
        <v>-1.7965700000000001E-2</v>
      </c>
      <c r="BB80" s="22">
        <v>70</v>
      </c>
      <c r="BC80" s="22">
        <v>0.25204500000000002</v>
      </c>
      <c r="BD80">
        <f t="shared" si="22"/>
        <v>17.965700000000002</v>
      </c>
      <c r="BE80">
        <f t="shared" si="23"/>
        <v>4.5369321181000002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20.188600000000001</v>
      </c>
      <c r="I81" s="22">
        <v>-1.6354400000000002E-2</v>
      </c>
      <c r="J81" s="22">
        <v>71</v>
      </c>
      <c r="K81" s="22">
        <v>1.2915000000000001</v>
      </c>
      <c r="L81">
        <f t="shared" si="12"/>
        <v>16.354400000000002</v>
      </c>
      <c r="M81">
        <f t="shared" si="13"/>
        <v>21.136753647999999</v>
      </c>
      <c r="N81" s="9"/>
      <c r="O81" s="22">
        <v>0.25756800000000002</v>
      </c>
      <c r="P81" s="22">
        <v>39.464500000000001</v>
      </c>
      <c r="Q81" s="22">
        <v>-1.8258699999999999E-2</v>
      </c>
      <c r="R81" s="22">
        <v>71</v>
      </c>
      <c r="S81" s="22">
        <v>0.25698900000000002</v>
      </c>
      <c r="T81">
        <f t="shared" si="14"/>
        <v>18.258699999999997</v>
      </c>
      <c r="U81">
        <f t="shared" si="15"/>
        <v>4.7028568416000001</v>
      </c>
      <c r="X81" s="9"/>
      <c r="Y81" s="22">
        <v>1.2924199999999999</v>
      </c>
      <c r="Z81" s="22">
        <v>58.636400000000002</v>
      </c>
      <c r="AA81" s="22">
        <v>-1.66351E-2</v>
      </c>
      <c r="AB81" s="22">
        <v>71</v>
      </c>
      <c r="AC81" s="22">
        <v>1.2918099999999999</v>
      </c>
      <c r="AD81">
        <f t="shared" si="16"/>
        <v>16.635100000000001</v>
      </c>
      <c r="AE81">
        <f t="shared" si="17"/>
        <v>21.499535942000001</v>
      </c>
      <c r="AF81" s="9"/>
      <c r="AG81" s="22">
        <v>0.25756800000000002</v>
      </c>
      <c r="AH81" s="22">
        <v>77.722200000000001</v>
      </c>
      <c r="AI81" s="22">
        <v>-1.8191499999999999E-2</v>
      </c>
      <c r="AJ81" s="22">
        <v>71</v>
      </c>
      <c r="AK81" s="22">
        <v>0.257019</v>
      </c>
      <c r="AL81">
        <f t="shared" si="18"/>
        <v>18.191499999999998</v>
      </c>
      <c r="AM81">
        <f t="shared" si="19"/>
        <v>4.6855482720000001</v>
      </c>
      <c r="AP81" s="9"/>
      <c r="AQ81" s="22">
        <v>1.2924199999999999</v>
      </c>
      <c r="AR81" s="22">
        <v>96.943100000000001</v>
      </c>
      <c r="AS81" s="22">
        <v>-1.66748E-2</v>
      </c>
      <c r="AT81" s="22">
        <v>71</v>
      </c>
      <c r="AU81" s="22">
        <v>1.2918099999999999</v>
      </c>
      <c r="AV81">
        <f t="shared" si="20"/>
        <v>16.674800000000001</v>
      </c>
      <c r="AW81">
        <f t="shared" si="21"/>
        <v>21.550845016</v>
      </c>
      <c r="AX81" s="9"/>
      <c r="AY81" s="22">
        <v>0.25756800000000002</v>
      </c>
      <c r="AZ81" s="22">
        <v>116.124</v>
      </c>
      <c r="BA81" s="22">
        <v>-1.7959599999999999E-2</v>
      </c>
      <c r="BB81" s="22">
        <v>71</v>
      </c>
      <c r="BC81" s="22">
        <v>0.25695800000000002</v>
      </c>
      <c r="BD81">
        <f t="shared" si="22"/>
        <v>17.959599999999998</v>
      </c>
      <c r="BE81">
        <f t="shared" si="23"/>
        <v>4.6258182528000003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20.198699999999999</v>
      </c>
      <c r="I82" s="22">
        <v>-1.6448999999999998E-2</v>
      </c>
      <c r="J82" s="22">
        <v>72</v>
      </c>
      <c r="K82" s="22">
        <v>1.2866200000000001</v>
      </c>
      <c r="L82">
        <f t="shared" si="12"/>
        <v>16.448999999999998</v>
      </c>
      <c r="M82">
        <f t="shared" si="13"/>
        <v>21.176113619999995</v>
      </c>
      <c r="N82" s="9"/>
      <c r="O82" s="22">
        <v>0.262604</v>
      </c>
      <c r="P82" s="22">
        <v>39.474600000000002</v>
      </c>
      <c r="Q82" s="22">
        <v>-1.8252600000000001E-2</v>
      </c>
      <c r="R82" s="22">
        <v>72</v>
      </c>
      <c r="S82" s="22">
        <v>0.26211499999999999</v>
      </c>
      <c r="T82">
        <f t="shared" si="14"/>
        <v>18.252600000000001</v>
      </c>
      <c r="U82">
        <f t="shared" si="15"/>
        <v>4.7932057704000002</v>
      </c>
      <c r="X82" s="9"/>
      <c r="Y82" s="22">
        <v>1.28738</v>
      </c>
      <c r="Z82" s="22">
        <v>58.6464</v>
      </c>
      <c r="AA82" s="22">
        <v>-1.6680899999999999E-2</v>
      </c>
      <c r="AB82" s="22">
        <v>72</v>
      </c>
      <c r="AC82" s="22">
        <v>1.2866200000000001</v>
      </c>
      <c r="AD82">
        <f t="shared" si="16"/>
        <v>16.680899999999998</v>
      </c>
      <c r="AE82">
        <f t="shared" si="17"/>
        <v>21.474657041999997</v>
      </c>
      <c r="AF82" s="9"/>
      <c r="AG82" s="22">
        <v>0.262604</v>
      </c>
      <c r="AH82" s="22">
        <v>77.732299999999995</v>
      </c>
      <c r="AI82" s="22">
        <v>-1.81732E-2</v>
      </c>
      <c r="AJ82" s="22">
        <v>72</v>
      </c>
      <c r="AK82" s="22">
        <v>0.26208500000000001</v>
      </c>
      <c r="AL82">
        <f t="shared" si="18"/>
        <v>18.173200000000001</v>
      </c>
      <c r="AM82">
        <f t="shared" si="19"/>
        <v>4.7723550128000003</v>
      </c>
      <c r="AP82" s="9"/>
      <c r="AQ82" s="22">
        <v>1.28738</v>
      </c>
      <c r="AR82" s="22">
        <v>96.953199999999995</v>
      </c>
      <c r="AS82" s="22">
        <v>-1.67145E-2</v>
      </c>
      <c r="AT82" s="22">
        <v>72</v>
      </c>
      <c r="AU82" s="22">
        <v>1.2869299999999999</v>
      </c>
      <c r="AV82">
        <f t="shared" si="20"/>
        <v>16.714500000000001</v>
      </c>
      <c r="AW82">
        <f t="shared" si="21"/>
        <v>21.517913010000001</v>
      </c>
      <c r="AX82" s="9"/>
      <c r="AY82" s="22">
        <v>0.262604</v>
      </c>
      <c r="AZ82" s="22">
        <v>116.134</v>
      </c>
      <c r="BA82" s="22">
        <v>-1.79565E-2</v>
      </c>
      <c r="BB82" s="22">
        <v>72</v>
      </c>
      <c r="BC82" s="22">
        <v>0.26202399999999998</v>
      </c>
      <c r="BD82">
        <f t="shared" si="22"/>
        <v>17.956500000000002</v>
      </c>
      <c r="BE82">
        <f t="shared" si="23"/>
        <v>4.7154487260000009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20.2088</v>
      </c>
      <c r="I83" s="22">
        <v>-1.6531400000000002E-2</v>
      </c>
      <c r="J83" s="22">
        <v>73</v>
      </c>
      <c r="K83" s="22">
        <v>1.2811300000000001</v>
      </c>
      <c r="L83">
        <f t="shared" si="12"/>
        <v>16.531400000000001</v>
      </c>
      <c r="M83">
        <f t="shared" si="13"/>
        <v>21.199040790000005</v>
      </c>
      <c r="N83" s="9"/>
      <c r="O83" s="22">
        <v>0.26763900000000002</v>
      </c>
      <c r="P83" s="22">
        <v>39.4846</v>
      </c>
      <c r="Q83" s="22">
        <v>-1.82404E-2</v>
      </c>
      <c r="R83" s="22">
        <v>73</v>
      </c>
      <c r="S83" s="22">
        <v>0.26705899999999999</v>
      </c>
      <c r="T83">
        <f t="shared" si="14"/>
        <v>18.240400000000001</v>
      </c>
      <c r="U83">
        <f t="shared" si="15"/>
        <v>4.8818424156000004</v>
      </c>
      <c r="X83" s="9"/>
      <c r="Y83" s="22">
        <v>1.2823500000000001</v>
      </c>
      <c r="Z83" s="22">
        <v>58.656500000000001</v>
      </c>
      <c r="AA83" s="22">
        <v>-1.67175E-2</v>
      </c>
      <c r="AB83" s="22">
        <v>73</v>
      </c>
      <c r="AC83" s="22">
        <v>1.2820400000000001</v>
      </c>
      <c r="AD83">
        <f t="shared" si="16"/>
        <v>16.717500000000001</v>
      </c>
      <c r="AE83">
        <f t="shared" si="17"/>
        <v>21.437686125000003</v>
      </c>
      <c r="AF83" s="9"/>
      <c r="AG83" s="22">
        <v>0.26763900000000002</v>
      </c>
      <c r="AH83" s="22">
        <v>77.742400000000004</v>
      </c>
      <c r="AI83" s="22">
        <v>-1.8179299999999999E-2</v>
      </c>
      <c r="AJ83" s="22">
        <v>73</v>
      </c>
      <c r="AK83" s="22">
        <v>0.26699800000000001</v>
      </c>
      <c r="AL83">
        <f t="shared" si="18"/>
        <v>18.179299999999998</v>
      </c>
      <c r="AM83">
        <f t="shared" si="19"/>
        <v>4.8654896726999999</v>
      </c>
      <c r="AP83" s="9"/>
      <c r="AQ83" s="22">
        <v>1.2823500000000001</v>
      </c>
      <c r="AR83" s="22">
        <v>96.963200000000001</v>
      </c>
      <c r="AS83" s="22">
        <v>-1.6763299999999998E-2</v>
      </c>
      <c r="AT83" s="22">
        <v>73</v>
      </c>
      <c r="AU83" s="22">
        <v>1.2820400000000001</v>
      </c>
      <c r="AV83">
        <f t="shared" si="20"/>
        <v>16.763299999999997</v>
      </c>
      <c r="AW83">
        <f t="shared" si="21"/>
        <v>21.496417755</v>
      </c>
      <c r="AX83" s="9"/>
      <c r="AY83" s="22">
        <v>0.26763900000000002</v>
      </c>
      <c r="AZ83" s="22">
        <v>116.14400000000001</v>
      </c>
      <c r="BA83" s="22">
        <v>-1.7947399999999999E-2</v>
      </c>
      <c r="BB83" s="22">
        <v>73</v>
      </c>
      <c r="BC83" s="22">
        <v>0.26712000000000002</v>
      </c>
      <c r="BD83">
        <f t="shared" si="22"/>
        <v>17.947399999999998</v>
      </c>
      <c r="BE83">
        <f t="shared" si="23"/>
        <v>4.8034241886000002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20.218800000000002</v>
      </c>
      <c r="I84" s="22">
        <v>-1.66199E-2</v>
      </c>
      <c r="J84" s="22">
        <v>74</v>
      </c>
      <c r="K84" s="22">
        <v>1.2759400000000001</v>
      </c>
      <c r="L84">
        <f t="shared" si="12"/>
        <v>16.619900000000001</v>
      </c>
      <c r="M84">
        <f t="shared" si="13"/>
        <v>21.228764469000001</v>
      </c>
      <c r="N84" s="9"/>
      <c r="O84" s="22">
        <v>0.272675</v>
      </c>
      <c r="P84" s="22">
        <v>39.494700000000002</v>
      </c>
      <c r="Q84" s="22">
        <v>-1.8228100000000001E-2</v>
      </c>
      <c r="R84" s="22">
        <v>74</v>
      </c>
      <c r="S84" s="22">
        <v>0.27212500000000001</v>
      </c>
      <c r="T84">
        <f t="shared" si="14"/>
        <v>18.228100000000001</v>
      </c>
      <c r="U84">
        <f t="shared" si="15"/>
        <v>4.9703471674999999</v>
      </c>
      <c r="X84" s="9"/>
      <c r="Y84" s="22">
        <v>1.2773099999999999</v>
      </c>
      <c r="Z84" s="22">
        <v>58.666600000000003</v>
      </c>
      <c r="AA84" s="22">
        <v>-1.6747999999999999E-2</v>
      </c>
      <c r="AB84" s="22">
        <v>74</v>
      </c>
      <c r="AC84" s="22">
        <v>1.2765500000000001</v>
      </c>
      <c r="AD84">
        <f t="shared" si="16"/>
        <v>16.747999999999998</v>
      </c>
      <c r="AE84">
        <f t="shared" si="17"/>
        <v>21.392387879999998</v>
      </c>
      <c r="AF84" s="9"/>
      <c r="AG84" s="22">
        <v>0.272675</v>
      </c>
      <c r="AH84" s="22">
        <v>77.752399999999994</v>
      </c>
      <c r="AI84" s="22">
        <v>-1.81732E-2</v>
      </c>
      <c r="AJ84" s="22">
        <v>74</v>
      </c>
      <c r="AK84" s="22">
        <v>0.27212500000000001</v>
      </c>
      <c r="AL84">
        <f t="shared" si="18"/>
        <v>18.173200000000001</v>
      </c>
      <c r="AM84">
        <f t="shared" si="19"/>
        <v>4.9553773100000003</v>
      </c>
      <c r="AP84" s="9"/>
      <c r="AQ84" s="22">
        <v>1.2773099999999999</v>
      </c>
      <c r="AR84" s="22">
        <v>96.973299999999995</v>
      </c>
      <c r="AS84" s="22">
        <v>-1.67694E-2</v>
      </c>
      <c r="AT84" s="22">
        <v>74</v>
      </c>
      <c r="AU84" s="22">
        <v>1.2762500000000001</v>
      </c>
      <c r="AV84">
        <f t="shared" si="20"/>
        <v>16.769400000000001</v>
      </c>
      <c r="AW84">
        <f t="shared" si="21"/>
        <v>21.419722314000001</v>
      </c>
      <c r="AX84" s="9"/>
      <c r="AY84" s="22">
        <v>0.272675</v>
      </c>
      <c r="AZ84" s="22">
        <v>116.154</v>
      </c>
      <c r="BA84" s="22">
        <v>-1.7938200000000001E-2</v>
      </c>
      <c r="BB84" s="22">
        <v>74</v>
      </c>
      <c r="BC84" s="22">
        <v>0.27212500000000001</v>
      </c>
      <c r="BD84">
        <f t="shared" si="22"/>
        <v>17.938200000000002</v>
      </c>
      <c r="BE84">
        <f t="shared" si="23"/>
        <v>4.8912986850000006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20.228899999999999</v>
      </c>
      <c r="I85" s="22">
        <v>-1.6690099999999999E-2</v>
      </c>
      <c r="J85" s="22">
        <v>75</v>
      </c>
      <c r="K85" s="22">
        <v>1.27136</v>
      </c>
      <c r="L85">
        <f t="shared" si="12"/>
        <v>16.690100000000001</v>
      </c>
      <c r="M85">
        <f t="shared" si="13"/>
        <v>21.234480428000001</v>
      </c>
      <c r="N85" s="9"/>
      <c r="O85" s="22">
        <v>0.27771000000000001</v>
      </c>
      <c r="P85" s="22">
        <v>39.504800000000003</v>
      </c>
      <c r="Q85" s="22">
        <v>-1.8212900000000001E-2</v>
      </c>
      <c r="R85" s="22">
        <v>75</v>
      </c>
      <c r="S85" s="22">
        <v>0.27719100000000002</v>
      </c>
      <c r="T85">
        <f t="shared" si="14"/>
        <v>18.212900000000001</v>
      </c>
      <c r="U85">
        <f t="shared" si="15"/>
        <v>5.0579044590000004</v>
      </c>
      <c r="X85" s="9"/>
      <c r="Y85" s="22">
        <v>1.2722800000000001</v>
      </c>
      <c r="Z85" s="22">
        <v>58.676600000000001</v>
      </c>
      <c r="AA85" s="22">
        <v>-1.6778600000000001E-2</v>
      </c>
      <c r="AB85" s="22">
        <v>75</v>
      </c>
      <c r="AC85" s="22">
        <v>1.2716700000000001</v>
      </c>
      <c r="AD85">
        <f t="shared" si="16"/>
        <v>16.778600000000001</v>
      </c>
      <c r="AE85">
        <f t="shared" si="17"/>
        <v>21.347077208000002</v>
      </c>
      <c r="AF85" s="9"/>
      <c r="AG85" s="22">
        <v>0.27771000000000001</v>
      </c>
      <c r="AH85" s="22">
        <v>77.762500000000003</v>
      </c>
      <c r="AI85" s="22">
        <v>-1.8158000000000001E-2</v>
      </c>
      <c r="AJ85" s="22">
        <v>75</v>
      </c>
      <c r="AK85" s="22">
        <v>0.277252</v>
      </c>
      <c r="AL85">
        <f t="shared" si="18"/>
        <v>18.158000000000001</v>
      </c>
      <c r="AM85">
        <f t="shared" si="19"/>
        <v>5.042658180000001</v>
      </c>
      <c r="AP85" s="9"/>
      <c r="AQ85" s="22">
        <v>1.2722800000000001</v>
      </c>
      <c r="AR85" s="22">
        <v>96.983400000000003</v>
      </c>
      <c r="AS85" s="22">
        <v>-1.68396E-2</v>
      </c>
      <c r="AT85" s="22">
        <v>75</v>
      </c>
      <c r="AU85" s="22">
        <v>1.2710600000000001</v>
      </c>
      <c r="AV85">
        <f t="shared" si="20"/>
        <v>16.839600000000001</v>
      </c>
      <c r="AW85">
        <f t="shared" si="21"/>
        <v>21.424686288000004</v>
      </c>
      <c r="AX85" s="9"/>
      <c r="AY85" s="22">
        <v>0.27771000000000001</v>
      </c>
      <c r="AZ85" s="22">
        <v>116.164</v>
      </c>
      <c r="BA85" s="22">
        <v>-1.7926000000000001E-2</v>
      </c>
      <c r="BB85" s="22">
        <v>75</v>
      </c>
      <c r="BC85" s="22">
        <v>0.27716099999999999</v>
      </c>
      <c r="BD85">
        <f t="shared" si="22"/>
        <v>17.926000000000002</v>
      </c>
      <c r="BE85">
        <f t="shared" si="23"/>
        <v>4.9782294600000006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20.239000000000001</v>
      </c>
      <c r="I86" s="22">
        <v>-1.6766400000000001E-2</v>
      </c>
      <c r="J86" s="22">
        <v>76</v>
      </c>
      <c r="K86" s="22">
        <v>1.2664800000000001</v>
      </c>
      <c r="L86">
        <f t="shared" si="12"/>
        <v>16.766400000000001</v>
      </c>
      <c r="M86">
        <f t="shared" si="13"/>
        <v>21.247052736000001</v>
      </c>
      <c r="N86" s="9"/>
      <c r="O86" s="22">
        <v>0.28274500000000002</v>
      </c>
      <c r="P86" s="22">
        <v>39.514899999999997</v>
      </c>
      <c r="Q86" s="22">
        <v>-1.8206799999999999E-2</v>
      </c>
      <c r="R86" s="22">
        <v>76</v>
      </c>
      <c r="S86" s="22">
        <v>0.28216599999999997</v>
      </c>
      <c r="T86">
        <f t="shared" si="14"/>
        <v>18.206799999999998</v>
      </c>
      <c r="U86">
        <f t="shared" si="15"/>
        <v>5.147881666</v>
      </c>
      <c r="X86" s="9"/>
      <c r="Y86" s="22">
        <v>1.2672399999999999</v>
      </c>
      <c r="Z86" s="22">
        <v>58.686700000000002</v>
      </c>
      <c r="AA86" s="22">
        <v>-1.67969E-2</v>
      </c>
      <c r="AB86" s="22">
        <v>76</v>
      </c>
      <c r="AC86" s="22">
        <v>1.2664800000000001</v>
      </c>
      <c r="AD86">
        <f t="shared" si="16"/>
        <v>16.796900000000001</v>
      </c>
      <c r="AE86">
        <f t="shared" si="17"/>
        <v>21.285703556000001</v>
      </c>
      <c r="AF86" s="9"/>
      <c r="AG86" s="22">
        <v>0.28274500000000002</v>
      </c>
      <c r="AH86" s="22">
        <v>77.772599999999997</v>
      </c>
      <c r="AI86" s="22">
        <v>-1.8151899999999999E-2</v>
      </c>
      <c r="AJ86" s="22">
        <v>76</v>
      </c>
      <c r="AK86" s="22">
        <v>0.28222700000000001</v>
      </c>
      <c r="AL86">
        <f t="shared" si="18"/>
        <v>18.151899999999998</v>
      </c>
      <c r="AM86">
        <f t="shared" si="19"/>
        <v>5.1323589654999999</v>
      </c>
      <c r="AP86" s="9"/>
      <c r="AQ86" s="22">
        <v>1.2672399999999999</v>
      </c>
      <c r="AR86" s="22">
        <v>96.993399999999994</v>
      </c>
      <c r="AS86" s="22">
        <v>-1.6848800000000001E-2</v>
      </c>
      <c r="AT86" s="22">
        <v>76</v>
      </c>
      <c r="AU86" s="22">
        <v>1.2658700000000001</v>
      </c>
      <c r="AV86">
        <f t="shared" si="20"/>
        <v>16.848800000000001</v>
      </c>
      <c r="AW86">
        <f t="shared" si="21"/>
        <v>21.351473312</v>
      </c>
      <c r="AX86" s="9"/>
      <c r="AY86" s="22">
        <v>0.28274500000000002</v>
      </c>
      <c r="AZ86" s="22">
        <v>116.17400000000001</v>
      </c>
      <c r="BA86" s="22">
        <v>-1.7913800000000001E-2</v>
      </c>
      <c r="BB86" s="22">
        <v>76</v>
      </c>
      <c r="BC86" s="22">
        <v>0.28216599999999997</v>
      </c>
      <c r="BD86">
        <f t="shared" si="22"/>
        <v>17.913800000000002</v>
      </c>
      <c r="BE86">
        <f t="shared" si="23"/>
        <v>5.0650373810000007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20.249099999999999</v>
      </c>
      <c r="I87" s="22">
        <v>-1.6830399999999999E-2</v>
      </c>
      <c r="J87" s="22">
        <v>77</v>
      </c>
      <c r="K87" s="22">
        <v>1.2616000000000001</v>
      </c>
      <c r="L87">
        <f t="shared" si="12"/>
        <v>16.830399999999997</v>
      </c>
      <c r="M87">
        <f t="shared" si="13"/>
        <v>21.243499183999997</v>
      </c>
      <c r="N87" s="9"/>
      <c r="O87" s="22">
        <v>0.28778100000000001</v>
      </c>
      <c r="P87" s="22">
        <v>39.524900000000002</v>
      </c>
      <c r="Q87" s="22">
        <v>-1.8194599999999998E-2</v>
      </c>
      <c r="R87" s="22">
        <v>77</v>
      </c>
      <c r="S87" s="22">
        <v>0.28716999999999998</v>
      </c>
      <c r="T87">
        <f t="shared" si="14"/>
        <v>18.194599999999998</v>
      </c>
      <c r="U87">
        <f t="shared" si="15"/>
        <v>5.2360601825999993</v>
      </c>
      <c r="X87" s="9"/>
      <c r="Y87" s="22">
        <v>1.2622100000000001</v>
      </c>
      <c r="Z87" s="22">
        <v>58.696800000000003</v>
      </c>
      <c r="AA87" s="22">
        <v>-1.6821300000000001E-2</v>
      </c>
      <c r="AB87" s="22">
        <v>77</v>
      </c>
      <c r="AC87" s="22">
        <v>1.2619</v>
      </c>
      <c r="AD87">
        <f t="shared" si="16"/>
        <v>16.821300000000001</v>
      </c>
      <c r="AE87">
        <f t="shared" si="17"/>
        <v>21.232013073000001</v>
      </c>
      <c r="AF87" s="9"/>
      <c r="AG87" s="22">
        <v>0.28778100000000001</v>
      </c>
      <c r="AH87" s="22">
        <v>77.782700000000006</v>
      </c>
      <c r="AI87" s="22">
        <v>-1.8170200000000001E-2</v>
      </c>
      <c r="AJ87" s="22">
        <v>77</v>
      </c>
      <c r="AK87" s="22">
        <v>0.28726200000000002</v>
      </c>
      <c r="AL87">
        <f t="shared" si="18"/>
        <v>18.170200000000001</v>
      </c>
      <c r="AM87">
        <f t="shared" si="19"/>
        <v>5.2290383262000004</v>
      </c>
      <c r="AP87" s="9"/>
      <c r="AQ87" s="22">
        <v>1.2622100000000001</v>
      </c>
      <c r="AR87" s="22">
        <v>97.003500000000003</v>
      </c>
      <c r="AS87" s="22">
        <v>-1.6903700000000001E-2</v>
      </c>
      <c r="AT87" s="22">
        <v>77</v>
      </c>
      <c r="AU87" s="22">
        <v>1.26129</v>
      </c>
      <c r="AV87">
        <f t="shared" si="20"/>
        <v>16.903700000000001</v>
      </c>
      <c r="AW87">
        <f t="shared" si="21"/>
        <v>21.336019177000001</v>
      </c>
      <c r="AX87" s="9"/>
      <c r="AY87" s="22">
        <v>0.28778100000000001</v>
      </c>
      <c r="AZ87" s="22">
        <v>116.184</v>
      </c>
      <c r="BA87" s="22">
        <v>-1.7904699999999999E-2</v>
      </c>
      <c r="BB87" s="22">
        <v>77</v>
      </c>
      <c r="BC87" s="22">
        <v>0.28729199999999999</v>
      </c>
      <c r="BD87">
        <f t="shared" si="22"/>
        <v>17.904699999999998</v>
      </c>
      <c r="BE87">
        <f t="shared" si="23"/>
        <v>5.1526324706999995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20.2591</v>
      </c>
      <c r="I88" s="22">
        <v>-1.6903700000000001E-2</v>
      </c>
      <c r="J88" s="22">
        <v>78</v>
      </c>
      <c r="K88" s="22">
        <v>1.2558</v>
      </c>
      <c r="L88">
        <f t="shared" si="12"/>
        <v>16.903700000000001</v>
      </c>
      <c r="M88">
        <f t="shared" si="13"/>
        <v>21.250824528999999</v>
      </c>
      <c r="N88" s="9"/>
      <c r="O88" s="22">
        <v>0.29281600000000002</v>
      </c>
      <c r="P88" s="22">
        <v>39.534999999999997</v>
      </c>
      <c r="Q88" s="22">
        <v>-1.8185400000000001E-2</v>
      </c>
      <c r="R88" s="22">
        <v>78</v>
      </c>
      <c r="S88" s="22">
        <v>0.292267</v>
      </c>
      <c r="T88">
        <f t="shared" si="14"/>
        <v>18.185400000000001</v>
      </c>
      <c r="U88">
        <f t="shared" si="15"/>
        <v>5.3249760864000004</v>
      </c>
      <c r="X88" s="9"/>
      <c r="Y88" s="22">
        <v>1.2571699999999999</v>
      </c>
      <c r="Z88" s="22">
        <v>58.706800000000001</v>
      </c>
      <c r="AA88" s="22">
        <v>-1.6802999999999998E-2</v>
      </c>
      <c r="AB88" s="22">
        <v>78</v>
      </c>
      <c r="AC88" s="22">
        <v>1.2558</v>
      </c>
      <c r="AD88">
        <f t="shared" si="16"/>
        <v>16.802999999999997</v>
      </c>
      <c r="AE88">
        <f t="shared" si="17"/>
        <v>21.124227509999994</v>
      </c>
      <c r="AF88" s="9"/>
      <c r="AG88" s="22">
        <v>0.29281600000000002</v>
      </c>
      <c r="AH88" s="22">
        <v>77.792699999999996</v>
      </c>
      <c r="AI88" s="22">
        <v>-1.8164099999999999E-2</v>
      </c>
      <c r="AJ88" s="22">
        <v>78</v>
      </c>
      <c r="AK88" s="22">
        <v>0.29220600000000002</v>
      </c>
      <c r="AL88">
        <f t="shared" si="18"/>
        <v>18.164099999999998</v>
      </c>
      <c r="AM88">
        <f t="shared" si="19"/>
        <v>5.3187391055999997</v>
      </c>
      <c r="AP88" s="9"/>
      <c r="AQ88" s="22">
        <v>1.2571699999999999</v>
      </c>
      <c r="AR88" s="22">
        <v>97.013599999999997</v>
      </c>
      <c r="AS88" s="22">
        <v>-1.6922E-2</v>
      </c>
      <c r="AT88" s="22">
        <v>78</v>
      </c>
      <c r="AU88" s="22">
        <v>1.25641</v>
      </c>
      <c r="AV88">
        <f t="shared" si="20"/>
        <v>16.922000000000001</v>
      </c>
      <c r="AW88">
        <f t="shared" si="21"/>
        <v>21.273830739999998</v>
      </c>
      <c r="AX88" s="9"/>
      <c r="AY88" s="22">
        <v>0.29281600000000002</v>
      </c>
      <c r="AZ88" s="22">
        <v>116.194</v>
      </c>
      <c r="BA88" s="22">
        <v>-1.7898600000000001E-2</v>
      </c>
      <c r="BB88" s="22">
        <v>78</v>
      </c>
      <c r="BC88" s="22">
        <v>0.292236</v>
      </c>
      <c r="BD88">
        <f t="shared" si="22"/>
        <v>17.898600000000002</v>
      </c>
      <c r="BE88">
        <f t="shared" si="23"/>
        <v>5.2409964576000005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20.269200000000001</v>
      </c>
      <c r="I89" s="22">
        <v>-1.6970800000000001E-2</v>
      </c>
      <c r="J89" s="22">
        <v>79</v>
      </c>
      <c r="K89" s="22">
        <v>1.25061</v>
      </c>
      <c r="L89">
        <f t="shared" si="12"/>
        <v>16.970800000000001</v>
      </c>
      <c r="M89">
        <f t="shared" si="13"/>
        <v>21.249817512</v>
      </c>
      <c r="N89" s="9"/>
      <c r="O89" s="22">
        <v>0.29785200000000001</v>
      </c>
      <c r="P89" s="22">
        <v>39.545099999999998</v>
      </c>
      <c r="Q89" s="22">
        <v>-1.8182400000000001E-2</v>
      </c>
      <c r="R89" s="22">
        <v>79</v>
      </c>
      <c r="S89" s="22">
        <v>0.29730200000000001</v>
      </c>
      <c r="T89">
        <f t="shared" si="14"/>
        <v>18.182400000000001</v>
      </c>
      <c r="U89">
        <f t="shared" si="15"/>
        <v>5.4156642048000005</v>
      </c>
      <c r="X89" s="9"/>
      <c r="Y89" s="22">
        <v>1.25214</v>
      </c>
      <c r="Z89" s="22">
        <v>58.716900000000003</v>
      </c>
      <c r="AA89" s="22">
        <v>-1.68518E-2</v>
      </c>
      <c r="AB89" s="22">
        <v>79</v>
      </c>
      <c r="AC89" s="22">
        <v>1.25122</v>
      </c>
      <c r="AD89">
        <f t="shared" si="16"/>
        <v>16.851800000000001</v>
      </c>
      <c r="AE89">
        <f t="shared" si="17"/>
        <v>21.100812852000001</v>
      </c>
      <c r="AF89" s="9"/>
      <c r="AG89" s="22">
        <v>0.29785200000000001</v>
      </c>
      <c r="AH89" s="22">
        <v>77.802800000000005</v>
      </c>
      <c r="AI89" s="22">
        <v>-1.8151899999999999E-2</v>
      </c>
      <c r="AJ89" s="22">
        <v>79</v>
      </c>
      <c r="AK89" s="22">
        <v>0.29727199999999998</v>
      </c>
      <c r="AL89">
        <f t="shared" si="18"/>
        <v>18.151899999999998</v>
      </c>
      <c r="AM89">
        <f t="shared" si="19"/>
        <v>5.4065797187999998</v>
      </c>
      <c r="AP89" s="9"/>
      <c r="AQ89" s="22">
        <v>1.25214</v>
      </c>
      <c r="AR89" s="22">
        <v>97.023600000000002</v>
      </c>
      <c r="AS89" s="22">
        <v>-1.7004399999999999E-2</v>
      </c>
      <c r="AT89" s="22">
        <v>79</v>
      </c>
      <c r="AU89" s="22">
        <v>1.25092</v>
      </c>
      <c r="AV89">
        <f t="shared" si="20"/>
        <v>17.0044</v>
      </c>
      <c r="AW89">
        <f t="shared" si="21"/>
        <v>21.291889416</v>
      </c>
      <c r="AX89" s="9"/>
      <c r="AY89" s="22">
        <v>0.29785200000000001</v>
      </c>
      <c r="AZ89" s="22">
        <v>116.205</v>
      </c>
      <c r="BA89" s="22">
        <v>-1.7895500000000002E-2</v>
      </c>
      <c r="BB89" s="22">
        <v>79</v>
      </c>
      <c r="BC89" s="22">
        <v>0.29733300000000001</v>
      </c>
      <c r="BD89">
        <f t="shared" si="22"/>
        <v>17.895500000000002</v>
      </c>
      <c r="BE89">
        <f t="shared" si="23"/>
        <v>5.3302104660000005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20.279299999999999</v>
      </c>
      <c r="I90" s="22">
        <v>-1.70288E-2</v>
      </c>
      <c r="J90" s="22">
        <v>80</v>
      </c>
      <c r="K90" s="22">
        <v>1.24603</v>
      </c>
      <c r="L90">
        <f t="shared" si="12"/>
        <v>17.0288</v>
      </c>
      <c r="M90">
        <f t="shared" si="13"/>
        <v>21.236616480000002</v>
      </c>
      <c r="N90" s="9"/>
      <c r="O90" s="22">
        <v>0.30288700000000002</v>
      </c>
      <c r="P90" s="22">
        <v>39.555100000000003</v>
      </c>
      <c r="Q90" s="22">
        <v>-1.81732E-2</v>
      </c>
      <c r="R90" s="22">
        <v>80</v>
      </c>
      <c r="S90" s="22">
        <v>0.30236800000000003</v>
      </c>
      <c r="T90">
        <f t="shared" si="14"/>
        <v>18.173200000000001</v>
      </c>
      <c r="U90">
        <f t="shared" si="15"/>
        <v>5.5044260284000011</v>
      </c>
      <c r="X90" s="9"/>
      <c r="Y90" s="22">
        <v>1.2471000000000001</v>
      </c>
      <c r="Z90" s="22">
        <v>58.726999999999997</v>
      </c>
      <c r="AA90" s="22">
        <v>-1.6845700000000002E-2</v>
      </c>
      <c r="AB90" s="22">
        <v>80</v>
      </c>
      <c r="AC90" s="22">
        <v>1.24634</v>
      </c>
      <c r="AD90">
        <f t="shared" si="16"/>
        <v>16.845700000000001</v>
      </c>
      <c r="AE90">
        <f t="shared" si="17"/>
        <v>21.008272470000001</v>
      </c>
      <c r="AF90" s="9"/>
      <c r="AG90" s="22">
        <v>0.30288700000000002</v>
      </c>
      <c r="AH90" s="22">
        <v>77.812899999999999</v>
      </c>
      <c r="AI90" s="22">
        <v>-1.81488E-2</v>
      </c>
      <c r="AJ90" s="22">
        <v>80</v>
      </c>
      <c r="AK90" s="22">
        <v>0.302338</v>
      </c>
      <c r="AL90">
        <f t="shared" si="18"/>
        <v>18.148800000000001</v>
      </c>
      <c r="AM90">
        <f t="shared" si="19"/>
        <v>5.4970355856000008</v>
      </c>
      <c r="AP90" s="9"/>
      <c r="AQ90" s="22">
        <v>1.2471000000000001</v>
      </c>
      <c r="AR90" s="22">
        <v>97.033699999999996</v>
      </c>
      <c r="AS90" s="22">
        <v>-1.70563E-2</v>
      </c>
      <c r="AT90" s="22">
        <v>80</v>
      </c>
      <c r="AU90" s="22">
        <v>1.24603</v>
      </c>
      <c r="AV90">
        <f t="shared" si="20"/>
        <v>17.0563</v>
      </c>
      <c r="AW90">
        <f t="shared" si="21"/>
        <v>21.270911730000002</v>
      </c>
      <c r="AX90" s="9"/>
      <c r="AY90" s="22">
        <v>0.30288700000000002</v>
      </c>
      <c r="AZ90" s="22">
        <v>116.215</v>
      </c>
      <c r="BA90" s="22">
        <v>-1.7898600000000001E-2</v>
      </c>
      <c r="BB90" s="22">
        <v>80</v>
      </c>
      <c r="BC90" s="22">
        <v>0.302338</v>
      </c>
      <c r="BD90">
        <f t="shared" si="22"/>
        <v>17.898600000000002</v>
      </c>
      <c r="BE90">
        <f t="shared" si="23"/>
        <v>5.421253258200001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20.289300000000001</v>
      </c>
      <c r="I91" s="22">
        <v>-1.7092900000000001E-2</v>
      </c>
      <c r="J91" s="22">
        <v>81</v>
      </c>
      <c r="K91" s="22">
        <v>1.2408399999999999</v>
      </c>
      <c r="L91">
        <f t="shared" si="12"/>
        <v>17.0929</v>
      </c>
      <c r="M91">
        <f t="shared" si="13"/>
        <v>21.230578303000001</v>
      </c>
      <c r="N91" s="9"/>
      <c r="O91" s="22">
        <v>0.30792199999999997</v>
      </c>
      <c r="P91" s="22">
        <v>39.565199999999997</v>
      </c>
      <c r="Q91" s="22">
        <v>-1.8158000000000001E-2</v>
      </c>
      <c r="R91" s="22">
        <v>81</v>
      </c>
      <c r="S91" s="22">
        <v>0.30743399999999999</v>
      </c>
      <c r="T91">
        <f t="shared" si="14"/>
        <v>18.158000000000001</v>
      </c>
      <c r="U91">
        <f t="shared" si="15"/>
        <v>5.5912476760000001</v>
      </c>
      <c r="X91" s="9"/>
      <c r="Y91" s="22">
        <v>1.24207</v>
      </c>
      <c r="Z91" s="22">
        <v>58.737099999999998</v>
      </c>
      <c r="AA91" s="22">
        <v>-1.6842699999999999E-2</v>
      </c>
      <c r="AB91" s="22">
        <v>81</v>
      </c>
      <c r="AC91" s="22">
        <v>1.2408399999999999</v>
      </c>
      <c r="AD91">
        <f t="shared" si="16"/>
        <v>16.842699999999997</v>
      </c>
      <c r="AE91">
        <f t="shared" si="17"/>
        <v>20.919812388999997</v>
      </c>
      <c r="AF91" s="9"/>
      <c r="AG91" s="22">
        <v>0.30792199999999997</v>
      </c>
      <c r="AH91" s="22">
        <v>77.822900000000004</v>
      </c>
      <c r="AI91" s="22">
        <v>-1.8142700000000001E-2</v>
      </c>
      <c r="AJ91" s="22">
        <v>81</v>
      </c>
      <c r="AK91" s="22">
        <v>0.30734299999999998</v>
      </c>
      <c r="AL91">
        <f t="shared" si="18"/>
        <v>18.142700000000001</v>
      </c>
      <c r="AM91">
        <f t="shared" si="19"/>
        <v>5.5865364694000004</v>
      </c>
      <c r="AP91" s="9"/>
      <c r="AQ91" s="22">
        <v>1.24207</v>
      </c>
      <c r="AR91" s="22">
        <v>97.043800000000005</v>
      </c>
      <c r="AS91" s="22">
        <v>-1.7065400000000001E-2</v>
      </c>
      <c r="AT91" s="22">
        <v>81</v>
      </c>
      <c r="AU91" s="22">
        <v>1.24115</v>
      </c>
      <c r="AV91">
        <f t="shared" si="20"/>
        <v>17.0654</v>
      </c>
      <c r="AW91">
        <f t="shared" si="21"/>
        <v>21.196421378</v>
      </c>
      <c r="AX91" s="9"/>
      <c r="AY91" s="22">
        <v>0.30792199999999997</v>
      </c>
      <c r="AZ91" s="22">
        <v>116.22499999999999</v>
      </c>
      <c r="BA91" s="22">
        <v>-1.78894E-2</v>
      </c>
      <c r="BB91" s="22">
        <v>81</v>
      </c>
      <c r="BC91" s="22">
        <v>0.30737300000000001</v>
      </c>
      <c r="BD91">
        <f t="shared" si="22"/>
        <v>17.889399999999998</v>
      </c>
      <c r="BE91">
        <f t="shared" si="23"/>
        <v>5.508539826799999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20.299399999999999</v>
      </c>
      <c r="I92" s="22">
        <v>-1.7147800000000001E-2</v>
      </c>
      <c r="J92" s="22">
        <v>82</v>
      </c>
      <c r="K92" s="22">
        <v>1.2359599999999999</v>
      </c>
      <c r="L92">
        <f t="shared" si="12"/>
        <v>17.1478</v>
      </c>
      <c r="M92">
        <f t="shared" si="13"/>
        <v>21.212343034</v>
      </c>
      <c r="N92" s="9"/>
      <c r="O92" s="22">
        <v>0.31295800000000001</v>
      </c>
      <c r="P92" s="22">
        <v>39.575299999999999</v>
      </c>
      <c r="Q92" s="22">
        <v>-1.81488E-2</v>
      </c>
      <c r="R92" s="22">
        <v>82</v>
      </c>
      <c r="S92" s="22">
        <v>0.31243900000000002</v>
      </c>
      <c r="T92">
        <f t="shared" si="14"/>
        <v>18.148800000000001</v>
      </c>
      <c r="U92">
        <f t="shared" si="15"/>
        <v>5.679812150400001</v>
      </c>
      <c r="X92" s="9"/>
      <c r="Y92" s="22">
        <v>1.2370300000000001</v>
      </c>
      <c r="Z92" s="22">
        <v>58.747100000000003</v>
      </c>
      <c r="AA92" s="22">
        <v>-1.6861000000000001E-2</v>
      </c>
      <c r="AB92" s="22">
        <v>82</v>
      </c>
      <c r="AC92" s="22">
        <v>1.2359599999999999</v>
      </c>
      <c r="AD92">
        <f t="shared" si="16"/>
        <v>16.861000000000001</v>
      </c>
      <c r="AE92">
        <f t="shared" si="17"/>
        <v>20.857562830000003</v>
      </c>
      <c r="AF92" s="9"/>
      <c r="AG92" s="22">
        <v>0.31295800000000001</v>
      </c>
      <c r="AH92" s="22">
        <v>77.832999999999998</v>
      </c>
      <c r="AI92" s="22">
        <v>-1.8139599999999999E-2</v>
      </c>
      <c r="AJ92" s="22">
        <v>82</v>
      </c>
      <c r="AK92" s="22">
        <v>0.31243900000000002</v>
      </c>
      <c r="AL92">
        <f t="shared" si="18"/>
        <v>18.139599999999998</v>
      </c>
      <c r="AM92">
        <f t="shared" si="19"/>
        <v>5.6769329367999992</v>
      </c>
      <c r="AP92" s="9"/>
      <c r="AQ92" s="22">
        <v>1.2370300000000001</v>
      </c>
      <c r="AR92" s="22">
        <v>97.053899999999999</v>
      </c>
      <c r="AS92" s="22">
        <v>-1.7080700000000001E-2</v>
      </c>
      <c r="AT92" s="22">
        <v>82</v>
      </c>
      <c r="AU92" s="22">
        <v>1.2365699999999999</v>
      </c>
      <c r="AV92">
        <f t="shared" si="20"/>
        <v>17.0807</v>
      </c>
      <c r="AW92">
        <f t="shared" si="21"/>
        <v>21.129338321000002</v>
      </c>
      <c r="AX92" s="9"/>
      <c r="AY92" s="22">
        <v>0.31295800000000001</v>
      </c>
      <c r="AZ92" s="22">
        <v>116.235</v>
      </c>
      <c r="BA92" s="22">
        <v>-1.7880199999999999E-2</v>
      </c>
      <c r="BB92" s="22">
        <v>82</v>
      </c>
      <c r="BC92" s="22">
        <v>0.312469</v>
      </c>
      <c r="BD92">
        <f t="shared" si="22"/>
        <v>17.880199999999999</v>
      </c>
      <c r="BE92">
        <f t="shared" si="23"/>
        <v>5.5957516315999998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20.3095</v>
      </c>
      <c r="I93" s="22">
        <v>-1.7196699999999999E-2</v>
      </c>
      <c r="J93" s="22">
        <v>83</v>
      </c>
      <c r="K93" s="22">
        <v>1.2313799999999999</v>
      </c>
      <c r="L93">
        <f t="shared" si="12"/>
        <v>17.1967</v>
      </c>
      <c r="M93">
        <f t="shared" si="13"/>
        <v>21.186162433</v>
      </c>
      <c r="N93" s="9"/>
      <c r="O93" s="22">
        <v>0.31799300000000003</v>
      </c>
      <c r="P93" s="22">
        <v>39.585299999999997</v>
      </c>
      <c r="Q93" s="22">
        <v>-1.82007E-2</v>
      </c>
      <c r="R93" s="22">
        <v>83</v>
      </c>
      <c r="S93" s="22">
        <v>0.317413</v>
      </c>
      <c r="T93">
        <f t="shared" si="14"/>
        <v>18.200700000000001</v>
      </c>
      <c r="U93">
        <f t="shared" si="15"/>
        <v>5.7876951951000004</v>
      </c>
      <c r="X93" s="9"/>
      <c r="Y93" s="22">
        <v>1.2319899999999999</v>
      </c>
      <c r="Z93" s="22">
        <v>58.757199999999997</v>
      </c>
      <c r="AA93" s="22">
        <v>-1.68793E-2</v>
      </c>
      <c r="AB93" s="22">
        <v>83</v>
      </c>
      <c r="AC93" s="22">
        <v>1.2313799999999999</v>
      </c>
      <c r="AD93">
        <f t="shared" si="16"/>
        <v>16.879300000000001</v>
      </c>
      <c r="AE93">
        <f t="shared" si="17"/>
        <v>20.795128807000001</v>
      </c>
      <c r="AF93" s="9"/>
      <c r="AG93" s="22">
        <v>0.31799300000000003</v>
      </c>
      <c r="AH93" s="22">
        <v>77.843100000000007</v>
      </c>
      <c r="AI93" s="22">
        <v>-1.8130500000000001E-2</v>
      </c>
      <c r="AJ93" s="22">
        <v>83</v>
      </c>
      <c r="AK93" s="22">
        <v>0.31750499999999998</v>
      </c>
      <c r="AL93">
        <f t="shared" si="18"/>
        <v>18.130500000000001</v>
      </c>
      <c r="AM93">
        <f t="shared" si="19"/>
        <v>5.7653720865000011</v>
      </c>
      <c r="AP93" s="9"/>
      <c r="AQ93" s="22">
        <v>1.2319899999999999</v>
      </c>
      <c r="AR93" s="22">
        <v>97.063900000000004</v>
      </c>
      <c r="AS93" s="22">
        <v>-1.7114299999999999E-2</v>
      </c>
      <c r="AT93" s="22">
        <v>83</v>
      </c>
      <c r="AU93" s="22">
        <v>1.2313799999999999</v>
      </c>
      <c r="AV93">
        <f t="shared" si="20"/>
        <v>17.1143</v>
      </c>
      <c r="AW93">
        <f t="shared" si="21"/>
        <v>21.084646456999998</v>
      </c>
      <c r="AX93" s="9"/>
      <c r="AY93" s="22">
        <v>0.31799300000000003</v>
      </c>
      <c r="AZ93" s="22">
        <v>116.245</v>
      </c>
      <c r="BA93" s="22">
        <v>-1.78741E-2</v>
      </c>
      <c r="BB93" s="22">
        <v>83</v>
      </c>
      <c r="BC93" s="22">
        <v>0.31753500000000001</v>
      </c>
      <c r="BD93">
        <f t="shared" si="22"/>
        <v>17.874100000000002</v>
      </c>
      <c r="BE93">
        <f t="shared" si="23"/>
        <v>5.683838681300001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20.319600000000001</v>
      </c>
      <c r="I94" s="22">
        <v>-1.72455E-2</v>
      </c>
      <c r="J94" s="22">
        <v>84</v>
      </c>
      <c r="K94" s="22">
        <v>1.2271099999999999</v>
      </c>
      <c r="L94">
        <f t="shared" si="12"/>
        <v>17.2455</v>
      </c>
      <c r="M94">
        <f t="shared" si="13"/>
        <v>21.159538680000001</v>
      </c>
      <c r="N94" s="9"/>
      <c r="O94" s="22">
        <v>0.32302900000000001</v>
      </c>
      <c r="P94" s="22">
        <v>39.595399999999998</v>
      </c>
      <c r="Q94" s="22">
        <v>-1.8209800000000002E-2</v>
      </c>
      <c r="R94" s="22">
        <v>84</v>
      </c>
      <c r="S94" s="22">
        <v>0.32241799999999998</v>
      </c>
      <c r="T94">
        <f t="shared" si="14"/>
        <v>18.209800000000001</v>
      </c>
      <c r="U94">
        <f t="shared" si="15"/>
        <v>5.8822934842000008</v>
      </c>
      <c r="X94" s="9"/>
      <c r="Y94" s="22">
        <v>1.2269600000000001</v>
      </c>
      <c r="Z94" s="22">
        <v>58.767299999999999</v>
      </c>
      <c r="AA94" s="22">
        <v>-1.68915E-2</v>
      </c>
      <c r="AB94" s="22">
        <v>84</v>
      </c>
      <c r="AC94" s="22">
        <v>1.2258899999999999</v>
      </c>
      <c r="AD94">
        <f t="shared" si="16"/>
        <v>16.891500000000001</v>
      </c>
      <c r="AE94">
        <f t="shared" si="17"/>
        <v>20.72519484</v>
      </c>
      <c r="AF94" s="9"/>
      <c r="AG94" s="22">
        <v>0.32302900000000001</v>
      </c>
      <c r="AH94" s="22">
        <v>77.853200000000001</v>
      </c>
      <c r="AI94" s="22">
        <v>-1.8124399999999999E-2</v>
      </c>
      <c r="AJ94" s="22">
        <v>84</v>
      </c>
      <c r="AK94" s="22">
        <v>0.32244899999999999</v>
      </c>
      <c r="AL94">
        <f t="shared" si="18"/>
        <v>18.124399999999998</v>
      </c>
      <c r="AM94">
        <f t="shared" si="19"/>
        <v>5.8547068075999995</v>
      </c>
      <c r="AP94" s="9"/>
      <c r="AQ94" s="22">
        <v>1.2269600000000001</v>
      </c>
      <c r="AR94" s="22">
        <v>97.073999999999998</v>
      </c>
      <c r="AS94" s="22">
        <v>-1.7160000000000002E-2</v>
      </c>
      <c r="AT94" s="22">
        <v>84</v>
      </c>
      <c r="AU94" s="22">
        <v>1.22559</v>
      </c>
      <c r="AV94">
        <f t="shared" si="20"/>
        <v>17.16</v>
      </c>
      <c r="AW94">
        <f t="shared" si="21"/>
        <v>21.054633600000003</v>
      </c>
      <c r="AX94" s="9"/>
      <c r="AY94" s="22">
        <v>0.32302900000000001</v>
      </c>
      <c r="AZ94" s="22">
        <v>116.255</v>
      </c>
      <c r="BA94" s="22">
        <v>-1.78619E-2</v>
      </c>
      <c r="BB94" s="22">
        <v>84</v>
      </c>
      <c r="BC94" s="22">
        <v>0.32241799999999998</v>
      </c>
      <c r="BD94">
        <f t="shared" si="22"/>
        <v>17.861899999999999</v>
      </c>
      <c r="BE94">
        <f t="shared" si="23"/>
        <v>5.7699116950999993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20.329599999999999</v>
      </c>
      <c r="I95" s="22">
        <v>-1.7294299999999999E-2</v>
      </c>
      <c r="J95" s="22">
        <v>85</v>
      </c>
      <c r="K95" s="22">
        <v>1.2213099999999999</v>
      </c>
      <c r="L95">
        <f t="shared" si="12"/>
        <v>17.2943</v>
      </c>
      <c r="M95">
        <f t="shared" si="13"/>
        <v>21.132251055999998</v>
      </c>
      <c r="N95" s="9"/>
      <c r="O95" s="22">
        <v>0.32806400000000002</v>
      </c>
      <c r="P95" s="22">
        <v>39.605499999999999</v>
      </c>
      <c r="Q95" s="22">
        <v>-1.8209800000000002E-2</v>
      </c>
      <c r="R95" s="22">
        <v>85</v>
      </c>
      <c r="S95" s="22">
        <v>0.327515</v>
      </c>
      <c r="T95">
        <f t="shared" si="14"/>
        <v>18.209800000000001</v>
      </c>
      <c r="U95">
        <f t="shared" si="15"/>
        <v>5.9739798272000009</v>
      </c>
      <c r="X95" s="9"/>
      <c r="Y95" s="22">
        <v>1.2219199999999999</v>
      </c>
      <c r="Z95" s="22">
        <v>58.777299999999997</v>
      </c>
      <c r="AA95" s="22">
        <v>-1.6915900000000001E-2</v>
      </c>
      <c r="AB95" s="22">
        <v>85</v>
      </c>
      <c r="AC95" s="22">
        <v>1.2210099999999999</v>
      </c>
      <c r="AD95">
        <f t="shared" si="16"/>
        <v>16.915900000000001</v>
      </c>
      <c r="AE95">
        <f t="shared" si="17"/>
        <v>20.669876528</v>
      </c>
      <c r="AF95" s="9"/>
      <c r="AG95" s="22">
        <v>0.32806400000000002</v>
      </c>
      <c r="AH95" s="22">
        <v>77.863200000000006</v>
      </c>
      <c r="AI95" s="22">
        <v>-1.81183E-2</v>
      </c>
      <c r="AJ95" s="22">
        <v>85</v>
      </c>
      <c r="AK95" s="22">
        <v>0.32745400000000002</v>
      </c>
      <c r="AL95">
        <f t="shared" si="18"/>
        <v>18.118300000000001</v>
      </c>
      <c r="AM95">
        <f t="shared" si="19"/>
        <v>5.9439619712000011</v>
      </c>
      <c r="AP95" s="9"/>
      <c r="AQ95" s="22">
        <v>1.2219199999999999</v>
      </c>
      <c r="AR95" s="22">
        <v>97.084100000000007</v>
      </c>
      <c r="AS95" s="22">
        <v>-1.71661E-2</v>
      </c>
      <c r="AT95" s="22">
        <v>85</v>
      </c>
      <c r="AU95" s="22">
        <v>1.2210099999999999</v>
      </c>
      <c r="AV95">
        <f t="shared" si="20"/>
        <v>17.1661</v>
      </c>
      <c r="AW95">
        <f t="shared" si="21"/>
        <v>20.975600911999997</v>
      </c>
      <c r="AX95" s="9"/>
      <c r="AY95" s="22">
        <v>0.32806400000000002</v>
      </c>
      <c r="AZ95" s="22">
        <v>116.265</v>
      </c>
      <c r="BA95" s="22">
        <v>-1.7855800000000002E-2</v>
      </c>
      <c r="BB95" s="22">
        <v>85</v>
      </c>
      <c r="BC95" s="22">
        <v>0.327515</v>
      </c>
      <c r="BD95">
        <f t="shared" si="22"/>
        <v>17.855800000000002</v>
      </c>
      <c r="BE95">
        <f t="shared" si="23"/>
        <v>5.857845171200001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20.339700000000001</v>
      </c>
      <c r="I96" s="22">
        <v>-1.7340100000000001E-2</v>
      </c>
      <c r="J96" s="22">
        <v>86</v>
      </c>
      <c r="K96" s="22">
        <v>1.2161299999999999</v>
      </c>
      <c r="L96">
        <f t="shared" si="12"/>
        <v>17.3401</v>
      </c>
      <c r="M96">
        <f t="shared" si="13"/>
        <v>21.100994288999999</v>
      </c>
      <c r="N96" s="9"/>
      <c r="O96" s="22">
        <v>0.33309899999999998</v>
      </c>
      <c r="P96" s="22">
        <v>39.615600000000001</v>
      </c>
      <c r="Q96" s="22">
        <v>-1.8206799999999999E-2</v>
      </c>
      <c r="R96" s="22">
        <v>86</v>
      </c>
      <c r="S96" s="22">
        <v>0.33261099999999999</v>
      </c>
      <c r="T96">
        <f t="shared" si="14"/>
        <v>18.206799999999998</v>
      </c>
      <c r="U96">
        <f t="shared" si="15"/>
        <v>6.0646668731999984</v>
      </c>
      <c r="X96" s="9"/>
      <c r="Y96" s="22">
        <v>1.21689</v>
      </c>
      <c r="Z96" s="22">
        <v>58.787399999999998</v>
      </c>
      <c r="AA96" s="22">
        <v>-1.6922E-2</v>
      </c>
      <c r="AB96" s="22">
        <v>86</v>
      </c>
      <c r="AC96" s="22">
        <v>1.2161299999999999</v>
      </c>
      <c r="AD96">
        <f t="shared" si="16"/>
        <v>16.922000000000001</v>
      </c>
      <c r="AE96">
        <f t="shared" si="17"/>
        <v>20.592212580000002</v>
      </c>
      <c r="AF96" s="9"/>
      <c r="AG96" s="22">
        <v>0.33309899999999998</v>
      </c>
      <c r="AH96" s="22">
        <v>77.8733</v>
      </c>
      <c r="AI96" s="22">
        <v>-1.8115200000000001E-2</v>
      </c>
      <c r="AJ96" s="22">
        <v>86</v>
      </c>
      <c r="AK96" s="22">
        <v>0.33248899999999998</v>
      </c>
      <c r="AL96">
        <f t="shared" si="18"/>
        <v>18.115200000000002</v>
      </c>
      <c r="AM96">
        <f t="shared" si="19"/>
        <v>6.0341550048000006</v>
      </c>
      <c r="AP96" s="9"/>
      <c r="AQ96" s="22">
        <v>1.21689</v>
      </c>
      <c r="AR96" s="22">
        <v>97.094099999999997</v>
      </c>
      <c r="AS96" s="22">
        <v>-1.7126499999999999E-2</v>
      </c>
      <c r="AT96" s="22">
        <v>86</v>
      </c>
      <c r="AU96" s="22">
        <v>1.2158199999999999</v>
      </c>
      <c r="AV96">
        <f t="shared" si="20"/>
        <v>17.1265</v>
      </c>
      <c r="AW96">
        <f t="shared" si="21"/>
        <v>20.841066585</v>
      </c>
      <c r="AX96" s="9"/>
      <c r="AY96" s="22">
        <v>0.33309899999999998</v>
      </c>
      <c r="AZ96" s="22">
        <v>116.27500000000001</v>
      </c>
      <c r="BA96" s="22">
        <v>-1.7852799999999999E-2</v>
      </c>
      <c r="BB96" s="22">
        <v>86</v>
      </c>
      <c r="BC96" s="22">
        <v>0.33258100000000002</v>
      </c>
      <c r="BD96">
        <f t="shared" si="22"/>
        <v>17.852799999999998</v>
      </c>
      <c r="BE96">
        <f t="shared" si="23"/>
        <v>5.9467498271999988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20.349799999999998</v>
      </c>
      <c r="I97" s="22">
        <v>-1.7388899999999999E-2</v>
      </c>
      <c r="J97" s="22">
        <v>87</v>
      </c>
      <c r="K97" s="22">
        <v>1.2109399999999999</v>
      </c>
      <c r="L97">
        <f t="shared" si="12"/>
        <v>17.3889</v>
      </c>
      <c r="M97">
        <f t="shared" si="13"/>
        <v>21.072738465</v>
      </c>
      <c r="N97" s="9"/>
      <c r="O97" s="22">
        <v>0.33813500000000002</v>
      </c>
      <c r="P97" s="22">
        <v>39.625599999999999</v>
      </c>
      <c r="Q97" s="22">
        <v>-1.82037E-2</v>
      </c>
      <c r="R97" s="22">
        <v>87</v>
      </c>
      <c r="S97" s="22">
        <v>0.33755499999999999</v>
      </c>
      <c r="T97">
        <f t="shared" si="14"/>
        <v>18.203700000000001</v>
      </c>
      <c r="U97">
        <f t="shared" si="15"/>
        <v>6.1553080995000009</v>
      </c>
      <c r="X97" s="9"/>
      <c r="Y97" s="22">
        <v>1.2118500000000001</v>
      </c>
      <c r="Z97" s="22">
        <v>58.797499999999999</v>
      </c>
      <c r="AA97" s="22">
        <v>-1.6949499999999999E-2</v>
      </c>
      <c r="AB97" s="22">
        <v>87</v>
      </c>
      <c r="AC97" s="22">
        <v>1.2106300000000001</v>
      </c>
      <c r="AD97">
        <f t="shared" si="16"/>
        <v>16.9495</v>
      </c>
      <c r="AE97">
        <f t="shared" si="17"/>
        <v>20.540251575000003</v>
      </c>
      <c r="AF97" s="9"/>
      <c r="AG97" s="22">
        <v>0.33813500000000002</v>
      </c>
      <c r="AH97" s="22">
        <v>77.883399999999995</v>
      </c>
      <c r="AI97" s="22">
        <v>-1.8115200000000001E-2</v>
      </c>
      <c r="AJ97" s="22">
        <v>87</v>
      </c>
      <c r="AK97" s="22">
        <v>0.33758500000000002</v>
      </c>
      <c r="AL97">
        <f t="shared" si="18"/>
        <v>18.115200000000002</v>
      </c>
      <c r="AM97">
        <f t="shared" si="19"/>
        <v>6.1253831520000013</v>
      </c>
      <c r="AP97" s="9"/>
      <c r="AQ97" s="22">
        <v>1.2118500000000001</v>
      </c>
      <c r="AR97" s="22">
        <v>97.104200000000006</v>
      </c>
      <c r="AS97" s="22">
        <v>-1.7144800000000002E-2</v>
      </c>
      <c r="AT97" s="22">
        <v>87</v>
      </c>
      <c r="AU97" s="22">
        <v>1.2112400000000001</v>
      </c>
      <c r="AV97">
        <f t="shared" si="20"/>
        <v>17.1448</v>
      </c>
      <c r="AW97">
        <f t="shared" si="21"/>
        <v>20.77692588</v>
      </c>
      <c r="AX97" s="9"/>
      <c r="AY97" s="22">
        <v>0.33813500000000002</v>
      </c>
      <c r="AZ97" s="22">
        <v>116.285</v>
      </c>
      <c r="BA97" s="22">
        <v>-1.7852799999999999E-2</v>
      </c>
      <c r="BB97" s="22">
        <v>87</v>
      </c>
      <c r="BC97" s="22">
        <v>0.33758500000000002</v>
      </c>
      <c r="BD97">
        <f t="shared" si="22"/>
        <v>17.852799999999998</v>
      </c>
      <c r="BE97">
        <f t="shared" si="23"/>
        <v>6.036656528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20.3598</v>
      </c>
      <c r="I98" s="22">
        <v>-1.74255E-2</v>
      </c>
      <c r="J98" s="22">
        <v>88</v>
      </c>
      <c r="K98" s="22">
        <v>1.2054400000000001</v>
      </c>
      <c r="L98">
        <f t="shared" si="12"/>
        <v>17.4255</v>
      </c>
      <c r="M98">
        <f t="shared" si="13"/>
        <v>21.029441909999999</v>
      </c>
      <c r="N98" s="9"/>
      <c r="O98" s="22">
        <v>0.34316999999999998</v>
      </c>
      <c r="P98" s="22">
        <v>39.6357</v>
      </c>
      <c r="Q98" s="22">
        <v>-1.82037E-2</v>
      </c>
      <c r="R98" s="22">
        <v>88</v>
      </c>
      <c r="S98" s="22">
        <v>0.34259000000000001</v>
      </c>
      <c r="T98">
        <f t="shared" si="14"/>
        <v>18.203700000000001</v>
      </c>
      <c r="U98">
        <f t="shared" si="15"/>
        <v>6.246963729</v>
      </c>
      <c r="X98" s="9"/>
      <c r="Y98" s="22">
        <v>1.20682</v>
      </c>
      <c r="Z98" s="22">
        <v>58.807600000000001</v>
      </c>
      <c r="AA98" s="22">
        <v>-1.6940299999999998E-2</v>
      </c>
      <c r="AB98" s="22">
        <v>88</v>
      </c>
      <c r="AC98" s="22">
        <v>1.2060500000000001</v>
      </c>
      <c r="AD98">
        <f t="shared" si="16"/>
        <v>16.940299999999997</v>
      </c>
      <c r="AE98">
        <f t="shared" si="17"/>
        <v>20.443892845999997</v>
      </c>
      <c r="AF98" s="9"/>
      <c r="AG98" s="22">
        <v>0.34316999999999998</v>
      </c>
      <c r="AH98" s="22">
        <v>77.8934</v>
      </c>
      <c r="AI98" s="22">
        <v>-1.81091E-2</v>
      </c>
      <c r="AJ98" s="22">
        <v>88</v>
      </c>
      <c r="AK98" s="22">
        <v>0.34265099999999998</v>
      </c>
      <c r="AL98">
        <f t="shared" si="18"/>
        <v>18.109099999999998</v>
      </c>
      <c r="AM98">
        <f t="shared" si="19"/>
        <v>6.214499846999999</v>
      </c>
      <c r="AP98" s="9"/>
      <c r="AQ98" s="22">
        <v>1.20682</v>
      </c>
      <c r="AR98" s="22">
        <v>97.1143</v>
      </c>
      <c r="AS98" s="22">
        <v>-1.7129499999999999E-2</v>
      </c>
      <c r="AT98" s="22">
        <v>88</v>
      </c>
      <c r="AU98" s="22">
        <v>1.2063600000000001</v>
      </c>
      <c r="AV98">
        <f t="shared" si="20"/>
        <v>17.1295</v>
      </c>
      <c r="AW98">
        <f t="shared" si="21"/>
        <v>20.67222319</v>
      </c>
      <c r="AX98" s="9"/>
      <c r="AY98" s="22">
        <v>0.34316999999999998</v>
      </c>
      <c r="AZ98" s="22">
        <v>116.295</v>
      </c>
      <c r="BA98" s="22">
        <v>-1.78467E-2</v>
      </c>
      <c r="BB98" s="22">
        <v>88</v>
      </c>
      <c r="BC98" s="22">
        <v>0.34259000000000001</v>
      </c>
      <c r="BD98">
        <f t="shared" si="22"/>
        <v>17.846699999999998</v>
      </c>
      <c r="BE98">
        <f t="shared" si="23"/>
        <v>6.1244520389999995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20.369900000000001</v>
      </c>
      <c r="I99" s="22">
        <v>-1.7456099999999999E-2</v>
      </c>
      <c r="J99" s="22">
        <v>89</v>
      </c>
      <c r="K99" s="22">
        <v>1.1999500000000001</v>
      </c>
      <c r="L99">
        <f t="shared" si="12"/>
        <v>17.456099999999999</v>
      </c>
      <c r="M99">
        <f t="shared" si="13"/>
        <v>20.978391858000002</v>
      </c>
      <c r="N99" s="9"/>
      <c r="O99" s="22">
        <v>0.34820600000000002</v>
      </c>
      <c r="P99" s="22">
        <v>39.645800000000001</v>
      </c>
      <c r="Q99" s="22">
        <v>-1.8194599999999998E-2</v>
      </c>
      <c r="R99" s="22">
        <v>89</v>
      </c>
      <c r="S99" s="22">
        <v>0.34765600000000002</v>
      </c>
      <c r="T99">
        <f t="shared" si="14"/>
        <v>18.194599999999998</v>
      </c>
      <c r="U99">
        <f t="shared" si="15"/>
        <v>6.3354688875999994</v>
      </c>
      <c r="X99" s="9"/>
      <c r="Y99" s="22">
        <v>1.2017800000000001</v>
      </c>
      <c r="Z99" s="22">
        <v>58.817599999999999</v>
      </c>
      <c r="AA99" s="22">
        <v>-1.69617E-2</v>
      </c>
      <c r="AB99" s="22">
        <v>89</v>
      </c>
      <c r="AC99" s="22">
        <v>1.2005600000000001</v>
      </c>
      <c r="AD99">
        <f t="shared" si="16"/>
        <v>16.9617</v>
      </c>
      <c r="AE99">
        <f t="shared" si="17"/>
        <v>20.384231826000001</v>
      </c>
      <c r="AF99" s="9"/>
      <c r="AG99" s="22">
        <v>0.34820600000000002</v>
      </c>
      <c r="AH99" s="22">
        <v>77.903499999999994</v>
      </c>
      <c r="AI99" s="22">
        <v>-1.81061E-2</v>
      </c>
      <c r="AJ99" s="22">
        <v>89</v>
      </c>
      <c r="AK99" s="22">
        <v>0.34762599999999999</v>
      </c>
      <c r="AL99">
        <f t="shared" si="18"/>
        <v>18.106100000000001</v>
      </c>
      <c r="AM99">
        <f t="shared" si="19"/>
        <v>6.304652656600001</v>
      </c>
      <c r="AP99" s="9"/>
      <c r="AQ99" s="22">
        <v>1.2017800000000001</v>
      </c>
      <c r="AR99" s="22">
        <v>97.124399999999994</v>
      </c>
      <c r="AS99" s="22">
        <v>-1.7126499999999999E-2</v>
      </c>
      <c r="AT99" s="22">
        <v>89</v>
      </c>
      <c r="AU99" s="22">
        <v>1.2005600000000001</v>
      </c>
      <c r="AV99">
        <f t="shared" si="20"/>
        <v>17.1265</v>
      </c>
      <c r="AW99">
        <f t="shared" si="21"/>
        <v>20.582285170000002</v>
      </c>
      <c r="AX99" s="9"/>
      <c r="AY99" s="22">
        <v>0.34820600000000002</v>
      </c>
      <c r="AZ99" s="22">
        <v>116.30500000000001</v>
      </c>
      <c r="BA99" s="22">
        <v>-1.78345E-2</v>
      </c>
      <c r="BB99" s="22">
        <v>89</v>
      </c>
      <c r="BC99" s="22">
        <v>0.34768700000000002</v>
      </c>
      <c r="BD99">
        <f t="shared" si="22"/>
        <v>17.834499999999998</v>
      </c>
      <c r="BE99">
        <f t="shared" si="23"/>
        <v>6.2100799069999999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20.38</v>
      </c>
      <c r="I100" s="22">
        <v>-1.7489600000000001E-2</v>
      </c>
      <c r="J100" s="22">
        <v>90</v>
      </c>
      <c r="K100" s="22">
        <v>1.19537</v>
      </c>
      <c r="L100">
        <f t="shared" si="12"/>
        <v>17.489599999999999</v>
      </c>
      <c r="M100">
        <f t="shared" si="13"/>
        <v>20.930678799999999</v>
      </c>
      <c r="N100" s="9"/>
      <c r="O100" s="22">
        <v>0.35324100000000003</v>
      </c>
      <c r="P100" s="22">
        <v>39.655799999999999</v>
      </c>
      <c r="Q100" s="22">
        <v>-1.8191499999999999E-2</v>
      </c>
      <c r="R100" s="22">
        <v>90</v>
      </c>
      <c r="S100" s="22">
        <v>0.35260000000000002</v>
      </c>
      <c r="T100">
        <f t="shared" si="14"/>
        <v>18.191499999999998</v>
      </c>
      <c r="U100">
        <f t="shared" si="15"/>
        <v>6.4259836514999993</v>
      </c>
      <c r="X100" s="9"/>
      <c r="Y100" s="22">
        <v>1.19675</v>
      </c>
      <c r="Z100" s="22">
        <v>58.8277</v>
      </c>
      <c r="AA100" s="22">
        <v>-1.7007399999999999E-2</v>
      </c>
      <c r="AB100" s="22">
        <v>90</v>
      </c>
      <c r="AC100" s="22">
        <v>1.19598</v>
      </c>
      <c r="AD100">
        <f t="shared" si="16"/>
        <v>17.007400000000001</v>
      </c>
      <c r="AE100">
        <f t="shared" si="17"/>
        <v>20.353605949999999</v>
      </c>
      <c r="AF100" s="9"/>
      <c r="AG100" s="22">
        <v>0.35324100000000003</v>
      </c>
      <c r="AH100" s="22">
        <v>77.913600000000002</v>
      </c>
      <c r="AI100" s="22">
        <v>-1.8100000000000002E-2</v>
      </c>
      <c r="AJ100" s="22">
        <v>90</v>
      </c>
      <c r="AK100" s="22">
        <v>0.35272199999999998</v>
      </c>
      <c r="AL100">
        <f t="shared" si="18"/>
        <v>18.100000000000001</v>
      </c>
      <c r="AM100">
        <f t="shared" si="19"/>
        <v>6.3936621000000011</v>
      </c>
      <c r="AP100" s="9"/>
      <c r="AQ100" s="22">
        <v>1.19675</v>
      </c>
      <c r="AR100" s="22">
        <v>97.134399999999999</v>
      </c>
      <c r="AS100" s="22">
        <v>-1.71539E-2</v>
      </c>
      <c r="AT100" s="22">
        <v>90</v>
      </c>
      <c r="AU100" s="22">
        <v>1.19476</v>
      </c>
      <c r="AV100">
        <f t="shared" si="20"/>
        <v>17.1539</v>
      </c>
      <c r="AW100">
        <f t="shared" si="21"/>
        <v>20.528929824999999</v>
      </c>
      <c r="AX100" s="9"/>
      <c r="AY100" s="22">
        <v>0.35324100000000003</v>
      </c>
      <c r="AZ100" s="22">
        <v>116.315</v>
      </c>
      <c r="BA100" s="22">
        <v>-1.7831400000000001E-2</v>
      </c>
      <c r="BB100" s="22">
        <v>90</v>
      </c>
      <c r="BC100" s="22">
        <v>0.35272199999999998</v>
      </c>
      <c r="BD100">
        <f t="shared" si="22"/>
        <v>17.831400000000002</v>
      </c>
      <c r="BE100">
        <f t="shared" si="23"/>
        <v>6.2987815674000016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20.39</v>
      </c>
      <c r="I101" s="22">
        <v>-1.7526199999999999E-2</v>
      </c>
      <c r="J101" s="22">
        <v>91</v>
      </c>
      <c r="K101" s="22">
        <v>1.1908000000000001</v>
      </c>
      <c r="L101">
        <f t="shared" si="12"/>
        <v>17.526199999999999</v>
      </c>
      <c r="M101">
        <f t="shared" si="13"/>
        <v>20.886147802</v>
      </c>
      <c r="N101" s="9"/>
      <c r="O101" s="22">
        <v>0.35827599999999998</v>
      </c>
      <c r="P101" s="22">
        <v>39.665900000000001</v>
      </c>
      <c r="Q101" s="22">
        <v>-1.8197600000000001E-2</v>
      </c>
      <c r="R101" s="22">
        <v>91</v>
      </c>
      <c r="S101" s="22">
        <v>0.35760500000000001</v>
      </c>
      <c r="T101">
        <f t="shared" si="14"/>
        <v>18.197600000000001</v>
      </c>
      <c r="U101">
        <f t="shared" si="15"/>
        <v>6.5197633376000006</v>
      </c>
      <c r="X101" s="9"/>
      <c r="Y101" s="22">
        <v>1.19171</v>
      </c>
      <c r="Z101" s="22">
        <v>58.837800000000001</v>
      </c>
      <c r="AA101" s="22">
        <v>-1.6992199999999999E-2</v>
      </c>
      <c r="AB101" s="22">
        <v>91</v>
      </c>
      <c r="AC101" s="22">
        <v>1.1911</v>
      </c>
      <c r="AD101">
        <f t="shared" si="16"/>
        <v>16.9922</v>
      </c>
      <c r="AE101">
        <f t="shared" si="17"/>
        <v>20.249774662</v>
      </c>
      <c r="AF101" s="9"/>
      <c r="AG101" s="22">
        <v>0.35827599999999998</v>
      </c>
      <c r="AH101" s="22">
        <v>77.923599999999993</v>
      </c>
      <c r="AI101" s="22">
        <v>-1.81061E-2</v>
      </c>
      <c r="AJ101" s="22">
        <v>91</v>
      </c>
      <c r="AK101" s="22">
        <v>0.35763499999999998</v>
      </c>
      <c r="AL101">
        <f t="shared" si="18"/>
        <v>18.106100000000001</v>
      </c>
      <c r="AM101">
        <f t="shared" si="19"/>
        <v>6.4869810835999999</v>
      </c>
      <c r="AP101" s="9"/>
      <c r="AQ101" s="22">
        <v>1.19171</v>
      </c>
      <c r="AR101" s="22">
        <v>97.144499999999994</v>
      </c>
      <c r="AS101" s="22">
        <v>-1.71509E-2</v>
      </c>
      <c r="AT101" s="22">
        <v>91</v>
      </c>
      <c r="AU101" s="22">
        <v>1.1908000000000001</v>
      </c>
      <c r="AV101">
        <f t="shared" si="20"/>
        <v>17.1509</v>
      </c>
      <c r="AW101">
        <f t="shared" si="21"/>
        <v>20.438899039000002</v>
      </c>
      <c r="AX101" s="9"/>
      <c r="AY101" s="22">
        <v>0.35827599999999998</v>
      </c>
      <c r="AZ101" s="22">
        <v>116.325</v>
      </c>
      <c r="BA101" s="22">
        <v>-1.78192E-2</v>
      </c>
      <c r="BB101" s="22">
        <v>91</v>
      </c>
      <c r="BC101" s="22">
        <v>0.35775800000000002</v>
      </c>
      <c r="BD101">
        <f t="shared" si="22"/>
        <v>17.819199999999999</v>
      </c>
      <c r="BE101">
        <f t="shared" si="23"/>
        <v>6.3841916991999996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20.400099999999998</v>
      </c>
      <c r="I102" s="22">
        <v>-1.7553699999999998E-2</v>
      </c>
      <c r="J102" s="22">
        <v>92</v>
      </c>
      <c r="K102" s="22">
        <v>1.1853</v>
      </c>
      <c r="L102">
        <f t="shared" si="12"/>
        <v>17.553699999999999</v>
      </c>
      <c r="M102">
        <f t="shared" si="13"/>
        <v>20.830624715999999</v>
      </c>
      <c r="N102" s="9"/>
      <c r="O102" s="22">
        <v>0.36331200000000002</v>
      </c>
      <c r="P102" s="22">
        <v>39.676000000000002</v>
      </c>
      <c r="Q102" s="22">
        <v>-1.8197600000000001E-2</v>
      </c>
      <c r="R102" s="22">
        <v>92</v>
      </c>
      <c r="S102" s="22">
        <v>0.362701</v>
      </c>
      <c r="T102">
        <f t="shared" si="14"/>
        <v>18.197600000000001</v>
      </c>
      <c r="U102">
        <f t="shared" si="15"/>
        <v>6.6114064512000006</v>
      </c>
      <c r="X102" s="9"/>
      <c r="Y102" s="22">
        <v>1.18668</v>
      </c>
      <c r="Z102" s="22">
        <v>58.847799999999999</v>
      </c>
      <c r="AA102" s="22">
        <v>-1.70166E-2</v>
      </c>
      <c r="AB102" s="22">
        <v>92</v>
      </c>
      <c r="AC102" s="22">
        <v>1.1856100000000001</v>
      </c>
      <c r="AD102">
        <f t="shared" si="16"/>
        <v>17.0166</v>
      </c>
      <c r="AE102">
        <f t="shared" si="17"/>
        <v>20.193258887999999</v>
      </c>
      <c r="AF102" s="9"/>
      <c r="AG102" s="22">
        <v>0.36331200000000002</v>
      </c>
      <c r="AH102" s="22">
        <v>77.933700000000002</v>
      </c>
      <c r="AI102" s="22">
        <v>-1.8100000000000002E-2</v>
      </c>
      <c r="AJ102" s="22">
        <v>92</v>
      </c>
      <c r="AK102" s="22">
        <v>0.362732</v>
      </c>
      <c r="AL102">
        <f t="shared" si="18"/>
        <v>18.100000000000001</v>
      </c>
      <c r="AM102">
        <f t="shared" si="19"/>
        <v>6.5759472000000008</v>
      </c>
      <c r="AP102" s="9"/>
      <c r="AQ102" s="22">
        <v>1.18668</v>
      </c>
      <c r="AR102" s="22">
        <v>97.154600000000002</v>
      </c>
      <c r="AS102" s="22">
        <v>-1.7178300000000001E-2</v>
      </c>
      <c r="AT102" s="22">
        <v>92</v>
      </c>
      <c r="AU102" s="22">
        <v>1.1856100000000001</v>
      </c>
      <c r="AV102">
        <f t="shared" si="20"/>
        <v>17.1783</v>
      </c>
      <c r="AW102">
        <f t="shared" si="21"/>
        <v>20.385145043999998</v>
      </c>
      <c r="AX102" s="9"/>
      <c r="AY102" s="22">
        <v>0.36331200000000002</v>
      </c>
      <c r="AZ102" s="22">
        <v>116.33499999999999</v>
      </c>
      <c r="BA102" s="22">
        <v>-1.7816200000000001E-2</v>
      </c>
      <c r="BB102" s="22">
        <v>92</v>
      </c>
      <c r="BC102" s="22">
        <v>0.362732</v>
      </c>
      <c r="BD102">
        <f t="shared" si="22"/>
        <v>17.816200000000002</v>
      </c>
      <c r="BE102">
        <f t="shared" si="23"/>
        <v>6.4728392544000011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20.4102</v>
      </c>
      <c r="I103" s="22">
        <v>-1.75873E-2</v>
      </c>
      <c r="J103" s="22">
        <v>93</v>
      </c>
      <c r="K103" s="22">
        <v>1.1807300000000001</v>
      </c>
      <c r="L103">
        <f t="shared" si="12"/>
        <v>17.587299999999999</v>
      </c>
      <c r="M103">
        <f t="shared" si="13"/>
        <v>20.781857171999999</v>
      </c>
      <c r="N103" s="9"/>
      <c r="O103" s="22">
        <v>0.36834699999999998</v>
      </c>
      <c r="P103" s="22">
        <v>39.686100000000003</v>
      </c>
      <c r="Q103" s="22">
        <v>-1.8194599999999998E-2</v>
      </c>
      <c r="R103" s="22">
        <v>93</v>
      </c>
      <c r="S103" s="22">
        <v>0.36779800000000001</v>
      </c>
      <c r="T103">
        <f t="shared" si="14"/>
        <v>18.194599999999998</v>
      </c>
      <c r="U103">
        <f t="shared" si="15"/>
        <v>6.7019263261999988</v>
      </c>
      <c r="X103" s="9"/>
      <c r="Y103" s="22">
        <v>1.18164</v>
      </c>
      <c r="Z103" s="22">
        <v>58.857900000000001</v>
      </c>
      <c r="AA103" s="22">
        <v>-1.7031899999999999E-2</v>
      </c>
      <c r="AB103" s="22">
        <v>93</v>
      </c>
      <c r="AC103" s="22">
        <v>1.18011</v>
      </c>
      <c r="AD103">
        <f t="shared" si="16"/>
        <v>17.0319</v>
      </c>
      <c r="AE103">
        <f t="shared" si="17"/>
        <v>20.125574316000002</v>
      </c>
      <c r="AF103" s="9"/>
      <c r="AG103" s="22">
        <v>0.36834699999999998</v>
      </c>
      <c r="AH103" s="22">
        <v>77.943799999999996</v>
      </c>
      <c r="AI103" s="22">
        <v>-1.8100000000000002E-2</v>
      </c>
      <c r="AJ103" s="22">
        <v>93</v>
      </c>
      <c r="AK103" s="22">
        <v>0.36776700000000001</v>
      </c>
      <c r="AL103">
        <f t="shared" si="18"/>
        <v>18.100000000000001</v>
      </c>
      <c r="AM103">
        <f t="shared" si="19"/>
        <v>6.6670807000000005</v>
      </c>
      <c r="AP103" s="9"/>
      <c r="AQ103" s="22">
        <v>1.18164</v>
      </c>
      <c r="AR103" s="22">
        <v>97.164599999999993</v>
      </c>
      <c r="AS103" s="22">
        <v>-1.7178300000000001E-2</v>
      </c>
      <c r="AT103" s="22">
        <v>93</v>
      </c>
      <c r="AU103" s="22">
        <v>1.18042</v>
      </c>
      <c r="AV103">
        <f t="shared" si="20"/>
        <v>17.1783</v>
      </c>
      <c r="AW103">
        <f t="shared" si="21"/>
        <v>20.298566412</v>
      </c>
      <c r="AX103" s="9"/>
      <c r="AY103" s="22">
        <v>0.36834699999999998</v>
      </c>
      <c r="AZ103" s="22">
        <v>116.346</v>
      </c>
      <c r="BA103" s="22">
        <v>-1.7810099999999999E-2</v>
      </c>
      <c r="BB103" s="22">
        <v>93</v>
      </c>
      <c r="BC103" s="22">
        <v>0.36779800000000001</v>
      </c>
      <c r="BD103">
        <f t="shared" si="22"/>
        <v>17.810099999999998</v>
      </c>
      <c r="BE103">
        <f t="shared" si="23"/>
        <v>6.5602969046999995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20.420300000000001</v>
      </c>
      <c r="I104" s="22">
        <v>-1.76147E-2</v>
      </c>
      <c r="J104" s="22">
        <v>94</v>
      </c>
      <c r="K104" s="22">
        <v>1.17676</v>
      </c>
      <c r="L104">
        <f t="shared" si="12"/>
        <v>17.614699999999999</v>
      </c>
      <c r="M104">
        <f t="shared" si="13"/>
        <v>20.725632166999997</v>
      </c>
      <c r="N104" s="9"/>
      <c r="O104" s="22">
        <v>0.37338300000000002</v>
      </c>
      <c r="P104" s="22">
        <v>39.696100000000001</v>
      </c>
      <c r="Q104" s="22">
        <v>-1.8185400000000001E-2</v>
      </c>
      <c r="R104" s="22">
        <v>94</v>
      </c>
      <c r="S104" s="22">
        <v>0.37283300000000003</v>
      </c>
      <c r="T104">
        <f t="shared" si="14"/>
        <v>18.185400000000001</v>
      </c>
      <c r="U104">
        <f t="shared" si="15"/>
        <v>6.790119208200001</v>
      </c>
      <c r="X104" s="9"/>
      <c r="Y104" s="22">
        <v>1.1766099999999999</v>
      </c>
      <c r="Z104" s="22">
        <v>58.868000000000002</v>
      </c>
      <c r="AA104" s="22">
        <v>-1.70563E-2</v>
      </c>
      <c r="AB104" s="22">
        <v>94</v>
      </c>
      <c r="AC104" s="22">
        <v>1.17554</v>
      </c>
      <c r="AD104">
        <f t="shared" si="16"/>
        <v>17.0563</v>
      </c>
      <c r="AE104">
        <f t="shared" si="17"/>
        <v>20.068613143</v>
      </c>
      <c r="AF104" s="9"/>
      <c r="AG104" s="22">
        <v>0.37338300000000002</v>
      </c>
      <c r="AH104" s="22">
        <v>77.953900000000004</v>
      </c>
      <c r="AI104" s="22">
        <v>-1.80939E-2</v>
      </c>
      <c r="AJ104" s="22">
        <v>94</v>
      </c>
      <c r="AK104" s="22">
        <v>0.37268099999999998</v>
      </c>
      <c r="AL104">
        <f t="shared" si="18"/>
        <v>18.093899999999998</v>
      </c>
      <c r="AM104">
        <f t="shared" si="19"/>
        <v>6.7559546636999999</v>
      </c>
      <c r="AP104" s="9"/>
      <c r="AQ104" s="22">
        <v>1.1766099999999999</v>
      </c>
      <c r="AR104" s="22">
        <v>97.174700000000001</v>
      </c>
      <c r="AS104" s="22">
        <v>-1.7181399999999999E-2</v>
      </c>
      <c r="AT104" s="22">
        <v>94</v>
      </c>
      <c r="AU104" s="22">
        <v>1.17615</v>
      </c>
      <c r="AV104">
        <f t="shared" si="20"/>
        <v>17.1814</v>
      </c>
      <c r="AW104">
        <f t="shared" si="21"/>
        <v>20.215807053999999</v>
      </c>
      <c r="AX104" s="9"/>
      <c r="AY104" s="22">
        <v>0.37338300000000002</v>
      </c>
      <c r="AZ104" s="22">
        <v>116.35599999999999</v>
      </c>
      <c r="BA104" s="22">
        <v>-1.7813099999999998E-2</v>
      </c>
      <c r="BB104" s="22">
        <v>94</v>
      </c>
      <c r="BC104" s="22">
        <v>0.37277199999999999</v>
      </c>
      <c r="BD104">
        <f t="shared" si="22"/>
        <v>17.813099999999999</v>
      </c>
      <c r="BE104">
        <f t="shared" si="23"/>
        <v>6.6511087172999996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20.430299999999999</v>
      </c>
      <c r="I105" s="22">
        <v>-1.7639200000000001E-2</v>
      </c>
      <c r="J105" s="22">
        <v>95</v>
      </c>
      <c r="K105" s="22">
        <v>1.17096</v>
      </c>
      <c r="L105">
        <f t="shared" si="12"/>
        <v>17.639200000000002</v>
      </c>
      <c r="M105">
        <f t="shared" si="13"/>
        <v>20.665557544000002</v>
      </c>
      <c r="N105" s="9"/>
      <c r="O105" s="22">
        <v>0.37841799999999998</v>
      </c>
      <c r="P105" s="22">
        <v>39.706200000000003</v>
      </c>
      <c r="Q105" s="22">
        <v>-1.8185400000000001E-2</v>
      </c>
      <c r="R105" s="22">
        <v>95</v>
      </c>
      <c r="S105" s="22">
        <v>0.37789899999999998</v>
      </c>
      <c r="T105">
        <f t="shared" si="14"/>
        <v>18.185400000000001</v>
      </c>
      <c r="U105">
        <f t="shared" si="15"/>
        <v>6.8816826972000005</v>
      </c>
      <c r="X105" s="9"/>
      <c r="Y105" s="22">
        <v>1.17157</v>
      </c>
      <c r="Z105" s="22">
        <v>58.878100000000003</v>
      </c>
      <c r="AA105" s="22">
        <v>-1.7086799999999999E-2</v>
      </c>
      <c r="AB105" s="22">
        <v>95</v>
      </c>
      <c r="AC105" s="22">
        <v>1.17096</v>
      </c>
      <c r="AD105">
        <f t="shared" si="16"/>
        <v>17.0868</v>
      </c>
      <c r="AE105">
        <f t="shared" si="17"/>
        <v>20.018382276000001</v>
      </c>
      <c r="AF105" s="9"/>
      <c r="AG105" s="22">
        <v>0.37841799999999998</v>
      </c>
      <c r="AH105" s="22">
        <v>77.963899999999995</v>
      </c>
      <c r="AI105" s="22">
        <v>-1.8090800000000001E-2</v>
      </c>
      <c r="AJ105" s="22">
        <v>95</v>
      </c>
      <c r="AK105" s="22">
        <v>0.37792999999999999</v>
      </c>
      <c r="AL105">
        <f t="shared" si="18"/>
        <v>18.090800000000002</v>
      </c>
      <c r="AM105">
        <f t="shared" si="19"/>
        <v>6.8458843543999999</v>
      </c>
      <c r="AP105" s="9"/>
      <c r="AQ105" s="22">
        <v>1.17157</v>
      </c>
      <c r="AR105" s="22">
        <v>97.184799999999996</v>
      </c>
      <c r="AS105" s="22">
        <v>-1.7211899999999999E-2</v>
      </c>
      <c r="AT105" s="22">
        <v>95</v>
      </c>
      <c r="AU105" s="22">
        <v>1.17035</v>
      </c>
      <c r="AV105">
        <f t="shared" si="20"/>
        <v>17.2119</v>
      </c>
      <c r="AW105">
        <f t="shared" si="21"/>
        <v>20.164945682999999</v>
      </c>
      <c r="AX105" s="9"/>
      <c r="AY105" s="22">
        <v>0.37841799999999998</v>
      </c>
      <c r="AZ105" s="22">
        <v>116.366</v>
      </c>
      <c r="BA105" s="22">
        <v>-1.77948E-2</v>
      </c>
      <c r="BB105" s="22">
        <v>95</v>
      </c>
      <c r="BC105" s="22">
        <v>0.37789899999999998</v>
      </c>
      <c r="BD105">
        <f t="shared" si="22"/>
        <v>17.794799999999999</v>
      </c>
      <c r="BE105">
        <f t="shared" si="23"/>
        <v>6.7338726263999993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20.4404</v>
      </c>
      <c r="I106" s="22">
        <v>-1.7666600000000001E-2</v>
      </c>
      <c r="J106" s="22">
        <v>96</v>
      </c>
      <c r="K106" s="22">
        <v>1.16608</v>
      </c>
      <c r="L106">
        <f t="shared" si="12"/>
        <v>17.666600000000003</v>
      </c>
      <c r="M106">
        <f t="shared" si="13"/>
        <v>20.608618898000003</v>
      </c>
      <c r="N106" s="9"/>
      <c r="O106" s="22">
        <v>0.38345299999999999</v>
      </c>
      <c r="P106" s="22">
        <v>39.716299999999997</v>
      </c>
      <c r="Q106" s="22">
        <v>-1.8176299999999999E-2</v>
      </c>
      <c r="R106" s="22">
        <v>96</v>
      </c>
      <c r="S106" s="22">
        <v>0.38284299999999999</v>
      </c>
      <c r="T106">
        <f t="shared" si="14"/>
        <v>18.176299999999998</v>
      </c>
      <c r="U106">
        <f t="shared" si="15"/>
        <v>6.9697567638999987</v>
      </c>
      <c r="X106" s="9"/>
      <c r="Y106" s="22">
        <v>1.1665300000000001</v>
      </c>
      <c r="Z106" s="22">
        <v>58.888100000000001</v>
      </c>
      <c r="AA106" s="22">
        <v>-1.71112E-2</v>
      </c>
      <c r="AB106" s="22">
        <v>96</v>
      </c>
      <c r="AC106" s="22">
        <v>1.16547</v>
      </c>
      <c r="AD106">
        <f t="shared" si="16"/>
        <v>17.1112</v>
      </c>
      <c r="AE106">
        <f t="shared" si="17"/>
        <v>19.960728136</v>
      </c>
      <c r="AF106" s="9"/>
      <c r="AG106" s="22">
        <v>0.38345299999999999</v>
      </c>
      <c r="AH106" s="22">
        <v>77.974000000000004</v>
      </c>
      <c r="AI106" s="22">
        <v>-1.8081699999999999E-2</v>
      </c>
      <c r="AJ106" s="22">
        <v>96</v>
      </c>
      <c r="AK106" s="22">
        <v>0.38287399999999999</v>
      </c>
      <c r="AL106">
        <f t="shared" si="18"/>
        <v>18.081699999999998</v>
      </c>
      <c r="AM106">
        <f t="shared" si="19"/>
        <v>6.933482110099999</v>
      </c>
      <c r="AP106" s="9"/>
      <c r="AQ106" s="22">
        <v>1.1665300000000001</v>
      </c>
      <c r="AR106" s="22">
        <v>97.194900000000004</v>
      </c>
      <c r="AS106" s="22">
        <v>-1.72211E-2</v>
      </c>
      <c r="AT106" s="22">
        <v>96</v>
      </c>
      <c r="AU106" s="22">
        <v>1.16608</v>
      </c>
      <c r="AV106">
        <f t="shared" si="20"/>
        <v>17.2211</v>
      </c>
      <c r="AW106">
        <f t="shared" si="21"/>
        <v>20.088929783000001</v>
      </c>
      <c r="AX106" s="9"/>
      <c r="AY106" s="22">
        <v>0.38345299999999999</v>
      </c>
      <c r="AZ106" s="22">
        <v>116.376</v>
      </c>
      <c r="BA106" s="22">
        <v>-1.7791700000000001E-2</v>
      </c>
      <c r="BB106" s="22">
        <v>96</v>
      </c>
      <c r="BC106" s="22">
        <v>0.382996</v>
      </c>
      <c r="BD106">
        <f t="shared" si="22"/>
        <v>17.791700000000002</v>
      </c>
      <c r="BE106">
        <f t="shared" si="23"/>
        <v>6.822280740100001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20.450500000000002</v>
      </c>
      <c r="I107" s="22">
        <v>-1.76849E-2</v>
      </c>
      <c r="J107" s="22">
        <v>97</v>
      </c>
      <c r="K107" s="22">
        <v>1.16089</v>
      </c>
      <c r="L107">
        <f t="shared" si="12"/>
        <v>17.684899999999999</v>
      </c>
      <c r="M107">
        <f t="shared" si="13"/>
        <v>20.541011349999998</v>
      </c>
      <c r="N107" s="9"/>
      <c r="O107" s="22">
        <v>0.38848899999999997</v>
      </c>
      <c r="P107" s="22">
        <v>39.726300000000002</v>
      </c>
      <c r="Q107" s="22">
        <v>-1.81732E-2</v>
      </c>
      <c r="R107" s="22">
        <v>97</v>
      </c>
      <c r="S107" s="22">
        <v>0.387909</v>
      </c>
      <c r="T107">
        <f t="shared" si="14"/>
        <v>18.173200000000001</v>
      </c>
      <c r="U107">
        <f t="shared" si="15"/>
        <v>7.0600882947999999</v>
      </c>
      <c r="X107" s="9"/>
      <c r="Y107" s="22">
        <v>1.1615</v>
      </c>
      <c r="Z107" s="22">
        <v>58.898200000000003</v>
      </c>
      <c r="AA107" s="22">
        <v>-1.71112E-2</v>
      </c>
      <c r="AB107" s="22">
        <v>97</v>
      </c>
      <c r="AC107" s="22">
        <v>1.1605799999999999</v>
      </c>
      <c r="AD107">
        <f t="shared" si="16"/>
        <v>17.1112</v>
      </c>
      <c r="AE107">
        <f t="shared" si="17"/>
        <v>19.874658799999999</v>
      </c>
      <c r="AF107" s="9"/>
      <c r="AG107" s="22">
        <v>0.38848899999999997</v>
      </c>
      <c r="AH107" s="22">
        <v>77.984099999999998</v>
      </c>
      <c r="AI107" s="22">
        <v>-1.8081699999999999E-2</v>
      </c>
      <c r="AJ107" s="22">
        <v>97</v>
      </c>
      <c r="AK107" s="22">
        <v>0.38803100000000001</v>
      </c>
      <c r="AL107">
        <f t="shared" si="18"/>
        <v>18.081699999999998</v>
      </c>
      <c r="AM107">
        <f t="shared" si="19"/>
        <v>7.0245415512999987</v>
      </c>
      <c r="AP107" s="9"/>
      <c r="AQ107" s="22">
        <v>1.1615</v>
      </c>
      <c r="AR107" s="22">
        <v>97.204899999999995</v>
      </c>
      <c r="AS107" s="22">
        <v>-1.7291299999999999E-2</v>
      </c>
      <c r="AT107" s="22">
        <v>97</v>
      </c>
      <c r="AU107" s="22">
        <v>1.16028</v>
      </c>
      <c r="AV107">
        <f t="shared" si="20"/>
        <v>17.2913</v>
      </c>
      <c r="AW107">
        <f t="shared" si="21"/>
        <v>20.08384495</v>
      </c>
      <c r="AX107" s="9"/>
      <c r="AY107" s="22">
        <v>0.38848899999999997</v>
      </c>
      <c r="AZ107" s="22">
        <v>116.386</v>
      </c>
      <c r="BA107" s="22">
        <v>-1.7788700000000001E-2</v>
      </c>
      <c r="BB107" s="22">
        <v>97</v>
      </c>
      <c r="BC107" s="22">
        <v>0.38793899999999998</v>
      </c>
      <c r="BD107">
        <f t="shared" si="22"/>
        <v>17.788700000000002</v>
      </c>
      <c r="BE107">
        <f t="shared" si="23"/>
        <v>6.9107142743000001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20.4605</v>
      </c>
      <c r="I108" s="22">
        <v>-1.77094E-2</v>
      </c>
      <c r="J108" s="22">
        <v>98</v>
      </c>
      <c r="K108" s="22">
        <v>1.1554</v>
      </c>
      <c r="L108">
        <f t="shared" si="12"/>
        <v>17.709399999999999</v>
      </c>
      <c r="M108">
        <f t="shared" si="13"/>
        <v>20.480212723999998</v>
      </c>
      <c r="N108" s="9"/>
      <c r="O108" s="22">
        <v>0.39352399999999998</v>
      </c>
      <c r="P108" s="22">
        <v>39.736400000000003</v>
      </c>
      <c r="Q108" s="22">
        <v>-1.8164099999999999E-2</v>
      </c>
      <c r="R108" s="22">
        <v>98</v>
      </c>
      <c r="S108" s="22">
        <v>0.393036</v>
      </c>
      <c r="T108">
        <f t="shared" si="14"/>
        <v>18.164099999999998</v>
      </c>
      <c r="U108">
        <f t="shared" si="15"/>
        <v>7.1480092883999991</v>
      </c>
      <c r="X108" s="9"/>
      <c r="Y108" s="22">
        <v>1.15646</v>
      </c>
      <c r="Z108" s="22">
        <v>58.908299999999997</v>
      </c>
      <c r="AA108" s="22">
        <v>-1.7117299999999998E-2</v>
      </c>
      <c r="AB108" s="22">
        <v>98</v>
      </c>
      <c r="AC108" s="22">
        <v>1.1554</v>
      </c>
      <c r="AD108">
        <f t="shared" si="16"/>
        <v>17.1173</v>
      </c>
      <c r="AE108">
        <f t="shared" si="17"/>
        <v>19.795472758000003</v>
      </c>
      <c r="AF108" s="9"/>
      <c r="AG108" s="22">
        <v>0.39352399999999998</v>
      </c>
      <c r="AH108" s="22">
        <v>77.994100000000003</v>
      </c>
      <c r="AI108" s="22">
        <v>-1.8075600000000001E-2</v>
      </c>
      <c r="AJ108" s="22">
        <v>98</v>
      </c>
      <c r="AK108" s="22">
        <v>0.39297500000000002</v>
      </c>
      <c r="AL108">
        <f t="shared" si="18"/>
        <v>18.075600000000001</v>
      </c>
      <c r="AM108">
        <f t="shared" si="19"/>
        <v>7.1131824144000007</v>
      </c>
      <c r="AP108" s="9"/>
      <c r="AQ108" s="22">
        <v>1.15646</v>
      </c>
      <c r="AR108" s="22">
        <v>97.215000000000003</v>
      </c>
      <c r="AS108" s="22">
        <v>-1.7297400000000001E-2</v>
      </c>
      <c r="AT108" s="22">
        <v>98</v>
      </c>
      <c r="AU108" s="22">
        <v>1.1556999999999999</v>
      </c>
      <c r="AV108">
        <f t="shared" si="20"/>
        <v>17.2974</v>
      </c>
      <c r="AW108">
        <f t="shared" si="21"/>
        <v>20.003751204</v>
      </c>
      <c r="AX108" s="9"/>
      <c r="AY108" s="22">
        <v>0.39352399999999998</v>
      </c>
      <c r="AZ108" s="22">
        <v>116.396</v>
      </c>
      <c r="BA108" s="22">
        <v>-1.7785599999999999E-2</v>
      </c>
      <c r="BB108" s="22">
        <v>98</v>
      </c>
      <c r="BC108" s="22">
        <v>0.393036</v>
      </c>
      <c r="BD108">
        <f t="shared" si="22"/>
        <v>17.785599999999999</v>
      </c>
      <c r="BE108">
        <f t="shared" si="23"/>
        <v>6.9990604543999995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20.470600000000001</v>
      </c>
      <c r="I109" s="22">
        <v>-1.7730699999999999E-2</v>
      </c>
      <c r="J109" s="22">
        <v>99</v>
      </c>
      <c r="K109" s="22">
        <v>1.1498999999999999</v>
      </c>
      <c r="L109">
        <f t="shared" si="12"/>
        <v>17.730699999999999</v>
      </c>
      <c r="M109">
        <f t="shared" si="13"/>
        <v>20.415659900999998</v>
      </c>
      <c r="N109" s="9"/>
      <c r="O109" s="22">
        <v>0.39856000000000003</v>
      </c>
      <c r="P109" s="22">
        <v>39.746499999999997</v>
      </c>
      <c r="Q109" s="22">
        <v>-1.8154900000000002E-2</v>
      </c>
      <c r="R109" s="22">
        <v>99</v>
      </c>
      <c r="S109" s="22">
        <v>0.39800999999999997</v>
      </c>
      <c r="T109">
        <f t="shared" si="14"/>
        <v>18.154900000000001</v>
      </c>
      <c r="U109">
        <f t="shared" si="15"/>
        <v>7.2358169440000006</v>
      </c>
      <c r="X109" s="9"/>
      <c r="Y109" s="22">
        <v>1.15143</v>
      </c>
      <c r="Z109" s="22">
        <v>58.918300000000002</v>
      </c>
      <c r="AA109" s="22">
        <v>-1.71112E-2</v>
      </c>
      <c r="AB109" s="22">
        <v>99</v>
      </c>
      <c r="AC109" s="22">
        <v>1.15021</v>
      </c>
      <c r="AD109">
        <f t="shared" si="16"/>
        <v>17.1112</v>
      </c>
      <c r="AE109">
        <f t="shared" si="17"/>
        <v>19.702349015999999</v>
      </c>
      <c r="AF109" s="9"/>
      <c r="AG109" s="22">
        <v>0.39856000000000003</v>
      </c>
      <c r="AH109" s="22">
        <v>78.004199999999997</v>
      </c>
      <c r="AI109" s="22">
        <v>-1.8072499999999998E-2</v>
      </c>
      <c r="AJ109" s="22">
        <v>99</v>
      </c>
      <c r="AK109" s="22">
        <v>0.397949</v>
      </c>
      <c r="AL109">
        <f t="shared" si="18"/>
        <v>18.072499999999998</v>
      </c>
      <c r="AM109">
        <f t="shared" si="19"/>
        <v>7.2029755999999994</v>
      </c>
      <c r="AP109" s="9"/>
      <c r="AQ109" s="22">
        <v>1.15143</v>
      </c>
      <c r="AR109" s="22">
        <v>97.225099999999998</v>
      </c>
      <c r="AS109" s="22">
        <v>-1.7303499999999999E-2</v>
      </c>
      <c r="AT109" s="22">
        <v>99</v>
      </c>
      <c r="AU109" s="22">
        <v>1.1511199999999999</v>
      </c>
      <c r="AV109">
        <f t="shared" si="20"/>
        <v>17.3035</v>
      </c>
      <c r="AW109">
        <f t="shared" si="21"/>
        <v>19.923769005</v>
      </c>
      <c r="AX109" s="9"/>
      <c r="AY109" s="22">
        <v>0.39856000000000003</v>
      </c>
      <c r="AZ109" s="22">
        <v>116.40600000000001</v>
      </c>
      <c r="BA109" s="22">
        <v>-1.7776500000000001E-2</v>
      </c>
      <c r="BB109" s="22">
        <v>99</v>
      </c>
      <c r="BC109" s="22">
        <v>0.39807100000000001</v>
      </c>
      <c r="BD109">
        <f t="shared" si="22"/>
        <v>17.776500000000002</v>
      </c>
      <c r="BE109">
        <f t="shared" si="23"/>
        <v>7.0850018400000012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20.480699999999999</v>
      </c>
      <c r="I110" s="22">
        <v>-1.7746000000000001E-2</v>
      </c>
      <c r="J110" s="22">
        <v>100</v>
      </c>
      <c r="K110" s="22">
        <v>1.1456299999999999</v>
      </c>
      <c r="L110">
        <f t="shared" si="12"/>
        <v>17.746000000000002</v>
      </c>
      <c r="M110">
        <f t="shared" si="13"/>
        <v>20.343836940000003</v>
      </c>
      <c r="N110" s="9"/>
      <c r="O110" s="22">
        <v>0.40359499999999998</v>
      </c>
      <c r="P110" s="22">
        <v>39.756599999999999</v>
      </c>
      <c r="Q110" s="22">
        <v>-1.81488E-2</v>
      </c>
      <c r="R110" s="22">
        <v>100</v>
      </c>
      <c r="S110" s="22">
        <v>0.40298499999999998</v>
      </c>
      <c r="T110">
        <f t="shared" si="14"/>
        <v>18.148800000000001</v>
      </c>
      <c r="U110">
        <f t="shared" si="15"/>
        <v>7.3247649360000002</v>
      </c>
      <c r="X110" s="9"/>
      <c r="Y110" s="22">
        <v>1.14639</v>
      </c>
      <c r="Z110" s="22">
        <v>58.928400000000003</v>
      </c>
      <c r="AA110" s="22">
        <v>-1.7099E-2</v>
      </c>
      <c r="AB110" s="22">
        <v>100</v>
      </c>
      <c r="AC110" s="22">
        <v>1.1450199999999999</v>
      </c>
      <c r="AD110">
        <f t="shared" si="16"/>
        <v>17.099</v>
      </c>
      <c r="AE110">
        <f t="shared" si="17"/>
        <v>19.602122610000002</v>
      </c>
      <c r="AF110" s="9"/>
      <c r="AG110" s="22">
        <v>0.40359499999999998</v>
      </c>
      <c r="AH110" s="22">
        <v>78.014300000000006</v>
      </c>
      <c r="AI110" s="22">
        <v>-1.8054199999999999E-2</v>
      </c>
      <c r="AJ110" s="22">
        <v>100</v>
      </c>
      <c r="AK110" s="22">
        <v>0.40310699999999999</v>
      </c>
      <c r="AL110">
        <f t="shared" si="18"/>
        <v>18.054199999999998</v>
      </c>
      <c r="AM110">
        <f t="shared" si="19"/>
        <v>7.2865848489999987</v>
      </c>
      <c r="AP110" s="9"/>
      <c r="AQ110" s="22">
        <v>1.14639</v>
      </c>
      <c r="AR110" s="22">
        <v>97.235100000000003</v>
      </c>
      <c r="AS110" s="22">
        <v>-1.7269900000000001E-2</v>
      </c>
      <c r="AT110" s="22">
        <v>100</v>
      </c>
      <c r="AU110" s="22">
        <v>1.1456299999999999</v>
      </c>
      <c r="AV110">
        <f t="shared" si="20"/>
        <v>17.2699</v>
      </c>
      <c r="AW110">
        <f t="shared" si="21"/>
        <v>19.798040661000002</v>
      </c>
      <c r="AX110" s="9"/>
      <c r="AY110" s="22">
        <v>0.40359499999999998</v>
      </c>
      <c r="AZ110" s="22">
        <v>116.416</v>
      </c>
      <c r="BA110" s="22">
        <v>-1.7773400000000002E-2</v>
      </c>
      <c r="BB110" s="22">
        <v>100</v>
      </c>
      <c r="BC110" s="22">
        <v>0.40307599999999999</v>
      </c>
      <c r="BD110">
        <f t="shared" si="22"/>
        <v>17.773400000000002</v>
      </c>
      <c r="BE110">
        <f t="shared" si="23"/>
        <v>7.1732553730000008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20.4908</v>
      </c>
      <c r="I111" s="22">
        <v>-1.77673E-2</v>
      </c>
      <c r="J111" s="22">
        <v>101</v>
      </c>
      <c r="K111" s="22">
        <v>1.1404399999999999</v>
      </c>
      <c r="L111">
        <f t="shared" si="12"/>
        <v>17.767299999999999</v>
      </c>
      <c r="M111">
        <f t="shared" si="13"/>
        <v>20.278885527999996</v>
      </c>
      <c r="N111" s="9"/>
      <c r="O111" s="22">
        <v>0.40862999999999999</v>
      </c>
      <c r="P111" s="22">
        <v>39.766599999999997</v>
      </c>
      <c r="Q111" s="22">
        <v>-1.8142700000000001E-2</v>
      </c>
      <c r="R111" s="22">
        <v>101</v>
      </c>
      <c r="S111" s="22">
        <v>0.40792800000000001</v>
      </c>
      <c r="T111">
        <f t="shared" si="14"/>
        <v>18.142700000000001</v>
      </c>
      <c r="U111">
        <f t="shared" si="15"/>
        <v>7.4136515010000004</v>
      </c>
      <c r="X111" s="9"/>
      <c r="Y111" s="22">
        <v>1.1413599999999999</v>
      </c>
      <c r="Z111" s="22">
        <v>58.938499999999998</v>
      </c>
      <c r="AA111" s="22">
        <v>-1.7095900000000001E-2</v>
      </c>
      <c r="AB111" s="22">
        <v>101</v>
      </c>
      <c r="AC111" s="22">
        <v>1.1404399999999999</v>
      </c>
      <c r="AD111">
        <f t="shared" si="16"/>
        <v>17.0959</v>
      </c>
      <c r="AE111">
        <f t="shared" si="17"/>
        <v>19.512576423999999</v>
      </c>
      <c r="AF111" s="9"/>
      <c r="AG111" s="22">
        <v>0.40862999999999999</v>
      </c>
      <c r="AH111" s="22">
        <v>78.0244</v>
      </c>
      <c r="AI111" s="22">
        <v>-1.8048100000000001E-2</v>
      </c>
      <c r="AJ111" s="22">
        <v>101</v>
      </c>
      <c r="AK111" s="22">
        <v>0.408051</v>
      </c>
      <c r="AL111">
        <f t="shared" si="18"/>
        <v>18.048100000000002</v>
      </c>
      <c r="AM111">
        <f t="shared" si="19"/>
        <v>7.3749951030000007</v>
      </c>
      <c r="AP111" s="9"/>
      <c r="AQ111" s="22">
        <v>1.1413599999999999</v>
      </c>
      <c r="AR111" s="22">
        <v>97.245199999999997</v>
      </c>
      <c r="AS111" s="22">
        <v>-1.7282100000000002E-2</v>
      </c>
      <c r="AT111" s="22">
        <v>101</v>
      </c>
      <c r="AU111" s="22">
        <v>1.1410499999999999</v>
      </c>
      <c r="AV111">
        <f t="shared" si="20"/>
        <v>17.282100000000003</v>
      </c>
      <c r="AW111">
        <f t="shared" si="21"/>
        <v>19.725097656000003</v>
      </c>
      <c r="AX111" s="9"/>
      <c r="AY111" s="22">
        <v>0.40862999999999999</v>
      </c>
      <c r="AZ111" s="22">
        <v>116.426</v>
      </c>
      <c r="BA111" s="22">
        <v>-1.77673E-2</v>
      </c>
      <c r="BB111" s="22">
        <v>101</v>
      </c>
      <c r="BC111" s="22">
        <v>0.40811199999999997</v>
      </c>
      <c r="BD111">
        <f t="shared" si="22"/>
        <v>17.767299999999999</v>
      </c>
      <c r="BE111">
        <f t="shared" si="23"/>
        <v>7.2602517989999997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20.500800000000002</v>
      </c>
      <c r="I112" s="22">
        <v>-1.7782599999999999E-2</v>
      </c>
      <c r="J112" s="22">
        <v>102</v>
      </c>
      <c r="K112" s="22">
        <v>1.1352500000000001</v>
      </c>
      <c r="L112">
        <f t="shared" si="12"/>
        <v>17.782599999999999</v>
      </c>
      <c r="M112">
        <f t="shared" si="13"/>
        <v>20.206724031999997</v>
      </c>
      <c r="N112" s="9"/>
      <c r="O112" s="22">
        <v>0.41366599999999998</v>
      </c>
      <c r="P112" s="22">
        <v>39.776699999999998</v>
      </c>
      <c r="Q112" s="22">
        <v>-1.8139599999999999E-2</v>
      </c>
      <c r="R112" s="22">
        <v>102</v>
      </c>
      <c r="S112" s="22">
        <v>0.41308600000000001</v>
      </c>
      <c r="T112">
        <f t="shared" si="14"/>
        <v>18.139599999999998</v>
      </c>
      <c r="U112">
        <f t="shared" si="15"/>
        <v>7.503735773599999</v>
      </c>
      <c r="X112" s="9"/>
      <c r="Y112" s="22">
        <v>1.13632</v>
      </c>
      <c r="Z112" s="22">
        <v>58.948599999999999</v>
      </c>
      <c r="AA112" s="22">
        <v>-1.7202800000000001E-2</v>
      </c>
      <c r="AB112" s="22">
        <v>102</v>
      </c>
      <c r="AC112" s="22">
        <v>1.1346400000000001</v>
      </c>
      <c r="AD112">
        <f t="shared" si="16"/>
        <v>17.2028</v>
      </c>
      <c r="AE112">
        <f t="shared" si="17"/>
        <v>19.547885695999998</v>
      </c>
      <c r="AF112" s="9"/>
      <c r="AG112" s="22">
        <v>0.41366599999999998</v>
      </c>
      <c r="AH112" s="22">
        <v>78.034400000000005</v>
      </c>
      <c r="AI112" s="22">
        <v>-1.80389E-2</v>
      </c>
      <c r="AJ112" s="22">
        <v>102</v>
      </c>
      <c r="AK112" s="22">
        <v>0.41311599999999998</v>
      </c>
      <c r="AL112">
        <f t="shared" si="18"/>
        <v>18.038900000000002</v>
      </c>
      <c r="AM112">
        <f t="shared" si="19"/>
        <v>7.4620796074000006</v>
      </c>
      <c r="AP112" s="9"/>
      <c r="AQ112" s="22">
        <v>1.13632</v>
      </c>
      <c r="AR112" s="22">
        <v>97.255300000000005</v>
      </c>
      <c r="AS112" s="22">
        <v>-1.7263799999999999E-2</v>
      </c>
      <c r="AT112" s="22">
        <v>102</v>
      </c>
      <c r="AU112" s="22">
        <v>1.1355599999999999</v>
      </c>
      <c r="AV112">
        <f t="shared" si="20"/>
        <v>17.2638</v>
      </c>
      <c r="AW112">
        <f t="shared" si="21"/>
        <v>19.617201215999998</v>
      </c>
      <c r="AX112" s="9"/>
      <c r="AY112" s="22">
        <v>0.41366599999999998</v>
      </c>
      <c r="AZ112" s="22">
        <v>116.43600000000001</v>
      </c>
      <c r="BA112" s="22">
        <v>-1.77643E-2</v>
      </c>
      <c r="BB112" s="22">
        <v>102</v>
      </c>
      <c r="BC112" s="22">
        <v>0.41305500000000001</v>
      </c>
      <c r="BD112">
        <f t="shared" si="22"/>
        <v>17.764299999999999</v>
      </c>
      <c r="BE112">
        <f t="shared" si="23"/>
        <v>7.3484869237999995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20.510899999999999</v>
      </c>
      <c r="I113" s="22">
        <v>-1.7797899999999998E-2</v>
      </c>
      <c r="J113" s="22">
        <v>103</v>
      </c>
      <c r="K113" s="22">
        <v>1.1306799999999999</v>
      </c>
      <c r="L113">
        <f t="shared" si="12"/>
        <v>17.797899999999998</v>
      </c>
      <c r="M113">
        <f t="shared" si="13"/>
        <v>20.134586290999998</v>
      </c>
      <c r="N113" s="9"/>
      <c r="O113" s="22">
        <v>0.41870099999999999</v>
      </c>
      <c r="P113" s="22">
        <v>39.786799999999999</v>
      </c>
      <c r="Q113" s="22">
        <v>-1.8136599999999999E-2</v>
      </c>
      <c r="R113" s="22">
        <v>103</v>
      </c>
      <c r="S113" s="22">
        <v>0.41815200000000002</v>
      </c>
      <c r="T113">
        <f t="shared" si="14"/>
        <v>18.136599999999998</v>
      </c>
      <c r="U113">
        <f t="shared" si="15"/>
        <v>7.5938125565999988</v>
      </c>
      <c r="X113" s="9"/>
      <c r="Y113" s="22">
        <v>1.1312899999999999</v>
      </c>
      <c r="Z113" s="22">
        <v>58.958599999999997</v>
      </c>
      <c r="AA113" s="22">
        <v>-1.7184399999999999E-2</v>
      </c>
      <c r="AB113" s="22">
        <v>103</v>
      </c>
      <c r="AC113" s="22">
        <v>1.1306799999999999</v>
      </c>
      <c r="AD113">
        <f t="shared" si="16"/>
        <v>17.1844</v>
      </c>
      <c r="AE113">
        <f t="shared" si="17"/>
        <v>19.440539875999999</v>
      </c>
      <c r="AF113" s="9"/>
      <c r="AG113" s="22">
        <v>0.41870099999999999</v>
      </c>
      <c r="AH113" s="22">
        <v>78.044499999999999</v>
      </c>
      <c r="AI113" s="22">
        <v>-1.80389E-2</v>
      </c>
      <c r="AJ113" s="22">
        <v>103</v>
      </c>
      <c r="AK113" s="22">
        <v>0.41812100000000002</v>
      </c>
      <c r="AL113">
        <f t="shared" si="18"/>
        <v>18.038900000000002</v>
      </c>
      <c r="AM113">
        <f t="shared" si="19"/>
        <v>7.5529054689000006</v>
      </c>
      <c r="AP113" s="9"/>
      <c r="AQ113" s="22">
        <v>1.1312899999999999</v>
      </c>
      <c r="AR113" s="22">
        <v>97.2654</v>
      </c>
      <c r="AS113" s="22">
        <v>-1.7251599999999999E-2</v>
      </c>
      <c r="AT113" s="22">
        <v>103</v>
      </c>
      <c r="AU113" s="22">
        <v>1.1303700000000001</v>
      </c>
      <c r="AV113">
        <f t="shared" si="20"/>
        <v>17.2516</v>
      </c>
      <c r="AW113">
        <f t="shared" si="21"/>
        <v>19.516562563999997</v>
      </c>
      <c r="AX113" s="9"/>
      <c r="AY113" s="22">
        <v>0.41870099999999999</v>
      </c>
      <c r="AZ113" s="22">
        <v>116.446</v>
      </c>
      <c r="BA113" s="22">
        <v>-1.7761200000000001E-2</v>
      </c>
      <c r="BB113" s="22">
        <v>103</v>
      </c>
      <c r="BC113" s="22">
        <v>0.41809099999999999</v>
      </c>
      <c r="BD113">
        <f t="shared" si="22"/>
        <v>17.761200000000002</v>
      </c>
      <c r="BE113">
        <f t="shared" si="23"/>
        <v>7.436632201200001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20.521000000000001</v>
      </c>
      <c r="I114" s="22">
        <v>-1.7813099999999998E-2</v>
      </c>
      <c r="J114" s="22">
        <v>104</v>
      </c>
      <c r="K114" s="22">
        <v>1.1257900000000001</v>
      </c>
      <c r="L114">
        <f t="shared" si="12"/>
        <v>17.813099999999999</v>
      </c>
      <c r="M114">
        <f t="shared" si="13"/>
        <v>20.062003874999998</v>
      </c>
      <c r="N114" s="9"/>
      <c r="O114" s="22">
        <v>0.42373699999999997</v>
      </c>
      <c r="P114" s="22">
        <v>39.796799999999998</v>
      </c>
      <c r="Q114" s="22">
        <v>-1.8127399999999998E-2</v>
      </c>
      <c r="R114" s="22">
        <v>104</v>
      </c>
      <c r="S114" s="22">
        <v>0.42309600000000003</v>
      </c>
      <c r="T114">
        <f t="shared" si="14"/>
        <v>18.127399999999998</v>
      </c>
      <c r="U114">
        <f t="shared" si="15"/>
        <v>7.6812500937999983</v>
      </c>
      <c r="X114" s="9"/>
      <c r="Y114" s="22">
        <v>1.12625</v>
      </c>
      <c r="Z114" s="22">
        <v>58.968699999999998</v>
      </c>
      <c r="AA114" s="22">
        <v>-1.7187500000000001E-2</v>
      </c>
      <c r="AB114" s="22">
        <v>104</v>
      </c>
      <c r="AC114" s="22">
        <v>1.1254900000000001</v>
      </c>
      <c r="AD114">
        <f t="shared" si="16"/>
        <v>17.1875</v>
      </c>
      <c r="AE114">
        <f t="shared" si="17"/>
        <v>19.357421875</v>
      </c>
      <c r="AF114" s="9"/>
      <c r="AG114" s="22">
        <v>0.42373699999999997</v>
      </c>
      <c r="AH114" s="22">
        <v>78.054599999999994</v>
      </c>
      <c r="AI114" s="22">
        <v>-1.8035900000000001E-2</v>
      </c>
      <c r="AJ114" s="22">
        <v>104</v>
      </c>
      <c r="AK114" s="22">
        <v>0.42309600000000003</v>
      </c>
      <c r="AL114">
        <f t="shared" si="18"/>
        <v>18.035900000000002</v>
      </c>
      <c r="AM114">
        <f t="shared" si="19"/>
        <v>7.6424781583000003</v>
      </c>
      <c r="AP114" s="9"/>
      <c r="AQ114" s="22">
        <v>1.12625</v>
      </c>
      <c r="AR114" s="22">
        <v>97.275400000000005</v>
      </c>
      <c r="AS114" s="22">
        <v>-1.7251599999999999E-2</v>
      </c>
      <c r="AT114" s="22">
        <v>104</v>
      </c>
      <c r="AU114" s="22">
        <v>1.1257900000000001</v>
      </c>
      <c r="AV114">
        <f t="shared" si="20"/>
        <v>17.2516</v>
      </c>
      <c r="AW114">
        <f t="shared" si="21"/>
        <v>19.4296145</v>
      </c>
      <c r="AX114" s="9"/>
      <c r="AY114" s="22">
        <v>0.42373699999999997</v>
      </c>
      <c r="AZ114" s="22">
        <v>116.456</v>
      </c>
      <c r="BA114" s="22">
        <v>-1.7758199999999998E-2</v>
      </c>
      <c r="BB114" s="22">
        <v>104</v>
      </c>
      <c r="BC114" s="22">
        <v>0.42315700000000001</v>
      </c>
      <c r="BD114">
        <f t="shared" si="22"/>
        <v>17.758199999999999</v>
      </c>
      <c r="BE114">
        <f t="shared" si="23"/>
        <v>7.5248063933999987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20.530999999999999</v>
      </c>
      <c r="I115" s="22">
        <v>-1.7822299999999999E-2</v>
      </c>
      <c r="J115" s="22">
        <v>105</v>
      </c>
      <c r="K115" s="22">
        <v>1.1218300000000001</v>
      </c>
      <c r="L115">
        <f t="shared" si="12"/>
        <v>17.822299999999998</v>
      </c>
      <c r="M115">
        <f t="shared" si="13"/>
        <v>19.982719205999999</v>
      </c>
      <c r="N115" s="9"/>
      <c r="O115" s="22">
        <v>0.42877199999999999</v>
      </c>
      <c r="P115" s="22">
        <v>39.806899999999999</v>
      </c>
      <c r="Q115" s="22">
        <v>-1.8124399999999999E-2</v>
      </c>
      <c r="R115" s="22">
        <v>105</v>
      </c>
      <c r="S115" s="22">
        <v>0.42822300000000002</v>
      </c>
      <c r="T115">
        <f t="shared" si="14"/>
        <v>18.124399999999998</v>
      </c>
      <c r="U115">
        <f t="shared" si="15"/>
        <v>7.7712352367999991</v>
      </c>
      <c r="X115" s="9"/>
      <c r="Y115" s="22">
        <v>1.1212200000000001</v>
      </c>
      <c r="Z115" s="22">
        <v>58.9788</v>
      </c>
      <c r="AA115" s="22">
        <v>-1.7196699999999999E-2</v>
      </c>
      <c r="AB115" s="22">
        <v>105</v>
      </c>
      <c r="AC115" s="22">
        <v>1.1203000000000001</v>
      </c>
      <c r="AD115">
        <f t="shared" si="16"/>
        <v>17.1967</v>
      </c>
      <c r="AE115">
        <f t="shared" si="17"/>
        <v>19.281283974000001</v>
      </c>
      <c r="AF115" s="9"/>
      <c r="AG115" s="22">
        <v>0.42877199999999999</v>
      </c>
      <c r="AH115" s="22">
        <v>78.064599999999999</v>
      </c>
      <c r="AI115" s="22">
        <v>-1.8029799999999999E-2</v>
      </c>
      <c r="AJ115" s="22">
        <v>105</v>
      </c>
      <c r="AK115" s="22">
        <v>0.42822300000000002</v>
      </c>
      <c r="AL115">
        <f t="shared" si="18"/>
        <v>18.029799999999998</v>
      </c>
      <c r="AM115">
        <f t="shared" si="19"/>
        <v>7.7306734055999993</v>
      </c>
      <c r="AP115" s="9"/>
      <c r="AQ115" s="22">
        <v>1.1212200000000001</v>
      </c>
      <c r="AR115" s="22">
        <v>97.285499999999999</v>
      </c>
      <c r="AS115" s="22">
        <v>-1.7257700000000001E-2</v>
      </c>
      <c r="AT115" s="22">
        <v>105</v>
      </c>
      <c r="AU115" s="22">
        <v>1.1200000000000001</v>
      </c>
      <c r="AV115">
        <f t="shared" si="20"/>
        <v>17.2577</v>
      </c>
      <c r="AW115">
        <f t="shared" si="21"/>
        <v>19.349678394000001</v>
      </c>
      <c r="AX115" s="9"/>
      <c r="AY115" s="22">
        <v>0.42877199999999999</v>
      </c>
      <c r="AZ115" s="22">
        <v>116.46599999999999</v>
      </c>
      <c r="BA115" s="22">
        <v>-1.7749000000000001E-2</v>
      </c>
      <c r="BB115" s="22">
        <v>105</v>
      </c>
      <c r="BC115" s="22">
        <v>0.42819200000000002</v>
      </c>
      <c r="BD115">
        <f t="shared" si="22"/>
        <v>17.749000000000002</v>
      </c>
      <c r="BE115">
        <f t="shared" si="23"/>
        <v>7.6102742280000006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20.5411</v>
      </c>
      <c r="I116" s="22">
        <v>-1.7831400000000001E-2</v>
      </c>
      <c r="J116" s="22">
        <v>106</v>
      </c>
      <c r="K116" s="22">
        <v>1.1145</v>
      </c>
      <c r="L116">
        <f t="shared" si="12"/>
        <v>17.831400000000002</v>
      </c>
      <c r="M116">
        <f t="shared" si="13"/>
        <v>19.903052052000003</v>
      </c>
      <c r="N116" s="9"/>
      <c r="O116" s="22">
        <v>0.433807</v>
      </c>
      <c r="P116" s="22">
        <v>39.817</v>
      </c>
      <c r="Q116" s="22">
        <v>-1.81183E-2</v>
      </c>
      <c r="R116" s="22">
        <v>106</v>
      </c>
      <c r="S116" s="22">
        <v>0.433228</v>
      </c>
      <c r="T116">
        <f t="shared" si="14"/>
        <v>18.118300000000001</v>
      </c>
      <c r="U116">
        <f t="shared" si="15"/>
        <v>7.8598453681000002</v>
      </c>
      <c r="X116" s="9"/>
      <c r="Y116" s="22">
        <v>1.1161799999999999</v>
      </c>
      <c r="Z116" s="22">
        <v>58.988799999999998</v>
      </c>
      <c r="AA116" s="22">
        <v>-1.7208899999999999E-2</v>
      </c>
      <c r="AB116" s="22">
        <v>106</v>
      </c>
      <c r="AC116" s="22">
        <v>1.11511</v>
      </c>
      <c r="AD116">
        <f t="shared" si="16"/>
        <v>17.2089</v>
      </c>
      <c r="AE116">
        <f t="shared" si="17"/>
        <v>19.208230002000001</v>
      </c>
      <c r="AF116" s="9"/>
      <c r="AG116" s="22">
        <v>0.433807</v>
      </c>
      <c r="AH116" s="22">
        <v>78.074700000000007</v>
      </c>
      <c r="AI116" s="22">
        <v>-1.8035900000000001E-2</v>
      </c>
      <c r="AJ116" s="22">
        <v>106</v>
      </c>
      <c r="AK116" s="22">
        <v>0.43325799999999998</v>
      </c>
      <c r="AL116">
        <f t="shared" si="18"/>
        <v>18.035900000000002</v>
      </c>
      <c r="AM116">
        <f t="shared" si="19"/>
        <v>7.8240996713000008</v>
      </c>
      <c r="AP116" s="9"/>
      <c r="AQ116" s="22">
        <v>1.1161799999999999</v>
      </c>
      <c r="AR116" s="22">
        <v>97.295599999999993</v>
      </c>
      <c r="AS116" s="22">
        <v>-1.7272900000000001E-2</v>
      </c>
      <c r="AT116" s="22">
        <v>106</v>
      </c>
      <c r="AU116" s="22">
        <v>1.11511</v>
      </c>
      <c r="AV116">
        <f t="shared" si="20"/>
        <v>17.2729</v>
      </c>
      <c r="AW116">
        <f t="shared" si="21"/>
        <v>19.279665521999998</v>
      </c>
      <c r="AX116" s="9"/>
      <c r="AY116" s="22">
        <v>0.433807</v>
      </c>
      <c r="AZ116" s="22">
        <v>116.476</v>
      </c>
      <c r="BA116" s="22">
        <v>-1.7739899999999999E-2</v>
      </c>
      <c r="BB116" s="22">
        <v>106</v>
      </c>
      <c r="BC116" s="22">
        <v>0.43316700000000002</v>
      </c>
      <c r="BD116">
        <f t="shared" si="22"/>
        <v>17.739899999999999</v>
      </c>
      <c r="BE116">
        <f t="shared" si="23"/>
        <v>7.6956927992999997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20.551200000000001</v>
      </c>
      <c r="I117" s="22">
        <v>-1.7843600000000001E-2</v>
      </c>
      <c r="J117" s="22">
        <v>107</v>
      </c>
      <c r="K117" s="22">
        <v>1.11084</v>
      </c>
      <c r="L117">
        <f t="shared" si="12"/>
        <v>17.843600000000002</v>
      </c>
      <c r="M117">
        <f t="shared" si="13"/>
        <v>19.826916140000005</v>
      </c>
      <c r="N117" s="9"/>
      <c r="O117" s="22">
        <v>0.43884299999999998</v>
      </c>
      <c r="P117" s="22">
        <v>39.827100000000002</v>
      </c>
      <c r="Q117" s="22">
        <v>-1.81091E-2</v>
      </c>
      <c r="R117" s="22">
        <v>107</v>
      </c>
      <c r="S117" s="22">
        <v>0.43823200000000001</v>
      </c>
      <c r="T117">
        <f t="shared" si="14"/>
        <v>18.109099999999998</v>
      </c>
      <c r="U117">
        <f t="shared" si="15"/>
        <v>7.9470517712999991</v>
      </c>
      <c r="X117" s="9"/>
      <c r="Y117" s="22">
        <v>1.1111500000000001</v>
      </c>
      <c r="Z117" s="22">
        <v>58.998899999999999</v>
      </c>
      <c r="AA117" s="22">
        <v>-1.7202800000000001E-2</v>
      </c>
      <c r="AB117" s="22">
        <v>107</v>
      </c>
      <c r="AC117" s="22">
        <v>1.1096200000000001</v>
      </c>
      <c r="AD117">
        <f t="shared" si="16"/>
        <v>17.2028</v>
      </c>
      <c r="AE117">
        <f t="shared" si="17"/>
        <v>19.114891220000001</v>
      </c>
      <c r="AF117" s="9"/>
      <c r="AG117" s="22">
        <v>0.43884299999999998</v>
      </c>
      <c r="AH117" s="22">
        <v>78.084800000000001</v>
      </c>
      <c r="AI117" s="22">
        <v>-1.8041999999999999E-2</v>
      </c>
      <c r="AJ117" s="22">
        <v>107</v>
      </c>
      <c r="AK117" s="22">
        <v>0.43826300000000001</v>
      </c>
      <c r="AL117">
        <f t="shared" si="18"/>
        <v>18.041999999999998</v>
      </c>
      <c r="AM117">
        <f t="shared" si="19"/>
        <v>7.917605405999999</v>
      </c>
      <c r="AP117" s="9"/>
      <c r="AQ117" s="22">
        <v>1.1111500000000001</v>
      </c>
      <c r="AR117" s="22">
        <v>97.305599999999998</v>
      </c>
      <c r="AS117" s="22">
        <v>-1.7276E-2</v>
      </c>
      <c r="AT117" s="22">
        <v>107</v>
      </c>
      <c r="AU117" s="22">
        <v>1.1090100000000001</v>
      </c>
      <c r="AV117">
        <f t="shared" si="20"/>
        <v>17.276</v>
      </c>
      <c r="AW117">
        <f t="shared" si="21"/>
        <v>19.196227400000001</v>
      </c>
      <c r="AX117" s="9"/>
      <c r="AY117" s="22">
        <v>0.43884299999999998</v>
      </c>
      <c r="AZ117" s="22">
        <v>116.48699999999999</v>
      </c>
      <c r="BA117" s="22">
        <v>-1.77368E-2</v>
      </c>
      <c r="BB117" s="22">
        <v>107</v>
      </c>
      <c r="BC117" s="22">
        <v>0.43829299999999999</v>
      </c>
      <c r="BD117">
        <f t="shared" si="22"/>
        <v>17.736799999999999</v>
      </c>
      <c r="BE117">
        <f t="shared" si="23"/>
        <v>7.7836705223999996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20.561299999999999</v>
      </c>
      <c r="I118" s="22">
        <v>-1.7855800000000002E-2</v>
      </c>
      <c r="J118" s="22">
        <v>108</v>
      </c>
      <c r="K118" s="22">
        <v>1.10504</v>
      </c>
      <c r="L118">
        <f t="shared" si="12"/>
        <v>17.855800000000002</v>
      </c>
      <c r="M118">
        <f t="shared" si="13"/>
        <v>19.750478938000001</v>
      </c>
      <c r="N118" s="9"/>
      <c r="O118" s="22">
        <v>0.44387799999999999</v>
      </c>
      <c r="P118" s="22">
        <v>39.8371</v>
      </c>
      <c r="Q118" s="22">
        <v>-1.81061E-2</v>
      </c>
      <c r="R118" s="22">
        <v>108</v>
      </c>
      <c r="S118" s="22">
        <v>0.44323699999999999</v>
      </c>
      <c r="T118">
        <f t="shared" si="14"/>
        <v>18.106100000000001</v>
      </c>
      <c r="U118">
        <f t="shared" si="15"/>
        <v>8.0368994558000004</v>
      </c>
      <c r="X118" s="9"/>
      <c r="Y118" s="22">
        <v>1.1061099999999999</v>
      </c>
      <c r="Z118" s="22">
        <v>59.009</v>
      </c>
      <c r="AA118" s="22">
        <v>-1.72211E-2</v>
      </c>
      <c r="AB118" s="22">
        <v>108</v>
      </c>
      <c r="AC118" s="22">
        <v>1.10504</v>
      </c>
      <c r="AD118">
        <f t="shared" si="16"/>
        <v>17.2211</v>
      </c>
      <c r="AE118">
        <f t="shared" si="17"/>
        <v>19.048430920999998</v>
      </c>
      <c r="AF118" s="9"/>
      <c r="AG118" s="22">
        <v>0.44387799999999999</v>
      </c>
      <c r="AH118" s="22">
        <v>78.094899999999996</v>
      </c>
      <c r="AI118" s="22">
        <v>-1.80389E-2</v>
      </c>
      <c r="AJ118" s="22">
        <v>108</v>
      </c>
      <c r="AK118" s="22">
        <v>0.443359</v>
      </c>
      <c r="AL118">
        <f t="shared" si="18"/>
        <v>18.038900000000002</v>
      </c>
      <c r="AM118">
        <f t="shared" si="19"/>
        <v>8.0070708542000002</v>
      </c>
      <c r="AP118" s="9"/>
      <c r="AQ118" s="22">
        <v>1.1061099999999999</v>
      </c>
      <c r="AR118" s="22">
        <v>97.315700000000007</v>
      </c>
      <c r="AS118" s="22">
        <v>-1.7269900000000001E-2</v>
      </c>
      <c r="AT118" s="22">
        <v>108</v>
      </c>
      <c r="AU118" s="22">
        <v>1.1053500000000001</v>
      </c>
      <c r="AV118">
        <f t="shared" si="20"/>
        <v>17.2699</v>
      </c>
      <c r="AW118">
        <f t="shared" si="21"/>
        <v>19.102409088999998</v>
      </c>
      <c r="AX118" s="9"/>
      <c r="AY118" s="22">
        <v>0.44387799999999999</v>
      </c>
      <c r="AZ118" s="22">
        <v>116.497</v>
      </c>
      <c r="BA118" s="22">
        <v>-1.7733800000000001E-2</v>
      </c>
      <c r="BB118" s="22">
        <v>108</v>
      </c>
      <c r="BC118" s="22">
        <v>0.44339000000000001</v>
      </c>
      <c r="BD118">
        <f t="shared" si="22"/>
        <v>17.733800000000002</v>
      </c>
      <c r="BE118">
        <f t="shared" si="23"/>
        <v>7.8716436764000006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20.571300000000001</v>
      </c>
      <c r="I119" s="22">
        <v>-1.7867999999999998E-2</v>
      </c>
      <c r="J119" s="22">
        <v>109</v>
      </c>
      <c r="K119" s="22">
        <v>1.09985</v>
      </c>
      <c r="L119">
        <f t="shared" si="12"/>
        <v>17.867999999999999</v>
      </c>
      <c r="M119">
        <f t="shared" si="13"/>
        <v>19.673918759999999</v>
      </c>
      <c r="N119" s="9"/>
      <c r="O119" s="22">
        <v>0.44891399999999998</v>
      </c>
      <c r="P119" s="22">
        <v>39.847200000000001</v>
      </c>
      <c r="Q119" s="22">
        <v>-1.8090800000000001E-2</v>
      </c>
      <c r="R119" s="22">
        <v>109</v>
      </c>
      <c r="S119" s="22">
        <v>0.44839499999999999</v>
      </c>
      <c r="T119">
        <f t="shared" si="14"/>
        <v>18.090800000000002</v>
      </c>
      <c r="U119">
        <f t="shared" si="15"/>
        <v>8.1212133911999995</v>
      </c>
      <c r="X119" s="9"/>
      <c r="Y119" s="22">
        <v>1.10107</v>
      </c>
      <c r="Z119" s="22">
        <v>59.018999999999998</v>
      </c>
      <c r="AA119" s="22">
        <v>-1.7272900000000001E-2</v>
      </c>
      <c r="AB119" s="22">
        <v>109</v>
      </c>
      <c r="AC119" s="22">
        <v>1.10046</v>
      </c>
      <c r="AD119">
        <f t="shared" si="16"/>
        <v>17.2729</v>
      </c>
      <c r="AE119">
        <f t="shared" si="17"/>
        <v>19.018672002999999</v>
      </c>
      <c r="AF119" s="9"/>
      <c r="AG119" s="22">
        <v>0.44891399999999998</v>
      </c>
      <c r="AH119" s="22">
        <v>78.104900000000001</v>
      </c>
      <c r="AI119" s="22">
        <v>-1.8054199999999999E-2</v>
      </c>
      <c r="AJ119" s="22">
        <v>109</v>
      </c>
      <c r="AK119" s="22">
        <v>0.44827299999999998</v>
      </c>
      <c r="AL119">
        <f t="shared" si="18"/>
        <v>18.054199999999998</v>
      </c>
      <c r="AM119">
        <f t="shared" si="19"/>
        <v>8.1047831387999985</v>
      </c>
      <c r="AP119" s="9"/>
      <c r="AQ119" s="22">
        <v>1.10107</v>
      </c>
      <c r="AR119" s="22">
        <v>97.325800000000001</v>
      </c>
      <c r="AS119" s="22">
        <v>-1.7276E-2</v>
      </c>
      <c r="AT119" s="22">
        <v>109</v>
      </c>
      <c r="AU119" s="22">
        <v>1.09985</v>
      </c>
      <c r="AV119">
        <f t="shared" si="20"/>
        <v>17.276</v>
      </c>
      <c r="AW119">
        <f t="shared" si="21"/>
        <v>19.022085319999999</v>
      </c>
      <c r="AX119" s="9"/>
      <c r="AY119" s="22">
        <v>0.44891399999999998</v>
      </c>
      <c r="AZ119" s="22">
        <v>116.50700000000001</v>
      </c>
      <c r="BA119" s="22">
        <v>-1.7727699999999999E-2</v>
      </c>
      <c r="BB119" s="22">
        <v>109</v>
      </c>
      <c r="BC119" s="22">
        <v>0.44836399999999998</v>
      </c>
      <c r="BD119">
        <f t="shared" si="22"/>
        <v>17.727699999999999</v>
      </c>
      <c r="BE119">
        <f t="shared" si="23"/>
        <v>7.9582127177999986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20.581399999999999</v>
      </c>
      <c r="I120" s="22">
        <v>-1.7877199999999999E-2</v>
      </c>
      <c r="J120" s="22">
        <v>110</v>
      </c>
      <c r="K120" s="22">
        <v>1.09467</v>
      </c>
      <c r="L120">
        <f t="shared" si="12"/>
        <v>17.877199999999998</v>
      </c>
      <c r="M120">
        <f t="shared" si="13"/>
        <v>19.594126287999998</v>
      </c>
      <c r="N120" s="9"/>
      <c r="O120" s="22">
        <v>0.45394899999999999</v>
      </c>
      <c r="P120" s="22">
        <v>39.857300000000002</v>
      </c>
      <c r="Q120" s="22">
        <v>-1.80786E-2</v>
      </c>
      <c r="R120" s="22">
        <v>110</v>
      </c>
      <c r="S120" s="22">
        <v>0.45330799999999999</v>
      </c>
      <c r="T120">
        <f t="shared" si="14"/>
        <v>18.078600000000002</v>
      </c>
      <c r="U120">
        <f t="shared" si="15"/>
        <v>8.2067623913999999</v>
      </c>
      <c r="X120" s="9"/>
      <c r="Y120" s="22">
        <v>1.0960399999999999</v>
      </c>
      <c r="Z120" s="22">
        <v>59.0291</v>
      </c>
      <c r="AA120" s="22">
        <v>-1.7291299999999999E-2</v>
      </c>
      <c r="AB120" s="22">
        <v>110</v>
      </c>
      <c r="AC120" s="22">
        <v>1.09528</v>
      </c>
      <c r="AD120">
        <f t="shared" si="16"/>
        <v>17.2913</v>
      </c>
      <c r="AE120">
        <f t="shared" si="17"/>
        <v>18.951956451999997</v>
      </c>
      <c r="AF120" s="9"/>
      <c r="AG120" s="22">
        <v>0.45394899999999999</v>
      </c>
      <c r="AH120" s="22">
        <v>78.114999999999995</v>
      </c>
      <c r="AI120" s="22">
        <v>-1.80267E-2</v>
      </c>
      <c r="AJ120" s="22">
        <v>110</v>
      </c>
      <c r="AK120" s="22">
        <v>0.45333899999999999</v>
      </c>
      <c r="AL120">
        <f t="shared" si="18"/>
        <v>18.026699999999998</v>
      </c>
      <c r="AM120">
        <f t="shared" si="19"/>
        <v>8.1832024382999986</v>
      </c>
      <c r="AP120" s="9"/>
      <c r="AQ120" s="22">
        <v>1.0960399999999999</v>
      </c>
      <c r="AR120" s="22">
        <v>97.335899999999995</v>
      </c>
      <c r="AS120" s="22">
        <v>-1.7272900000000001E-2</v>
      </c>
      <c r="AT120" s="22">
        <v>110</v>
      </c>
      <c r="AU120" s="22">
        <v>1.09558</v>
      </c>
      <c r="AV120">
        <f t="shared" si="20"/>
        <v>17.2729</v>
      </c>
      <c r="AW120">
        <f t="shared" si="21"/>
        <v>18.931789316</v>
      </c>
      <c r="AX120" s="9"/>
      <c r="AY120" s="22">
        <v>0.45394899999999999</v>
      </c>
      <c r="AZ120" s="22">
        <v>116.517</v>
      </c>
      <c r="BA120" s="22">
        <v>-1.7721600000000001E-2</v>
      </c>
      <c r="BB120" s="22">
        <v>110</v>
      </c>
      <c r="BC120" s="22">
        <v>0.45340000000000003</v>
      </c>
      <c r="BD120">
        <f t="shared" si="22"/>
        <v>17.721600000000002</v>
      </c>
      <c r="BE120">
        <f t="shared" si="23"/>
        <v>8.0447025984000007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20.5915</v>
      </c>
      <c r="I121" s="22">
        <v>-1.7892499999999999E-2</v>
      </c>
      <c r="J121" s="22">
        <v>111</v>
      </c>
      <c r="K121" s="22">
        <v>1.0907</v>
      </c>
      <c r="L121">
        <f t="shared" si="12"/>
        <v>17.892499999999998</v>
      </c>
      <c r="M121">
        <f t="shared" si="13"/>
        <v>19.520717499999996</v>
      </c>
      <c r="N121" s="9"/>
      <c r="O121" s="22">
        <v>0.458984</v>
      </c>
      <c r="P121" s="22">
        <v>39.8673</v>
      </c>
      <c r="Q121" s="22">
        <v>-1.80664E-2</v>
      </c>
      <c r="R121" s="22">
        <v>111</v>
      </c>
      <c r="S121" s="22">
        <v>0.45840500000000001</v>
      </c>
      <c r="T121">
        <f t="shared" si="14"/>
        <v>18.066400000000002</v>
      </c>
      <c r="U121">
        <f t="shared" si="15"/>
        <v>8.2921885376000013</v>
      </c>
      <c r="X121" s="9"/>
      <c r="Y121" s="22">
        <v>1.091</v>
      </c>
      <c r="Z121" s="22">
        <v>59.039200000000001</v>
      </c>
      <c r="AA121" s="22">
        <v>-1.73157E-2</v>
      </c>
      <c r="AB121" s="22">
        <v>111</v>
      </c>
      <c r="AC121" s="22">
        <v>1.09009</v>
      </c>
      <c r="AD121">
        <f t="shared" si="16"/>
        <v>17.3157</v>
      </c>
      <c r="AE121">
        <f t="shared" si="17"/>
        <v>18.891428699999999</v>
      </c>
      <c r="AF121" s="9"/>
      <c r="AG121" s="22">
        <v>0.458984</v>
      </c>
      <c r="AH121" s="22">
        <v>78.125100000000003</v>
      </c>
      <c r="AI121" s="22">
        <v>-1.8020600000000001E-2</v>
      </c>
      <c r="AJ121" s="22">
        <v>111</v>
      </c>
      <c r="AK121" s="22">
        <v>0.45831300000000003</v>
      </c>
      <c r="AL121">
        <f t="shared" si="18"/>
        <v>18.020600000000002</v>
      </c>
      <c r="AM121">
        <f t="shared" si="19"/>
        <v>8.2711670704000007</v>
      </c>
      <c r="AP121" s="9"/>
      <c r="AQ121" s="22">
        <v>1.091</v>
      </c>
      <c r="AR121" s="22">
        <v>97.3459</v>
      </c>
      <c r="AS121" s="22">
        <v>-1.7279099999999999E-2</v>
      </c>
      <c r="AT121" s="22">
        <v>111</v>
      </c>
      <c r="AU121" s="22">
        <v>1.09009</v>
      </c>
      <c r="AV121">
        <f t="shared" si="20"/>
        <v>17.2791</v>
      </c>
      <c r="AW121">
        <f t="shared" si="21"/>
        <v>18.851498100000001</v>
      </c>
      <c r="AX121" s="9"/>
      <c r="AY121" s="22">
        <v>0.458984</v>
      </c>
      <c r="AZ121" s="22">
        <v>116.527</v>
      </c>
      <c r="BA121" s="22">
        <v>-1.77246E-2</v>
      </c>
      <c r="BB121" s="22">
        <v>111</v>
      </c>
      <c r="BC121" s="22">
        <v>0.45840500000000001</v>
      </c>
      <c r="BD121">
        <f t="shared" si="22"/>
        <v>17.724599999999999</v>
      </c>
      <c r="BE121">
        <f t="shared" si="23"/>
        <v>8.1353078064000002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20.601500000000001</v>
      </c>
      <c r="I122" s="22">
        <v>-1.7898600000000001E-2</v>
      </c>
      <c r="J122" s="22">
        <v>112</v>
      </c>
      <c r="K122" s="22">
        <v>1.08643</v>
      </c>
      <c r="L122">
        <f t="shared" si="12"/>
        <v>17.898600000000002</v>
      </c>
      <c r="M122">
        <f t="shared" si="13"/>
        <v>19.437342642000004</v>
      </c>
      <c r="N122" s="9"/>
      <c r="O122" s="22">
        <v>0.46401999999999999</v>
      </c>
      <c r="P122" s="22">
        <v>39.877400000000002</v>
      </c>
      <c r="Q122" s="22">
        <v>-1.8060300000000001E-2</v>
      </c>
      <c r="R122" s="22">
        <v>112</v>
      </c>
      <c r="S122" s="22">
        <v>0.46344000000000002</v>
      </c>
      <c r="T122">
        <f t="shared" si="14"/>
        <v>18.060300000000002</v>
      </c>
      <c r="U122">
        <f t="shared" si="15"/>
        <v>8.3803404060000002</v>
      </c>
      <c r="X122" s="9"/>
      <c r="Y122" s="22">
        <v>1.0859700000000001</v>
      </c>
      <c r="Z122" s="22">
        <v>59.049300000000002</v>
      </c>
      <c r="AA122" s="22">
        <v>-1.7333999999999999E-2</v>
      </c>
      <c r="AB122" s="22">
        <v>112</v>
      </c>
      <c r="AC122" s="22">
        <v>1.08521</v>
      </c>
      <c r="AD122">
        <f t="shared" si="16"/>
        <v>17.334</v>
      </c>
      <c r="AE122">
        <f t="shared" si="17"/>
        <v>18.82420398</v>
      </c>
      <c r="AF122" s="9"/>
      <c r="AG122" s="22">
        <v>0.46401999999999999</v>
      </c>
      <c r="AH122" s="22">
        <v>78.135099999999994</v>
      </c>
      <c r="AI122" s="22">
        <v>-1.8017600000000002E-2</v>
      </c>
      <c r="AJ122" s="22">
        <v>112</v>
      </c>
      <c r="AK122" s="22">
        <v>0.463501</v>
      </c>
      <c r="AL122">
        <f t="shared" si="18"/>
        <v>18.017600000000002</v>
      </c>
      <c r="AM122">
        <f t="shared" si="19"/>
        <v>8.3605267520000002</v>
      </c>
      <c r="AP122" s="9"/>
      <c r="AQ122" s="22">
        <v>1.0859700000000001</v>
      </c>
      <c r="AR122" s="22">
        <v>97.355999999999995</v>
      </c>
      <c r="AS122" s="22">
        <v>-1.7276E-2</v>
      </c>
      <c r="AT122" s="22">
        <v>112</v>
      </c>
      <c r="AU122" s="22">
        <v>1.0849</v>
      </c>
      <c r="AV122">
        <f t="shared" si="20"/>
        <v>17.276</v>
      </c>
      <c r="AW122">
        <f t="shared" si="21"/>
        <v>18.761217720000001</v>
      </c>
      <c r="AX122" s="9"/>
      <c r="AY122" s="22">
        <v>0.46401999999999999</v>
      </c>
      <c r="AZ122" s="22">
        <v>116.53700000000001</v>
      </c>
      <c r="BA122" s="22">
        <v>-1.77094E-2</v>
      </c>
      <c r="BB122" s="22">
        <v>112</v>
      </c>
      <c r="BC122" s="22">
        <v>0.46346999999999999</v>
      </c>
      <c r="BD122">
        <f t="shared" si="22"/>
        <v>17.709399999999999</v>
      </c>
      <c r="BE122">
        <f t="shared" si="23"/>
        <v>8.217515788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20.611599999999999</v>
      </c>
      <c r="I123" s="22">
        <v>-1.7907699999999999E-2</v>
      </c>
      <c r="J123" s="22">
        <v>113</v>
      </c>
      <c r="K123" s="22">
        <v>1.08002</v>
      </c>
      <c r="L123">
        <f t="shared" si="12"/>
        <v>17.907699999999998</v>
      </c>
      <c r="M123">
        <f t="shared" si="13"/>
        <v>19.356970160999996</v>
      </c>
      <c r="N123" s="9"/>
      <c r="O123" s="22">
        <v>0.469055</v>
      </c>
      <c r="P123" s="22">
        <v>39.887500000000003</v>
      </c>
      <c r="Q123" s="22">
        <v>-1.8060300000000001E-2</v>
      </c>
      <c r="R123" s="22">
        <v>113</v>
      </c>
      <c r="S123" s="22">
        <v>0.46847499999999997</v>
      </c>
      <c r="T123">
        <f t="shared" si="14"/>
        <v>18.060300000000002</v>
      </c>
      <c r="U123">
        <f t="shared" si="15"/>
        <v>8.4712740165000007</v>
      </c>
      <c r="X123" s="9"/>
      <c r="Y123" s="22">
        <v>1.0809299999999999</v>
      </c>
      <c r="Z123" s="22">
        <v>59.0593</v>
      </c>
      <c r="AA123" s="22">
        <v>-1.7352300000000001E-2</v>
      </c>
      <c r="AB123" s="22">
        <v>113</v>
      </c>
      <c r="AC123" s="22">
        <v>1.08002</v>
      </c>
      <c r="AD123">
        <f t="shared" si="16"/>
        <v>17.3523</v>
      </c>
      <c r="AE123">
        <f t="shared" si="17"/>
        <v>18.756621638999999</v>
      </c>
      <c r="AF123" s="9"/>
      <c r="AG123" s="22">
        <v>0.469055</v>
      </c>
      <c r="AH123" s="22">
        <v>78.145200000000003</v>
      </c>
      <c r="AI123" s="22">
        <v>-1.8014499999999999E-2</v>
      </c>
      <c r="AJ123" s="22">
        <v>113</v>
      </c>
      <c r="AK123" s="22">
        <v>0.46850599999999998</v>
      </c>
      <c r="AL123">
        <f t="shared" si="18"/>
        <v>18.014499999999998</v>
      </c>
      <c r="AM123">
        <f t="shared" si="19"/>
        <v>8.4497912974999991</v>
      </c>
      <c r="AP123" s="9"/>
      <c r="AQ123" s="22">
        <v>1.0809299999999999</v>
      </c>
      <c r="AR123" s="22">
        <v>97.366100000000003</v>
      </c>
      <c r="AS123" s="22">
        <v>-1.7282100000000002E-2</v>
      </c>
      <c r="AT123" s="22">
        <v>113</v>
      </c>
      <c r="AU123" s="22">
        <v>1.08063</v>
      </c>
      <c r="AV123">
        <f t="shared" si="20"/>
        <v>17.282100000000003</v>
      </c>
      <c r="AW123">
        <f t="shared" si="21"/>
        <v>18.680740353000004</v>
      </c>
      <c r="AX123" s="9"/>
      <c r="AY123" s="22">
        <v>0.469055</v>
      </c>
      <c r="AZ123" s="22">
        <v>116.547</v>
      </c>
      <c r="BA123" s="22">
        <v>-1.76971E-2</v>
      </c>
      <c r="BB123" s="22">
        <v>113</v>
      </c>
      <c r="BC123" s="22">
        <v>0.46856700000000001</v>
      </c>
      <c r="BD123">
        <f t="shared" si="22"/>
        <v>17.697099999999999</v>
      </c>
      <c r="BE123">
        <f t="shared" si="23"/>
        <v>8.3009132404999999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20.621700000000001</v>
      </c>
      <c r="I124" s="22">
        <v>-1.7932099999999999E-2</v>
      </c>
      <c r="J124" s="22">
        <v>114</v>
      </c>
      <c r="K124" s="22">
        <v>1.0751299999999999</v>
      </c>
      <c r="L124">
        <f t="shared" si="12"/>
        <v>17.932099999999998</v>
      </c>
      <c r="M124">
        <f t="shared" si="13"/>
        <v>19.29314639</v>
      </c>
      <c r="N124" s="9"/>
      <c r="O124" s="22">
        <v>0.47409099999999998</v>
      </c>
      <c r="P124" s="22">
        <v>39.897500000000001</v>
      </c>
      <c r="Q124" s="22">
        <v>-1.80511E-2</v>
      </c>
      <c r="R124" s="22">
        <v>114</v>
      </c>
      <c r="S124" s="22">
        <v>0.47348000000000001</v>
      </c>
      <c r="T124">
        <f t="shared" si="14"/>
        <v>18.051100000000002</v>
      </c>
      <c r="U124">
        <f t="shared" si="15"/>
        <v>8.557864050100001</v>
      </c>
      <c r="X124" s="9"/>
      <c r="Y124" s="22">
        <v>1.0759000000000001</v>
      </c>
      <c r="Z124" s="22">
        <v>59.069400000000002</v>
      </c>
      <c r="AA124" s="22">
        <v>-1.7361499999999998E-2</v>
      </c>
      <c r="AB124" s="22">
        <v>114</v>
      </c>
      <c r="AC124" s="22">
        <v>1.0745199999999999</v>
      </c>
      <c r="AD124">
        <f t="shared" si="16"/>
        <v>17.361499999999999</v>
      </c>
      <c r="AE124">
        <f t="shared" si="17"/>
        <v>18.67923785</v>
      </c>
      <c r="AF124" s="9"/>
      <c r="AG124" s="22">
        <v>0.47409099999999998</v>
      </c>
      <c r="AH124" s="22">
        <v>78.155299999999997</v>
      </c>
      <c r="AI124" s="22">
        <v>-1.8008400000000001E-2</v>
      </c>
      <c r="AJ124" s="22">
        <v>114</v>
      </c>
      <c r="AK124" s="22">
        <v>0.47351100000000002</v>
      </c>
      <c r="AL124">
        <f t="shared" si="18"/>
        <v>18.008400000000002</v>
      </c>
      <c r="AM124">
        <f t="shared" si="19"/>
        <v>8.5376203644000004</v>
      </c>
      <c r="AP124" s="9"/>
      <c r="AQ124" s="22">
        <v>1.0759000000000001</v>
      </c>
      <c r="AR124" s="22">
        <v>97.376099999999994</v>
      </c>
      <c r="AS124" s="22">
        <v>-1.7309600000000001E-2</v>
      </c>
      <c r="AT124" s="22">
        <v>114</v>
      </c>
      <c r="AU124" s="22">
        <v>1.07544</v>
      </c>
      <c r="AV124">
        <f t="shared" si="20"/>
        <v>17.3096</v>
      </c>
      <c r="AW124">
        <f t="shared" si="21"/>
        <v>18.623398640000001</v>
      </c>
      <c r="AX124" s="9"/>
      <c r="AY124" s="22">
        <v>0.47409099999999998</v>
      </c>
      <c r="AZ124" s="22">
        <v>116.557</v>
      </c>
      <c r="BA124" s="22">
        <v>-1.76971E-2</v>
      </c>
      <c r="BB124" s="22">
        <v>114</v>
      </c>
      <c r="BC124" s="22">
        <v>0.47354099999999999</v>
      </c>
      <c r="BD124">
        <f t="shared" si="22"/>
        <v>17.697099999999999</v>
      </c>
      <c r="BE124">
        <f t="shared" si="23"/>
        <v>8.3900358360999991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20.631799999999998</v>
      </c>
      <c r="I125" s="22">
        <v>-1.7923000000000001E-2</v>
      </c>
      <c r="J125" s="22">
        <v>115</v>
      </c>
      <c r="K125" s="22">
        <v>1.0702499999999999</v>
      </c>
      <c r="L125">
        <f t="shared" si="12"/>
        <v>17.923000000000002</v>
      </c>
      <c r="M125">
        <f t="shared" si="13"/>
        <v>19.193023780000001</v>
      </c>
      <c r="N125" s="9"/>
      <c r="O125" s="22">
        <v>0.479126</v>
      </c>
      <c r="P125" s="22">
        <v>39.907600000000002</v>
      </c>
      <c r="Q125" s="22">
        <v>-1.8041999999999999E-2</v>
      </c>
      <c r="R125" s="22">
        <v>115</v>
      </c>
      <c r="S125" s="22">
        <v>0.47848499999999999</v>
      </c>
      <c r="T125">
        <f t="shared" si="14"/>
        <v>18.041999999999998</v>
      </c>
      <c r="U125">
        <f t="shared" si="15"/>
        <v>8.6443912919999981</v>
      </c>
      <c r="X125" s="9"/>
      <c r="Y125" s="22">
        <v>1.0708599999999999</v>
      </c>
      <c r="Z125" s="22">
        <v>59.079500000000003</v>
      </c>
      <c r="AA125" s="22">
        <v>-1.7361499999999998E-2</v>
      </c>
      <c r="AB125" s="22">
        <v>115</v>
      </c>
      <c r="AC125" s="22">
        <v>1.0696399999999999</v>
      </c>
      <c r="AD125">
        <f t="shared" si="16"/>
        <v>17.361499999999999</v>
      </c>
      <c r="AE125">
        <f t="shared" si="17"/>
        <v>18.591735889999999</v>
      </c>
      <c r="AF125" s="9"/>
      <c r="AG125" s="22">
        <v>0.479126</v>
      </c>
      <c r="AH125" s="22">
        <v>78.165400000000005</v>
      </c>
      <c r="AI125" s="22">
        <v>-1.8005400000000001E-2</v>
      </c>
      <c r="AJ125" s="22">
        <v>115</v>
      </c>
      <c r="AK125" s="22">
        <v>0.47848499999999999</v>
      </c>
      <c r="AL125">
        <f t="shared" si="18"/>
        <v>18.005400000000002</v>
      </c>
      <c r="AM125">
        <f t="shared" si="19"/>
        <v>8.6268552804000009</v>
      </c>
      <c r="AP125" s="9"/>
      <c r="AQ125" s="22">
        <v>1.0708599999999999</v>
      </c>
      <c r="AR125" s="22">
        <v>97.386200000000002</v>
      </c>
      <c r="AS125" s="22">
        <v>-1.73157E-2</v>
      </c>
      <c r="AT125" s="22">
        <v>115</v>
      </c>
      <c r="AU125" s="22">
        <v>1.0702499999999999</v>
      </c>
      <c r="AV125">
        <f t="shared" si="20"/>
        <v>17.3157</v>
      </c>
      <c r="AW125">
        <f t="shared" si="21"/>
        <v>18.542690501999999</v>
      </c>
      <c r="AX125" s="9"/>
      <c r="AY125" s="22">
        <v>0.479126</v>
      </c>
      <c r="AZ125" s="22">
        <v>116.56699999999999</v>
      </c>
      <c r="BA125" s="22">
        <v>-1.7690999999999998E-2</v>
      </c>
      <c r="BB125" s="22">
        <v>115</v>
      </c>
      <c r="BC125" s="22">
        <v>0.47857699999999997</v>
      </c>
      <c r="BD125">
        <f t="shared" si="22"/>
        <v>17.690999999999999</v>
      </c>
      <c r="BE125">
        <f t="shared" si="23"/>
        <v>8.4762180659999995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20.6418</v>
      </c>
      <c r="I126" s="22">
        <v>-1.7932099999999999E-2</v>
      </c>
      <c r="J126" s="22">
        <v>116</v>
      </c>
      <c r="K126" s="22">
        <v>1.0650599999999999</v>
      </c>
      <c r="L126">
        <f t="shared" si="12"/>
        <v>17.932099999999998</v>
      </c>
      <c r="M126">
        <f t="shared" si="13"/>
        <v>19.112570142999999</v>
      </c>
      <c r="N126" s="9"/>
      <c r="O126" s="22">
        <v>0.48416100000000001</v>
      </c>
      <c r="P126" s="22">
        <v>39.917700000000004</v>
      </c>
      <c r="Q126" s="22">
        <v>-1.80389E-2</v>
      </c>
      <c r="R126" s="22">
        <v>116</v>
      </c>
      <c r="S126" s="22">
        <v>0.48358200000000001</v>
      </c>
      <c r="T126">
        <f t="shared" si="14"/>
        <v>18.038900000000002</v>
      </c>
      <c r="U126">
        <f t="shared" si="15"/>
        <v>8.7337318629000009</v>
      </c>
      <c r="X126" s="9"/>
      <c r="Y126" s="22">
        <v>1.0658300000000001</v>
      </c>
      <c r="Z126" s="22">
        <v>59.089500000000001</v>
      </c>
      <c r="AA126" s="22">
        <v>-1.73676E-2</v>
      </c>
      <c r="AB126" s="22">
        <v>116</v>
      </c>
      <c r="AC126" s="22">
        <v>1.0644499999999999</v>
      </c>
      <c r="AD126">
        <f t="shared" si="16"/>
        <v>17.367599999999999</v>
      </c>
      <c r="AE126">
        <f t="shared" si="17"/>
        <v>18.510909108</v>
      </c>
      <c r="AF126" s="9"/>
      <c r="AG126" s="22">
        <v>0.48416100000000001</v>
      </c>
      <c r="AH126" s="22">
        <v>78.175399999999996</v>
      </c>
      <c r="AI126" s="22">
        <v>-1.8002299999999999E-2</v>
      </c>
      <c r="AJ126" s="22">
        <v>116</v>
      </c>
      <c r="AK126" s="22">
        <v>0.48355100000000001</v>
      </c>
      <c r="AL126">
        <f t="shared" si="18"/>
        <v>18.002299999999998</v>
      </c>
      <c r="AM126">
        <f t="shared" si="19"/>
        <v>8.7160115702999992</v>
      </c>
      <c r="AP126" s="9"/>
      <c r="AQ126" s="22">
        <v>1.0658300000000001</v>
      </c>
      <c r="AR126" s="22">
        <v>97.396299999999997</v>
      </c>
      <c r="AS126" s="22">
        <v>-1.73279E-2</v>
      </c>
      <c r="AT126" s="22">
        <v>116</v>
      </c>
      <c r="AU126" s="22">
        <v>1.0644499999999999</v>
      </c>
      <c r="AV126">
        <f t="shared" si="20"/>
        <v>17.3279</v>
      </c>
      <c r="AW126">
        <f t="shared" si="21"/>
        <v>18.468595657000002</v>
      </c>
      <c r="AX126" s="9"/>
      <c r="AY126" s="22">
        <v>0.48416100000000001</v>
      </c>
      <c r="AZ126" s="22">
        <v>116.577</v>
      </c>
      <c r="BA126" s="22">
        <v>-1.76849E-2</v>
      </c>
      <c r="BB126" s="22">
        <v>116</v>
      </c>
      <c r="BC126" s="22">
        <v>0.48358200000000001</v>
      </c>
      <c r="BD126">
        <f t="shared" si="22"/>
        <v>17.684899999999999</v>
      </c>
      <c r="BE126">
        <f t="shared" si="23"/>
        <v>8.5623388688999995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20.651900000000001</v>
      </c>
      <c r="I127" s="22">
        <v>-1.7938200000000001E-2</v>
      </c>
      <c r="J127" s="22">
        <v>117</v>
      </c>
      <c r="K127" s="22">
        <v>1.0583499999999999</v>
      </c>
      <c r="L127">
        <f t="shared" si="12"/>
        <v>17.938200000000002</v>
      </c>
      <c r="M127">
        <f t="shared" si="13"/>
        <v>19.028663177999999</v>
      </c>
      <c r="N127" s="9"/>
      <c r="O127" s="22">
        <v>0.48919699999999999</v>
      </c>
      <c r="P127" s="22">
        <v>39.927799999999998</v>
      </c>
      <c r="Q127" s="22">
        <v>-1.8035900000000001E-2</v>
      </c>
      <c r="R127" s="22">
        <v>117</v>
      </c>
      <c r="S127" s="22">
        <v>0.48861700000000002</v>
      </c>
      <c r="T127">
        <f t="shared" si="14"/>
        <v>18.035900000000002</v>
      </c>
      <c r="U127">
        <f t="shared" si="15"/>
        <v>8.8231081723000013</v>
      </c>
      <c r="X127" s="9"/>
      <c r="Y127" s="22">
        <v>1.0607899999999999</v>
      </c>
      <c r="Z127" s="22">
        <v>59.099600000000002</v>
      </c>
      <c r="AA127" s="22">
        <v>-1.73706E-2</v>
      </c>
      <c r="AB127" s="22">
        <v>117</v>
      </c>
      <c r="AC127" s="22">
        <v>1.0598799999999999</v>
      </c>
      <c r="AD127">
        <f t="shared" si="16"/>
        <v>17.3706</v>
      </c>
      <c r="AE127">
        <f t="shared" si="17"/>
        <v>18.426558773999997</v>
      </c>
      <c r="AF127" s="9"/>
      <c r="AG127" s="22">
        <v>0.48919699999999999</v>
      </c>
      <c r="AH127" s="22">
        <v>78.185500000000005</v>
      </c>
      <c r="AI127" s="22">
        <v>-1.79962E-2</v>
      </c>
      <c r="AJ127" s="22">
        <v>117</v>
      </c>
      <c r="AK127" s="22">
        <v>0.488647</v>
      </c>
      <c r="AL127">
        <f t="shared" si="18"/>
        <v>17.996200000000002</v>
      </c>
      <c r="AM127">
        <f t="shared" si="19"/>
        <v>8.8036870514000007</v>
      </c>
      <c r="AP127" s="9"/>
      <c r="AQ127" s="22">
        <v>1.0607899999999999</v>
      </c>
      <c r="AR127" s="22">
        <v>97.406300000000002</v>
      </c>
      <c r="AS127" s="22">
        <v>-1.7340100000000001E-2</v>
      </c>
      <c r="AT127" s="22">
        <v>117</v>
      </c>
      <c r="AU127" s="22">
        <v>1.0595699999999999</v>
      </c>
      <c r="AV127">
        <f t="shared" si="20"/>
        <v>17.3401</v>
      </c>
      <c r="AW127">
        <f t="shared" si="21"/>
        <v>18.394204678999998</v>
      </c>
      <c r="AX127" s="9"/>
      <c r="AY127" s="22">
        <v>0.48919699999999999</v>
      </c>
      <c r="AZ127" s="22">
        <v>116.587</v>
      </c>
      <c r="BA127" s="22">
        <v>-1.7651400000000001E-2</v>
      </c>
      <c r="BB127" s="22">
        <v>117</v>
      </c>
      <c r="BC127" s="22">
        <v>0.48855599999999999</v>
      </c>
      <c r="BD127">
        <f t="shared" si="22"/>
        <v>17.651400000000002</v>
      </c>
      <c r="BE127">
        <f t="shared" si="23"/>
        <v>8.6350119258000007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20.661999999999999</v>
      </c>
      <c r="I128" s="22">
        <v>-1.7947399999999999E-2</v>
      </c>
      <c r="J128" s="22">
        <v>118</v>
      </c>
      <c r="K128" s="22">
        <v>1.0543800000000001</v>
      </c>
      <c r="L128">
        <f t="shared" si="12"/>
        <v>17.947399999999998</v>
      </c>
      <c r="M128">
        <f t="shared" si="13"/>
        <v>18.948147023999997</v>
      </c>
      <c r="N128" s="9"/>
      <c r="O128" s="22">
        <v>0.494232</v>
      </c>
      <c r="P128" s="22">
        <v>39.937800000000003</v>
      </c>
      <c r="Q128" s="22">
        <v>-1.8029799999999999E-2</v>
      </c>
      <c r="R128" s="22">
        <v>118</v>
      </c>
      <c r="S128" s="22">
        <v>0.49368299999999998</v>
      </c>
      <c r="T128">
        <f t="shared" si="14"/>
        <v>18.029799999999998</v>
      </c>
      <c r="U128">
        <f t="shared" si="15"/>
        <v>8.9109041135999991</v>
      </c>
      <c r="X128" s="9"/>
      <c r="Y128" s="22">
        <v>1.05576</v>
      </c>
      <c r="Z128" s="22">
        <v>59.109699999999997</v>
      </c>
      <c r="AA128" s="22">
        <v>-1.7379800000000001E-2</v>
      </c>
      <c r="AB128" s="22">
        <v>118</v>
      </c>
      <c r="AC128" s="22">
        <v>1.0549900000000001</v>
      </c>
      <c r="AD128">
        <f t="shared" si="16"/>
        <v>17.379799999999999</v>
      </c>
      <c r="AE128">
        <f t="shared" si="17"/>
        <v>18.348897648000001</v>
      </c>
      <c r="AF128" s="9"/>
      <c r="AG128" s="22">
        <v>0.494232</v>
      </c>
      <c r="AH128" s="22">
        <v>78.195599999999999</v>
      </c>
      <c r="AI128" s="22">
        <v>-1.7993200000000001E-2</v>
      </c>
      <c r="AJ128" s="22">
        <v>118</v>
      </c>
      <c r="AK128" s="22">
        <v>0.49353000000000002</v>
      </c>
      <c r="AL128">
        <f t="shared" si="18"/>
        <v>17.993200000000002</v>
      </c>
      <c r="AM128">
        <f t="shared" si="19"/>
        <v>8.8928152224000012</v>
      </c>
      <c r="AP128" s="9"/>
      <c r="AQ128" s="22">
        <v>1.05576</v>
      </c>
      <c r="AR128" s="22">
        <v>97.416399999999996</v>
      </c>
      <c r="AS128" s="22">
        <v>-1.73431E-2</v>
      </c>
      <c r="AT128" s="22">
        <v>118</v>
      </c>
      <c r="AU128" s="22">
        <v>1.0549900000000001</v>
      </c>
      <c r="AV128">
        <f t="shared" si="20"/>
        <v>17.3431</v>
      </c>
      <c r="AW128">
        <f t="shared" si="21"/>
        <v>18.310151256000001</v>
      </c>
      <c r="AX128" s="9"/>
      <c r="AY128" s="22">
        <v>0.494232</v>
      </c>
      <c r="AZ128" s="22">
        <v>116.59699999999999</v>
      </c>
      <c r="BA128" s="22">
        <v>-1.7645299999999999E-2</v>
      </c>
      <c r="BB128" s="22">
        <v>118</v>
      </c>
      <c r="BC128" s="22">
        <v>0.49374400000000002</v>
      </c>
      <c r="BD128">
        <f t="shared" si="22"/>
        <v>17.645299999999999</v>
      </c>
      <c r="BE128">
        <f t="shared" si="23"/>
        <v>8.7208719095999996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20.672000000000001</v>
      </c>
      <c r="I129" s="22">
        <v>-1.79565E-2</v>
      </c>
      <c r="J129" s="22">
        <v>119</v>
      </c>
      <c r="K129" s="22">
        <v>1.0498000000000001</v>
      </c>
      <c r="L129">
        <f t="shared" si="12"/>
        <v>17.956500000000002</v>
      </c>
      <c r="M129">
        <f t="shared" si="13"/>
        <v>18.867253680000005</v>
      </c>
      <c r="N129" s="9"/>
      <c r="O129" s="22">
        <v>0.49926799999999999</v>
      </c>
      <c r="P129" s="22">
        <v>39.947899999999997</v>
      </c>
      <c r="Q129" s="22">
        <v>-1.80267E-2</v>
      </c>
      <c r="R129" s="22">
        <v>119</v>
      </c>
      <c r="S129" s="22">
        <v>0.49862699999999999</v>
      </c>
      <c r="T129">
        <f t="shared" si="14"/>
        <v>18.026699999999998</v>
      </c>
      <c r="U129">
        <f t="shared" si="15"/>
        <v>9.0001544555999988</v>
      </c>
      <c r="X129" s="9"/>
      <c r="Y129" s="22">
        <v>1.0507200000000001</v>
      </c>
      <c r="Z129" s="22">
        <v>59.119799999999998</v>
      </c>
      <c r="AA129" s="22">
        <v>-1.7379800000000001E-2</v>
      </c>
      <c r="AB129" s="22">
        <v>119</v>
      </c>
      <c r="AC129" s="22">
        <v>1.0498000000000001</v>
      </c>
      <c r="AD129">
        <f t="shared" si="16"/>
        <v>17.379799999999999</v>
      </c>
      <c r="AE129">
        <f t="shared" si="17"/>
        <v>18.261303456</v>
      </c>
      <c r="AF129" s="9"/>
      <c r="AG129" s="22">
        <v>0.49926799999999999</v>
      </c>
      <c r="AH129" s="22">
        <v>78.205600000000004</v>
      </c>
      <c r="AI129" s="22">
        <v>-1.79962E-2</v>
      </c>
      <c r="AJ129" s="22">
        <v>119</v>
      </c>
      <c r="AK129" s="22">
        <v>0.49865700000000002</v>
      </c>
      <c r="AL129">
        <f t="shared" si="18"/>
        <v>17.996200000000002</v>
      </c>
      <c r="AM129">
        <f t="shared" si="19"/>
        <v>8.9849267816000005</v>
      </c>
      <c r="AP129" s="9"/>
      <c r="AQ129" s="22">
        <v>1.0507200000000001</v>
      </c>
      <c r="AR129" s="22">
        <v>97.426500000000004</v>
      </c>
      <c r="AS129" s="22">
        <v>-1.73584E-2</v>
      </c>
      <c r="AT129" s="22">
        <v>119</v>
      </c>
      <c r="AU129" s="22">
        <v>1.0504199999999999</v>
      </c>
      <c r="AV129">
        <f t="shared" si="20"/>
        <v>17.3584</v>
      </c>
      <c r="AW129">
        <f t="shared" si="21"/>
        <v>18.238818048000002</v>
      </c>
      <c r="AX129" s="9"/>
      <c r="AY129" s="22">
        <v>0.49926799999999999</v>
      </c>
      <c r="AZ129" s="22">
        <v>116.607</v>
      </c>
      <c r="BA129" s="22">
        <v>-1.7639200000000001E-2</v>
      </c>
      <c r="BB129" s="22">
        <v>119</v>
      </c>
      <c r="BC129" s="22">
        <v>0.49871799999999999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20.682099999999998</v>
      </c>
      <c r="I130" s="22">
        <v>-1.79688E-2</v>
      </c>
      <c r="J130" s="22">
        <v>120</v>
      </c>
      <c r="K130" s="22">
        <v>1.0452300000000001</v>
      </c>
      <c r="L130">
        <f t="shared" si="12"/>
        <v>17.968800000000002</v>
      </c>
      <c r="M130">
        <f t="shared" si="13"/>
        <v>18.789614784000001</v>
      </c>
      <c r="N130" s="9"/>
      <c r="O130" s="22">
        <v>0.50430299999999995</v>
      </c>
      <c r="P130" s="22">
        <v>39.957999999999998</v>
      </c>
      <c r="Q130" s="22">
        <v>-1.8020600000000001E-2</v>
      </c>
      <c r="R130" s="22">
        <v>120</v>
      </c>
      <c r="S130" s="22">
        <v>0.50360099999999997</v>
      </c>
      <c r="T130">
        <f t="shared" si="14"/>
        <v>18.020600000000002</v>
      </c>
      <c r="U130">
        <f t="shared" si="15"/>
        <v>9.0878426418</v>
      </c>
      <c r="X130" s="9"/>
      <c r="Y130" s="22">
        <v>1.0456799999999999</v>
      </c>
      <c r="Z130" s="22">
        <v>59.129800000000003</v>
      </c>
      <c r="AA130" s="22">
        <v>-1.7379800000000001E-2</v>
      </c>
      <c r="AB130" s="22">
        <v>120</v>
      </c>
      <c r="AC130" s="22">
        <v>1.0446200000000001</v>
      </c>
      <c r="AD130">
        <f t="shared" si="16"/>
        <v>17.379799999999999</v>
      </c>
      <c r="AE130">
        <f t="shared" si="17"/>
        <v>18.173709263999999</v>
      </c>
      <c r="AF130" s="9"/>
      <c r="AG130" s="22">
        <v>0.50430299999999995</v>
      </c>
      <c r="AH130" s="22">
        <v>78.215699999999998</v>
      </c>
      <c r="AI130" s="22">
        <v>-1.7990099999999998E-2</v>
      </c>
      <c r="AJ130" s="22">
        <v>120</v>
      </c>
      <c r="AK130" s="22">
        <v>0.50372300000000003</v>
      </c>
      <c r="AL130">
        <f t="shared" si="18"/>
        <v>17.990099999999998</v>
      </c>
      <c r="AM130">
        <f t="shared" si="19"/>
        <v>9.0724614002999981</v>
      </c>
      <c r="AP130" s="9"/>
      <c r="AQ130" s="22">
        <v>1.0456799999999999</v>
      </c>
      <c r="AR130" s="22">
        <v>97.436599999999999</v>
      </c>
      <c r="AS130" s="22">
        <v>-1.7355300000000001E-2</v>
      </c>
      <c r="AT130" s="22">
        <v>120</v>
      </c>
      <c r="AU130" s="22">
        <v>1.0446200000000001</v>
      </c>
      <c r="AV130">
        <f t="shared" si="20"/>
        <v>17.3553</v>
      </c>
      <c r="AW130">
        <f t="shared" si="21"/>
        <v>18.148090103999998</v>
      </c>
      <c r="AX130" s="9"/>
      <c r="AY130" s="22">
        <v>0.50430299999999995</v>
      </c>
      <c r="AZ130" s="22">
        <v>116.617</v>
      </c>
      <c r="BA130" s="22">
        <v>-1.7694100000000001E-2</v>
      </c>
      <c r="BB130" s="22">
        <v>120</v>
      </c>
      <c r="BC130" s="22">
        <v>0.50372300000000003</v>
      </c>
      <c r="BD130">
        <f t="shared" si="22"/>
        <v>17.694100000000002</v>
      </c>
      <c r="BE130">
        <f t="shared" si="23"/>
        <v>8.9231877123000007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20.6922</v>
      </c>
      <c r="I131" s="22">
        <v>-1.7977900000000002E-2</v>
      </c>
      <c r="J131" s="22">
        <v>121</v>
      </c>
      <c r="K131" s="22">
        <v>1.0394300000000001</v>
      </c>
      <c r="L131">
        <f t="shared" si="12"/>
        <v>17.977900000000002</v>
      </c>
      <c r="M131">
        <f t="shared" si="13"/>
        <v>18.708701635000004</v>
      </c>
      <c r="N131" s="9"/>
      <c r="O131" s="22">
        <v>0.50933799999999996</v>
      </c>
      <c r="P131" s="22">
        <v>39.968000000000004</v>
      </c>
      <c r="Q131" s="22">
        <v>-1.8020600000000001E-2</v>
      </c>
      <c r="R131" s="22">
        <v>121</v>
      </c>
      <c r="S131" s="22">
        <v>0.50863599999999998</v>
      </c>
      <c r="T131">
        <f t="shared" si="14"/>
        <v>18.020600000000002</v>
      </c>
      <c r="U131">
        <f t="shared" si="15"/>
        <v>9.1785763627999994</v>
      </c>
      <c r="X131" s="9"/>
      <c r="Y131" s="22">
        <v>1.0406500000000001</v>
      </c>
      <c r="Z131" s="22">
        <v>59.139899999999997</v>
      </c>
      <c r="AA131" s="22">
        <v>-1.7392000000000001E-2</v>
      </c>
      <c r="AB131" s="22">
        <v>121</v>
      </c>
      <c r="AC131" s="22">
        <v>1.03973</v>
      </c>
      <c r="AD131">
        <f t="shared" si="16"/>
        <v>17.391999999999999</v>
      </c>
      <c r="AE131">
        <f t="shared" si="17"/>
        <v>18.0989848</v>
      </c>
      <c r="AF131" s="9"/>
      <c r="AG131" s="22">
        <v>0.50933799999999996</v>
      </c>
      <c r="AH131" s="22">
        <v>78.225800000000007</v>
      </c>
      <c r="AI131" s="22">
        <v>-1.7981E-2</v>
      </c>
      <c r="AJ131" s="22">
        <v>121</v>
      </c>
      <c r="AK131" s="22">
        <v>0.50869799999999998</v>
      </c>
      <c r="AL131">
        <f t="shared" si="18"/>
        <v>17.981000000000002</v>
      </c>
      <c r="AM131">
        <f t="shared" si="19"/>
        <v>9.1584065779999992</v>
      </c>
      <c r="AP131" s="9"/>
      <c r="AQ131" s="22">
        <v>1.0406500000000001</v>
      </c>
      <c r="AR131" s="22">
        <v>97.446600000000004</v>
      </c>
      <c r="AS131" s="22">
        <v>-1.7361499999999998E-2</v>
      </c>
      <c r="AT131" s="22">
        <v>121</v>
      </c>
      <c r="AU131" s="22">
        <v>1.0394300000000001</v>
      </c>
      <c r="AV131">
        <f t="shared" si="20"/>
        <v>17.361499999999999</v>
      </c>
      <c r="AW131">
        <f t="shared" si="21"/>
        <v>18.067244975000001</v>
      </c>
      <c r="AX131" s="9"/>
      <c r="AY131" s="22">
        <v>0.50933799999999996</v>
      </c>
      <c r="AZ131" s="22">
        <v>116.628</v>
      </c>
      <c r="BA131" s="22">
        <v>-1.76147E-2</v>
      </c>
      <c r="BB131" s="22">
        <v>121</v>
      </c>
      <c r="BC131" s="22">
        <v>0.50875899999999996</v>
      </c>
      <c r="BD131">
        <f t="shared" si="22"/>
        <v>17.614699999999999</v>
      </c>
      <c r="BE131">
        <f t="shared" si="23"/>
        <v>8.9718360685999983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20.702200000000001</v>
      </c>
      <c r="I132" s="22">
        <v>-1.7990099999999998E-2</v>
      </c>
      <c r="J132" s="22">
        <v>122</v>
      </c>
      <c r="K132" s="22">
        <v>1.0351600000000001</v>
      </c>
      <c r="L132">
        <f t="shared" si="12"/>
        <v>17.990099999999998</v>
      </c>
      <c r="M132">
        <f t="shared" si="13"/>
        <v>18.630727460999996</v>
      </c>
      <c r="N132" s="9"/>
      <c r="O132" s="22">
        <v>0.514374</v>
      </c>
      <c r="P132" s="22">
        <v>39.978099999999998</v>
      </c>
      <c r="Q132" s="22">
        <v>-1.8014499999999999E-2</v>
      </c>
      <c r="R132" s="22">
        <v>122</v>
      </c>
      <c r="S132" s="22">
        <v>0.51376299999999997</v>
      </c>
      <c r="T132">
        <f t="shared" si="14"/>
        <v>18.014499999999998</v>
      </c>
      <c r="U132">
        <f t="shared" si="15"/>
        <v>9.2661904229999994</v>
      </c>
      <c r="X132" s="9"/>
      <c r="Y132" s="22">
        <v>1.0356099999999999</v>
      </c>
      <c r="Z132" s="22">
        <v>59.15</v>
      </c>
      <c r="AA132" s="22">
        <v>-1.7392000000000001E-2</v>
      </c>
      <c r="AB132" s="22">
        <v>122</v>
      </c>
      <c r="AC132" s="22">
        <v>1.0345500000000001</v>
      </c>
      <c r="AD132">
        <f t="shared" si="16"/>
        <v>17.391999999999999</v>
      </c>
      <c r="AE132">
        <f t="shared" si="17"/>
        <v>18.011329119999999</v>
      </c>
      <c r="AF132" s="9"/>
      <c r="AG132" s="22">
        <v>0.514374</v>
      </c>
      <c r="AH132" s="22">
        <v>78.235799999999998</v>
      </c>
      <c r="AI132" s="22">
        <v>-1.79718E-2</v>
      </c>
      <c r="AJ132" s="22">
        <v>122</v>
      </c>
      <c r="AK132" s="22">
        <v>0.513733</v>
      </c>
      <c r="AL132">
        <f t="shared" si="18"/>
        <v>17.971799999999998</v>
      </c>
      <c r="AM132">
        <f t="shared" si="19"/>
        <v>9.2442266531999984</v>
      </c>
      <c r="AP132" s="9"/>
      <c r="AQ132" s="22">
        <v>1.0356099999999999</v>
      </c>
      <c r="AR132" s="22">
        <v>97.456699999999998</v>
      </c>
      <c r="AS132" s="22">
        <v>-1.7361499999999998E-2</v>
      </c>
      <c r="AT132" s="22">
        <v>122</v>
      </c>
      <c r="AU132" s="22">
        <v>1.0345500000000001</v>
      </c>
      <c r="AV132">
        <f t="shared" si="20"/>
        <v>17.361499999999999</v>
      </c>
      <c r="AW132">
        <f t="shared" si="21"/>
        <v>17.979743014999997</v>
      </c>
      <c r="AX132" s="9"/>
      <c r="AY132" s="22">
        <v>0.514374</v>
      </c>
      <c r="AZ132" s="22">
        <v>116.63800000000001</v>
      </c>
      <c r="BA132" s="22">
        <v>-1.7620799999999999E-2</v>
      </c>
      <c r="BB132" s="22">
        <v>122</v>
      </c>
      <c r="BC132" s="22">
        <v>0.51379399999999997</v>
      </c>
      <c r="BD132">
        <f t="shared" si="22"/>
        <v>17.620799999999999</v>
      </c>
      <c r="BE132">
        <f t="shared" si="23"/>
        <v>9.0636813792000002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20.712299999999999</v>
      </c>
      <c r="I133" s="22">
        <v>-1.7990099999999998E-2</v>
      </c>
      <c r="J133" s="22">
        <v>123</v>
      </c>
      <c r="K133" s="22">
        <v>1.03241</v>
      </c>
      <c r="L133">
        <f t="shared" si="12"/>
        <v>17.990099999999998</v>
      </c>
      <c r="M133">
        <f t="shared" si="13"/>
        <v>18.540237257999998</v>
      </c>
      <c r="N133" s="9"/>
      <c r="O133" s="22">
        <v>0.51940900000000001</v>
      </c>
      <c r="P133" s="22">
        <v>39.988199999999999</v>
      </c>
      <c r="Q133" s="22">
        <v>-1.8005400000000001E-2</v>
      </c>
      <c r="R133" s="22">
        <v>123</v>
      </c>
      <c r="S133" s="22">
        <v>0.51867700000000005</v>
      </c>
      <c r="T133">
        <f t="shared" si="14"/>
        <v>18.005400000000002</v>
      </c>
      <c r="U133">
        <f t="shared" si="15"/>
        <v>9.3521668086000016</v>
      </c>
      <c r="X133" s="9"/>
      <c r="Y133" s="22">
        <v>1.0305800000000001</v>
      </c>
      <c r="Z133" s="22">
        <v>59.16</v>
      </c>
      <c r="AA133" s="22">
        <v>-1.7385899999999999E-2</v>
      </c>
      <c r="AB133" s="22">
        <v>123</v>
      </c>
      <c r="AC133" s="22">
        <v>1.02966</v>
      </c>
      <c r="AD133">
        <f t="shared" si="16"/>
        <v>17.385899999999999</v>
      </c>
      <c r="AE133">
        <f t="shared" si="17"/>
        <v>17.917560821999999</v>
      </c>
      <c r="AF133" s="9"/>
      <c r="AG133" s="22">
        <v>0.51940900000000001</v>
      </c>
      <c r="AH133" s="22">
        <v>78.245900000000006</v>
      </c>
      <c r="AI133" s="22">
        <v>-1.79688E-2</v>
      </c>
      <c r="AJ133" s="22">
        <v>123</v>
      </c>
      <c r="AK133" s="22">
        <v>0.51873800000000003</v>
      </c>
      <c r="AL133">
        <f t="shared" si="18"/>
        <v>17.968800000000002</v>
      </c>
      <c r="AM133">
        <f t="shared" si="19"/>
        <v>9.3331564392000015</v>
      </c>
      <c r="AP133" s="9"/>
      <c r="AQ133" s="22">
        <v>1.0305800000000001</v>
      </c>
      <c r="AR133" s="22">
        <v>97.466800000000006</v>
      </c>
      <c r="AS133" s="22">
        <v>-1.73431E-2</v>
      </c>
      <c r="AT133" s="22">
        <v>123</v>
      </c>
      <c r="AU133" s="22">
        <v>1.02966</v>
      </c>
      <c r="AV133">
        <f t="shared" si="20"/>
        <v>17.3431</v>
      </c>
      <c r="AW133">
        <f t="shared" si="21"/>
        <v>17.873451998</v>
      </c>
      <c r="AX133" s="9"/>
      <c r="AY133" s="22">
        <v>0.51940900000000001</v>
      </c>
      <c r="AZ133" s="22">
        <v>116.648</v>
      </c>
      <c r="BA133" s="22">
        <v>-1.7687999999999999E-2</v>
      </c>
      <c r="BB133" s="22">
        <v>123</v>
      </c>
      <c r="BC133" s="22">
        <v>0.51882899999999998</v>
      </c>
      <c r="BD133">
        <f t="shared" si="22"/>
        <v>17.687999999999999</v>
      </c>
      <c r="BE133">
        <f t="shared" si="23"/>
        <v>9.187306392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20.7224</v>
      </c>
      <c r="I134" s="22">
        <v>-1.79962E-2</v>
      </c>
      <c r="J134" s="22">
        <v>124</v>
      </c>
      <c r="K134" s="22">
        <v>1.02386</v>
      </c>
      <c r="L134">
        <f t="shared" si="12"/>
        <v>17.996200000000002</v>
      </c>
      <c r="M134">
        <f t="shared" si="13"/>
        <v>18.455822948000002</v>
      </c>
      <c r="N134" s="9"/>
      <c r="O134" s="22">
        <v>0.52444500000000005</v>
      </c>
      <c r="P134" s="22">
        <v>39.9983</v>
      </c>
      <c r="Q134" s="22">
        <v>-1.7999299999999999E-2</v>
      </c>
      <c r="R134" s="22">
        <v>124</v>
      </c>
      <c r="S134" s="22">
        <v>0.52377300000000004</v>
      </c>
      <c r="T134">
        <f t="shared" si="14"/>
        <v>17.999299999999998</v>
      </c>
      <c r="U134">
        <f t="shared" si="15"/>
        <v>9.4396428884999999</v>
      </c>
      <c r="X134" s="9"/>
      <c r="Y134" s="22">
        <v>1.0255399999999999</v>
      </c>
      <c r="Z134" s="22">
        <v>59.170099999999998</v>
      </c>
      <c r="AA134" s="22">
        <v>-1.7373699999999999E-2</v>
      </c>
      <c r="AB134" s="22">
        <v>124</v>
      </c>
      <c r="AC134" s="22">
        <v>1.02417</v>
      </c>
      <c r="AD134">
        <f t="shared" si="16"/>
        <v>17.373699999999999</v>
      </c>
      <c r="AE134">
        <f t="shared" si="17"/>
        <v>17.817424297999999</v>
      </c>
      <c r="AF134" s="9"/>
      <c r="AG134" s="22">
        <v>0.52444500000000005</v>
      </c>
      <c r="AH134" s="22">
        <v>78.256</v>
      </c>
      <c r="AI134" s="22">
        <v>-1.7962599999999999E-2</v>
      </c>
      <c r="AJ134" s="22">
        <v>124</v>
      </c>
      <c r="AK134" s="22">
        <v>0.52380400000000005</v>
      </c>
      <c r="AL134">
        <f t="shared" si="18"/>
        <v>17.962599999999998</v>
      </c>
      <c r="AM134">
        <f t="shared" si="19"/>
        <v>9.4203957569999996</v>
      </c>
      <c r="AP134" s="9"/>
      <c r="AQ134" s="22">
        <v>1.0255399999999999</v>
      </c>
      <c r="AR134" s="22">
        <v>97.476799999999997</v>
      </c>
      <c r="AS134" s="22">
        <v>-1.72058E-2</v>
      </c>
      <c r="AT134" s="22">
        <v>124</v>
      </c>
      <c r="AU134" s="22">
        <v>1.02478</v>
      </c>
      <c r="AV134">
        <f t="shared" si="20"/>
        <v>17.2058</v>
      </c>
      <c r="AW134">
        <f t="shared" si="21"/>
        <v>17.645236131999997</v>
      </c>
      <c r="AX134" s="9"/>
      <c r="AY134" s="22">
        <v>0.52444500000000005</v>
      </c>
      <c r="AZ134" s="22">
        <v>116.658</v>
      </c>
      <c r="BA134" s="22">
        <v>-1.7690999999999998E-2</v>
      </c>
      <c r="BB134" s="22">
        <v>124</v>
      </c>
      <c r="BC134" s="22">
        <v>0.52374299999999996</v>
      </c>
      <c r="BD134">
        <f t="shared" si="22"/>
        <v>17.690999999999999</v>
      </c>
      <c r="BE134">
        <f t="shared" si="23"/>
        <v>9.2779564949999997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20.732500000000002</v>
      </c>
      <c r="I135" s="22">
        <v>-1.8002299999999999E-2</v>
      </c>
      <c r="J135" s="22">
        <v>125</v>
      </c>
      <c r="K135" s="22">
        <v>1.0199</v>
      </c>
      <c r="L135">
        <f t="shared" si="12"/>
        <v>18.002299999999998</v>
      </c>
      <c r="M135">
        <f t="shared" si="13"/>
        <v>18.371527172999997</v>
      </c>
      <c r="N135" s="9"/>
      <c r="O135" s="22">
        <v>0.52947999999999995</v>
      </c>
      <c r="P135" s="22">
        <v>40.008299999999998</v>
      </c>
      <c r="Q135" s="22">
        <v>-1.79962E-2</v>
      </c>
      <c r="R135" s="22">
        <v>125</v>
      </c>
      <c r="S135" s="22">
        <v>0.52886999999999995</v>
      </c>
      <c r="T135">
        <f t="shared" si="14"/>
        <v>17.996200000000002</v>
      </c>
      <c r="U135">
        <f t="shared" si="15"/>
        <v>9.5286279759999992</v>
      </c>
      <c r="X135" s="9"/>
      <c r="Y135" s="22">
        <v>1.02051</v>
      </c>
      <c r="Z135" s="22">
        <v>59.180199999999999</v>
      </c>
      <c r="AA135" s="22">
        <v>-1.7395000000000001E-2</v>
      </c>
      <c r="AB135" s="22">
        <v>125</v>
      </c>
      <c r="AC135" s="22">
        <v>1.0199</v>
      </c>
      <c r="AD135">
        <f t="shared" si="16"/>
        <v>17.395</v>
      </c>
      <c r="AE135">
        <f t="shared" si="17"/>
        <v>17.75177145</v>
      </c>
      <c r="AF135" s="9"/>
      <c r="AG135" s="22">
        <v>0.52947999999999995</v>
      </c>
      <c r="AH135" s="22">
        <v>78.266099999999994</v>
      </c>
      <c r="AI135" s="22">
        <v>-1.7959599999999999E-2</v>
      </c>
      <c r="AJ135" s="22">
        <v>125</v>
      </c>
      <c r="AK135" s="22">
        <v>0.52883899999999995</v>
      </c>
      <c r="AL135">
        <f t="shared" si="18"/>
        <v>17.959599999999998</v>
      </c>
      <c r="AM135">
        <f t="shared" si="19"/>
        <v>9.5092490079999976</v>
      </c>
      <c r="AP135" s="9"/>
      <c r="AQ135" s="22">
        <v>1.02051</v>
      </c>
      <c r="AR135" s="22">
        <v>97.486900000000006</v>
      </c>
      <c r="AS135" s="22">
        <v>-1.7227200000000002E-2</v>
      </c>
      <c r="AT135" s="22">
        <v>125</v>
      </c>
      <c r="AU135" s="22">
        <v>1.01929</v>
      </c>
      <c r="AV135">
        <f t="shared" si="20"/>
        <v>17.2272</v>
      </c>
      <c r="AW135">
        <f t="shared" si="21"/>
        <v>17.580529872</v>
      </c>
      <c r="AX135" s="9"/>
      <c r="AY135" s="22">
        <v>0.52947999999999995</v>
      </c>
      <c r="AZ135" s="22">
        <v>116.66800000000001</v>
      </c>
      <c r="BA135" s="22">
        <v>-1.76849E-2</v>
      </c>
      <c r="BB135" s="22">
        <v>125</v>
      </c>
      <c r="BC135" s="22">
        <v>0.52883899999999995</v>
      </c>
      <c r="BD135">
        <f t="shared" si="22"/>
        <v>17.684899999999999</v>
      </c>
      <c r="BE135">
        <f t="shared" si="23"/>
        <v>9.3638008519999989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20.7425</v>
      </c>
      <c r="I136" s="22">
        <v>-1.8008400000000001E-2</v>
      </c>
      <c r="J136" s="22">
        <v>126</v>
      </c>
      <c r="K136" s="22">
        <v>1.0141</v>
      </c>
      <c r="L136">
        <f t="shared" si="12"/>
        <v>18.008400000000002</v>
      </c>
      <c r="M136">
        <f t="shared" si="13"/>
        <v>18.286989948000002</v>
      </c>
      <c r="N136" s="9"/>
      <c r="O136" s="22">
        <v>0.53451499999999996</v>
      </c>
      <c r="P136" s="22">
        <v>40.0184</v>
      </c>
      <c r="Q136" s="22">
        <v>-1.7984E-2</v>
      </c>
      <c r="R136" s="22">
        <v>126</v>
      </c>
      <c r="S136" s="22">
        <v>0.53387499999999999</v>
      </c>
      <c r="T136">
        <f t="shared" si="14"/>
        <v>17.984000000000002</v>
      </c>
      <c r="U136">
        <f t="shared" si="15"/>
        <v>9.6127177600000007</v>
      </c>
      <c r="X136" s="9"/>
      <c r="Y136" s="22">
        <v>1.0154700000000001</v>
      </c>
      <c r="Z136" s="22">
        <v>59.190300000000001</v>
      </c>
      <c r="AA136" s="22">
        <v>-1.7401099999999999E-2</v>
      </c>
      <c r="AB136" s="22">
        <v>126</v>
      </c>
      <c r="AC136" s="22">
        <v>1.0144</v>
      </c>
      <c r="AD136">
        <f t="shared" si="16"/>
        <v>17.4011</v>
      </c>
      <c r="AE136">
        <f t="shared" si="17"/>
        <v>17.670295017000001</v>
      </c>
      <c r="AF136" s="9"/>
      <c r="AG136" s="22">
        <v>0.53451499999999996</v>
      </c>
      <c r="AH136" s="22">
        <v>78.2761</v>
      </c>
      <c r="AI136" s="22">
        <v>-1.7953500000000001E-2</v>
      </c>
      <c r="AJ136" s="22">
        <v>126</v>
      </c>
      <c r="AK136" s="22">
        <v>0.53390499999999996</v>
      </c>
      <c r="AL136">
        <f t="shared" si="18"/>
        <v>17.953500000000002</v>
      </c>
      <c r="AM136">
        <f t="shared" si="19"/>
        <v>9.5964150525000012</v>
      </c>
      <c r="AP136" s="9"/>
      <c r="AQ136" s="22">
        <v>1.0154700000000001</v>
      </c>
      <c r="AR136" s="22">
        <v>97.497</v>
      </c>
      <c r="AS136" s="22">
        <v>-1.7239399999999998E-2</v>
      </c>
      <c r="AT136" s="22">
        <v>126</v>
      </c>
      <c r="AU136" s="22">
        <v>1.0144</v>
      </c>
      <c r="AV136">
        <f t="shared" si="20"/>
        <v>17.2394</v>
      </c>
      <c r="AW136">
        <f t="shared" si="21"/>
        <v>17.506093518</v>
      </c>
      <c r="AX136" s="9"/>
      <c r="AY136" s="22">
        <v>0.53451499999999996</v>
      </c>
      <c r="AZ136" s="22">
        <v>116.678</v>
      </c>
      <c r="BA136" s="22">
        <v>-1.76727E-2</v>
      </c>
      <c r="BB136" s="22">
        <v>126</v>
      </c>
      <c r="BC136" s="22">
        <v>0.53393599999999997</v>
      </c>
      <c r="BD136">
        <f t="shared" si="22"/>
        <v>17.672699999999999</v>
      </c>
      <c r="BE136">
        <f t="shared" si="23"/>
        <v>9.4463232404999982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20.752600000000001</v>
      </c>
      <c r="I137" s="22">
        <v>-1.80115E-2</v>
      </c>
      <c r="J137" s="22">
        <v>127</v>
      </c>
      <c r="K137" s="22">
        <v>1.0083</v>
      </c>
      <c r="L137">
        <f t="shared" si="12"/>
        <v>18.011499999999998</v>
      </c>
      <c r="M137">
        <f t="shared" si="13"/>
        <v>18.199540059999997</v>
      </c>
      <c r="N137" s="9"/>
      <c r="O137" s="22">
        <v>0.539551</v>
      </c>
      <c r="P137" s="22">
        <v>40.028500000000001</v>
      </c>
      <c r="Q137" s="22">
        <v>-1.7977900000000002E-2</v>
      </c>
      <c r="R137" s="22">
        <v>127</v>
      </c>
      <c r="S137" s="22">
        <v>0.53897099999999998</v>
      </c>
      <c r="T137">
        <f t="shared" si="14"/>
        <v>17.977900000000002</v>
      </c>
      <c r="U137">
        <f t="shared" si="15"/>
        <v>9.699993922900001</v>
      </c>
      <c r="X137" s="9"/>
      <c r="Y137" s="22">
        <v>1.01044</v>
      </c>
      <c r="Z137" s="22">
        <v>59.200299999999999</v>
      </c>
      <c r="AA137" s="22">
        <v>-1.7404200000000002E-2</v>
      </c>
      <c r="AB137" s="22">
        <v>127</v>
      </c>
      <c r="AC137" s="22">
        <v>1.00983</v>
      </c>
      <c r="AD137">
        <f t="shared" si="16"/>
        <v>17.404200000000003</v>
      </c>
      <c r="AE137">
        <f t="shared" si="17"/>
        <v>17.585899848000004</v>
      </c>
      <c r="AF137" s="9"/>
      <c r="AG137" s="22">
        <v>0.539551</v>
      </c>
      <c r="AH137" s="22">
        <v>78.286199999999994</v>
      </c>
      <c r="AI137" s="22">
        <v>-1.7950399999999998E-2</v>
      </c>
      <c r="AJ137" s="22">
        <v>127</v>
      </c>
      <c r="AK137" s="22">
        <v>0.53897099999999998</v>
      </c>
      <c r="AL137">
        <f t="shared" si="18"/>
        <v>17.950399999999998</v>
      </c>
      <c r="AM137">
        <f t="shared" si="19"/>
        <v>9.6851562703999985</v>
      </c>
      <c r="AP137" s="9"/>
      <c r="AQ137" s="22">
        <v>1.01044</v>
      </c>
      <c r="AR137" s="22">
        <v>97.507099999999994</v>
      </c>
      <c r="AS137" s="22">
        <v>-1.7251599999999999E-2</v>
      </c>
      <c r="AT137" s="22">
        <v>127</v>
      </c>
      <c r="AU137" s="22">
        <v>1.00952</v>
      </c>
      <c r="AV137">
        <f t="shared" si="20"/>
        <v>17.2516</v>
      </c>
      <c r="AW137">
        <f t="shared" si="21"/>
        <v>17.431706704</v>
      </c>
      <c r="AX137" s="9"/>
      <c r="AY137" s="22">
        <v>0.539551</v>
      </c>
      <c r="AZ137" s="22">
        <v>116.688</v>
      </c>
      <c r="BA137" s="22">
        <v>-1.76727E-2</v>
      </c>
      <c r="BB137" s="22">
        <v>127</v>
      </c>
      <c r="BC137" s="22">
        <v>0.53897099999999998</v>
      </c>
      <c r="BD137">
        <f t="shared" si="22"/>
        <v>17.672699999999999</v>
      </c>
      <c r="BE137">
        <f t="shared" si="23"/>
        <v>9.5353229577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20.762699999999999</v>
      </c>
      <c r="I138" s="22">
        <v>-1.80115E-2</v>
      </c>
      <c r="J138" s="22">
        <v>128</v>
      </c>
      <c r="K138" s="22">
        <v>1.00464</v>
      </c>
      <c r="L138">
        <f t="shared" si="12"/>
        <v>18.011499999999998</v>
      </c>
      <c r="M138">
        <f t="shared" si="13"/>
        <v>18.1087621</v>
      </c>
      <c r="N138" s="9"/>
      <c r="O138" s="22">
        <v>0.54458600000000001</v>
      </c>
      <c r="P138" s="22">
        <v>40.038499999999999</v>
      </c>
      <c r="Q138" s="22">
        <v>-1.7974899999999999E-2</v>
      </c>
      <c r="R138" s="22">
        <v>128</v>
      </c>
      <c r="S138" s="22">
        <v>0.54388400000000003</v>
      </c>
      <c r="T138">
        <f t="shared" si="14"/>
        <v>17.974899999999998</v>
      </c>
      <c r="U138">
        <f t="shared" si="15"/>
        <v>9.7888788913999996</v>
      </c>
      <c r="X138" s="9"/>
      <c r="Y138" s="22">
        <v>1.0054000000000001</v>
      </c>
      <c r="Z138" s="22">
        <v>59.2104</v>
      </c>
      <c r="AA138" s="22">
        <v>-1.7404200000000002E-2</v>
      </c>
      <c r="AB138" s="22">
        <v>128</v>
      </c>
      <c r="AC138" s="22">
        <v>1.00464</v>
      </c>
      <c r="AD138">
        <f t="shared" si="16"/>
        <v>17.404200000000003</v>
      </c>
      <c r="AE138">
        <f t="shared" si="17"/>
        <v>17.498182680000003</v>
      </c>
      <c r="AF138" s="9"/>
      <c r="AG138" s="22">
        <v>0.54458600000000001</v>
      </c>
      <c r="AH138" s="22">
        <v>78.296300000000002</v>
      </c>
      <c r="AI138" s="22">
        <v>-1.79443E-2</v>
      </c>
      <c r="AJ138" s="22">
        <v>128</v>
      </c>
      <c r="AK138" s="22">
        <v>0.54403699999999999</v>
      </c>
      <c r="AL138">
        <f t="shared" si="18"/>
        <v>17.944299999999998</v>
      </c>
      <c r="AM138">
        <f t="shared" si="19"/>
        <v>9.7722145598000001</v>
      </c>
      <c r="AP138" s="9"/>
      <c r="AQ138" s="22">
        <v>1.0054000000000001</v>
      </c>
      <c r="AR138" s="22">
        <v>97.517099999999999</v>
      </c>
      <c r="AS138" s="22">
        <v>-1.7266799999999999E-2</v>
      </c>
      <c r="AT138" s="22">
        <v>128</v>
      </c>
      <c r="AU138" s="22">
        <v>1.00464</v>
      </c>
      <c r="AV138">
        <f t="shared" si="20"/>
        <v>17.2668</v>
      </c>
      <c r="AW138">
        <f t="shared" si="21"/>
        <v>17.360040720000001</v>
      </c>
      <c r="AX138" s="9"/>
      <c r="AY138" s="22">
        <v>0.54458600000000001</v>
      </c>
      <c r="AZ138" s="22">
        <v>116.69799999999999</v>
      </c>
      <c r="BA138" s="22">
        <v>-1.76697E-2</v>
      </c>
      <c r="BB138" s="22">
        <v>128</v>
      </c>
      <c r="BC138" s="22">
        <v>0.54394500000000001</v>
      </c>
      <c r="BD138">
        <f t="shared" si="22"/>
        <v>17.669699999999999</v>
      </c>
      <c r="BE138">
        <f t="shared" si="23"/>
        <v>9.6226712441999993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20.7727</v>
      </c>
      <c r="I139" s="22">
        <v>-1.8014499999999999E-2</v>
      </c>
      <c r="J139" s="22">
        <v>129</v>
      </c>
      <c r="K139" s="22">
        <v>0.99945099999999998</v>
      </c>
      <c r="L139">
        <f t="shared" si="12"/>
        <v>18.014499999999998</v>
      </c>
      <c r="M139">
        <f t="shared" si="13"/>
        <v>18.021165364999998</v>
      </c>
      <c r="N139" s="9"/>
      <c r="O139" s="22">
        <v>0.54962200000000005</v>
      </c>
      <c r="P139" s="22">
        <v>40.0486</v>
      </c>
      <c r="Q139" s="22">
        <v>-1.79718E-2</v>
      </c>
      <c r="R139" s="22">
        <v>129</v>
      </c>
      <c r="S139" s="22">
        <v>0.54904200000000003</v>
      </c>
      <c r="T139">
        <f t="shared" si="14"/>
        <v>17.971799999999998</v>
      </c>
      <c r="U139">
        <f t="shared" si="15"/>
        <v>9.8776966595999998</v>
      </c>
      <c r="X139" s="9"/>
      <c r="Y139" s="22">
        <v>1.00037</v>
      </c>
      <c r="Z139" s="22">
        <v>59.220500000000001</v>
      </c>
      <c r="AA139" s="22">
        <v>-1.7404200000000002E-2</v>
      </c>
      <c r="AB139" s="22">
        <v>129</v>
      </c>
      <c r="AC139" s="22">
        <v>0.99975599999999998</v>
      </c>
      <c r="AD139">
        <f t="shared" si="16"/>
        <v>17.404200000000003</v>
      </c>
      <c r="AE139">
        <f t="shared" si="17"/>
        <v>17.410639554000003</v>
      </c>
      <c r="AF139" s="9"/>
      <c r="AG139" s="22">
        <v>0.54962200000000005</v>
      </c>
      <c r="AH139" s="22">
        <v>78.306299999999993</v>
      </c>
      <c r="AI139" s="22">
        <v>-1.7950399999999998E-2</v>
      </c>
      <c r="AJ139" s="22">
        <v>129</v>
      </c>
      <c r="AK139" s="22">
        <v>0.54901100000000003</v>
      </c>
      <c r="AL139">
        <f t="shared" si="18"/>
        <v>17.950399999999998</v>
      </c>
      <c r="AM139">
        <f t="shared" si="19"/>
        <v>9.8659347488000009</v>
      </c>
      <c r="AP139" s="9"/>
      <c r="AQ139" s="22">
        <v>1.00037</v>
      </c>
      <c r="AR139" s="22">
        <v>97.527199999999993</v>
      </c>
      <c r="AS139" s="22">
        <v>-1.7279099999999999E-2</v>
      </c>
      <c r="AT139" s="22">
        <v>129</v>
      </c>
      <c r="AU139" s="22">
        <v>0.99945099999999998</v>
      </c>
      <c r="AV139">
        <f t="shared" si="20"/>
        <v>17.2791</v>
      </c>
      <c r="AW139">
        <f t="shared" si="21"/>
        <v>17.285493267</v>
      </c>
      <c r="AX139" s="9"/>
      <c r="AY139" s="22">
        <v>0.54962200000000005</v>
      </c>
      <c r="AZ139" s="22">
        <v>116.708</v>
      </c>
      <c r="BA139" s="22">
        <v>-1.76697E-2</v>
      </c>
      <c r="BB139" s="22">
        <v>129</v>
      </c>
      <c r="BC139" s="22">
        <v>0.549072</v>
      </c>
      <c r="BD139">
        <f t="shared" si="22"/>
        <v>17.669699999999999</v>
      </c>
      <c r="BE139">
        <f t="shared" si="23"/>
        <v>9.7116558533999999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20.782800000000002</v>
      </c>
      <c r="I140" s="22">
        <v>-1.8020600000000001E-2</v>
      </c>
      <c r="J140" s="22">
        <v>130</v>
      </c>
      <c r="K140" s="22">
        <v>0.99456800000000001</v>
      </c>
      <c r="L140">
        <f t="shared" ref="L140:L203" si="24">-I140/$F$2*1000</f>
        <v>18.020600000000002</v>
      </c>
      <c r="M140">
        <f t="shared" ref="M140:M203" si="25">L140*G140</f>
        <v>17.936461818600002</v>
      </c>
      <c r="N140" s="9"/>
      <c r="O140" s="22">
        <v>0.55465699999999996</v>
      </c>
      <c r="P140" s="22">
        <v>40.058700000000002</v>
      </c>
      <c r="Q140" s="22">
        <v>-1.7974899999999999E-2</v>
      </c>
      <c r="R140" s="22">
        <v>130</v>
      </c>
      <c r="S140" s="22">
        <v>0.55407700000000004</v>
      </c>
      <c r="T140">
        <f t="shared" ref="T140:T203" si="26">-Q140/$F$2*1000</f>
        <v>17.974899999999998</v>
      </c>
      <c r="U140">
        <f t="shared" ref="U140:U203" si="27">T140*O140</f>
        <v>9.969904109299998</v>
      </c>
      <c r="X140" s="9"/>
      <c r="Y140" s="22">
        <v>0.99533099999999997</v>
      </c>
      <c r="Z140" s="22">
        <v>59.230499999999999</v>
      </c>
      <c r="AA140" s="22">
        <v>-1.7407200000000001E-2</v>
      </c>
      <c r="AB140" s="22">
        <v>130</v>
      </c>
      <c r="AC140" s="22">
        <v>0.99487300000000001</v>
      </c>
      <c r="AD140">
        <f t="shared" ref="AD140:AD203" si="28">-AA140/$F$2*1000</f>
        <v>17.4072</v>
      </c>
      <c r="AE140">
        <f t="shared" ref="AE140:AE203" si="29">AD140*Y140</f>
        <v>17.325925783199999</v>
      </c>
      <c r="AF140" s="9"/>
      <c r="AG140" s="22">
        <v>0.55465699999999996</v>
      </c>
      <c r="AH140" s="22">
        <v>78.316400000000002</v>
      </c>
      <c r="AI140" s="22">
        <v>-1.79565E-2</v>
      </c>
      <c r="AJ140" s="22">
        <v>130</v>
      </c>
      <c r="AK140" s="22">
        <v>0.55398599999999998</v>
      </c>
      <c r="AL140">
        <f t="shared" ref="AL140:AL203" si="30">-AI140/$F$2*1000</f>
        <v>17.956500000000002</v>
      </c>
      <c r="AM140">
        <f t="shared" ref="AM140:AM203" si="31">AL140*AG140</f>
        <v>9.9596984205000005</v>
      </c>
      <c r="AP140" s="9"/>
      <c r="AQ140" s="22">
        <v>0.99533099999999997</v>
      </c>
      <c r="AR140" s="22">
        <v>97.537300000000002</v>
      </c>
      <c r="AS140" s="22">
        <v>-1.7309600000000001E-2</v>
      </c>
      <c r="AT140" s="22">
        <v>130</v>
      </c>
      <c r="AU140" s="22">
        <v>0.99456800000000001</v>
      </c>
      <c r="AV140">
        <f t="shared" ref="AV140:AV203" si="32">-AS140/$F$2*1000</f>
        <v>17.3096</v>
      </c>
      <c r="AW140">
        <f t="shared" ref="AW140:AW203" si="33">AV140*AQ140</f>
        <v>17.228781477599998</v>
      </c>
      <c r="AX140" s="9"/>
      <c r="AY140" s="22">
        <v>0.55465699999999996</v>
      </c>
      <c r="AZ140" s="22">
        <v>116.718</v>
      </c>
      <c r="BA140" s="22">
        <v>-1.7663600000000002E-2</v>
      </c>
      <c r="BB140" s="22">
        <v>130</v>
      </c>
      <c r="BC140" s="22">
        <v>0.55398599999999998</v>
      </c>
      <c r="BD140">
        <f t="shared" ref="BD140:BD203" si="34">-BA140/$F$2*1000</f>
        <v>17.663600000000002</v>
      </c>
      <c r="BE140">
        <f t="shared" ref="BE140:BE203" si="35">BD140*AY140</f>
        <v>9.797239385200001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20.792899999999999</v>
      </c>
      <c r="I141" s="22">
        <v>-1.8029799999999999E-2</v>
      </c>
      <c r="J141" s="22">
        <v>131</v>
      </c>
      <c r="K141" s="22">
        <v>0.98907500000000004</v>
      </c>
      <c r="L141">
        <f t="shared" si="24"/>
        <v>18.029799999999998</v>
      </c>
      <c r="M141">
        <f t="shared" si="25"/>
        <v>17.854820790999998</v>
      </c>
      <c r="N141" s="9"/>
      <c r="O141" s="22">
        <v>0.55969199999999997</v>
      </c>
      <c r="P141" s="22">
        <v>40.068800000000003</v>
      </c>
      <c r="Q141" s="22">
        <v>-1.7962599999999999E-2</v>
      </c>
      <c r="R141" s="22">
        <v>131</v>
      </c>
      <c r="S141" s="22">
        <v>0.55908199999999997</v>
      </c>
      <c r="T141">
        <f t="shared" si="26"/>
        <v>17.962599999999998</v>
      </c>
      <c r="U141">
        <f t="shared" si="27"/>
        <v>10.053523519199999</v>
      </c>
      <c r="X141" s="9"/>
      <c r="Y141" s="22">
        <v>0.99029500000000004</v>
      </c>
      <c r="Z141" s="22">
        <v>59.240600000000001</v>
      </c>
      <c r="AA141" s="22">
        <v>-1.74133E-2</v>
      </c>
      <c r="AB141" s="22">
        <v>131</v>
      </c>
      <c r="AC141" s="22">
        <v>0.98938000000000004</v>
      </c>
      <c r="AD141">
        <f t="shared" si="28"/>
        <v>17.4133</v>
      </c>
      <c r="AE141">
        <f t="shared" si="29"/>
        <v>17.244303923499999</v>
      </c>
      <c r="AF141" s="9"/>
      <c r="AG141" s="22">
        <v>0.55969199999999997</v>
      </c>
      <c r="AH141" s="22">
        <v>78.326499999999996</v>
      </c>
      <c r="AI141" s="22">
        <v>-1.7947399999999999E-2</v>
      </c>
      <c r="AJ141" s="22">
        <v>131</v>
      </c>
      <c r="AK141" s="22">
        <v>0.55908199999999997</v>
      </c>
      <c r="AL141">
        <f t="shared" si="30"/>
        <v>17.947399999999998</v>
      </c>
      <c r="AM141">
        <f t="shared" si="31"/>
        <v>10.045016200799999</v>
      </c>
      <c r="AP141" s="9"/>
      <c r="AQ141" s="22">
        <v>0.99029500000000004</v>
      </c>
      <c r="AR141" s="22">
        <v>97.547300000000007</v>
      </c>
      <c r="AS141" s="22">
        <v>-1.73309E-2</v>
      </c>
      <c r="AT141" s="22">
        <v>131</v>
      </c>
      <c r="AU141" s="22">
        <v>0.98938000000000004</v>
      </c>
      <c r="AV141">
        <f t="shared" si="32"/>
        <v>17.3309</v>
      </c>
      <c r="AW141">
        <f t="shared" si="33"/>
        <v>17.1627036155</v>
      </c>
      <c r="AX141" s="9"/>
      <c r="AY141" s="22">
        <v>0.55969199999999997</v>
      </c>
      <c r="AZ141" s="22">
        <v>116.72799999999999</v>
      </c>
      <c r="BA141" s="22">
        <v>-1.76575E-2</v>
      </c>
      <c r="BB141" s="22">
        <v>131</v>
      </c>
      <c r="BC141" s="22">
        <v>0.55908199999999997</v>
      </c>
      <c r="BD141">
        <f t="shared" si="34"/>
        <v>17.657499999999999</v>
      </c>
      <c r="BE141">
        <f t="shared" si="35"/>
        <v>9.8827614899999983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20.803000000000001</v>
      </c>
      <c r="I142" s="22">
        <v>-1.8029799999999999E-2</v>
      </c>
      <c r="J142" s="22">
        <v>132</v>
      </c>
      <c r="K142" s="22">
        <v>0.98388699999999996</v>
      </c>
      <c r="L142">
        <f t="shared" si="24"/>
        <v>18.029799999999998</v>
      </c>
      <c r="M142">
        <f t="shared" si="25"/>
        <v>17.764040747999999</v>
      </c>
      <c r="N142" s="9"/>
      <c r="O142" s="22">
        <v>0.56472800000000001</v>
      </c>
      <c r="P142" s="22">
        <v>40.078800000000001</v>
      </c>
      <c r="Q142" s="22">
        <v>-1.7962599999999999E-2</v>
      </c>
      <c r="R142" s="22">
        <v>132</v>
      </c>
      <c r="S142" s="22">
        <v>0.564056</v>
      </c>
      <c r="T142">
        <f t="shared" si="26"/>
        <v>17.962599999999998</v>
      </c>
      <c r="U142">
        <f t="shared" si="27"/>
        <v>10.143983172799999</v>
      </c>
      <c r="X142" s="9"/>
      <c r="Y142" s="22">
        <v>0.98526000000000002</v>
      </c>
      <c r="Z142" s="22">
        <v>59.250700000000002</v>
      </c>
      <c r="AA142" s="22">
        <v>-1.74103E-2</v>
      </c>
      <c r="AB142" s="22">
        <v>132</v>
      </c>
      <c r="AC142" s="22">
        <v>0.98419199999999996</v>
      </c>
      <c r="AD142">
        <f t="shared" si="28"/>
        <v>17.410299999999999</v>
      </c>
      <c r="AE142">
        <f t="shared" si="29"/>
        <v>17.153672178000001</v>
      </c>
      <c r="AF142" s="9"/>
      <c r="AG142" s="22">
        <v>0.56472800000000001</v>
      </c>
      <c r="AH142" s="22">
        <v>78.336600000000004</v>
      </c>
      <c r="AI142" s="22">
        <v>-1.7950399999999998E-2</v>
      </c>
      <c r="AJ142" s="22">
        <v>132</v>
      </c>
      <c r="AK142" s="22">
        <v>0.56414799999999998</v>
      </c>
      <c r="AL142">
        <f t="shared" si="30"/>
        <v>17.950399999999998</v>
      </c>
      <c r="AM142">
        <f t="shared" si="31"/>
        <v>10.1370934912</v>
      </c>
      <c r="AP142" s="9"/>
      <c r="AQ142" s="22">
        <v>0.98526000000000002</v>
      </c>
      <c r="AR142" s="22">
        <v>97.557400000000001</v>
      </c>
      <c r="AS142" s="22">
        <v>-1.7324800000000001E-2</v>
      </c>
      <c r="AT142" s="22">
        <v>132</v>
      </c>
      <c r="AU142" s="22">
        <v>0.98419199999999996</v>
      </c>
      <c r="AV142">
        <f t="shared" si="32"/>
        <v>17.3248</v>
      </c>
      <c r="AW142">
        <f t="shared" si="33"/>
        <v>17.069432448000001</v>
      </c>
      <c r="AX142" s="9"/>
      <c r="AY142" s="22">
        <v>0.56472800000000001</v>
      </c>
      <c r="AZ142" s="22">
        <v>116.738</v>
      </c>
      <c r="BA142" s="22">
        <v>-1.7651400000000001E-2</v>
      </c>
      <c r="BB142" s="22">
        <v>132</v>
      </c>
      <c r="BC142" s="22">
        <v>0.56408700000000001</v>
      </c>
      <c r="BD142">
        <f t="shared" si="34"/>
        <v>17.651400000000002</v>
      </c>
      <c r="BE142">
        <f t="shared" si="35"/>
        <v>9.9682398192000008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20.812999999999999</v>
      </c>
      <c r="I143" s="22">
        <v>-1.80389E-2</v>
      </c>
      <c r="J143" s="22">
        <v>133</v>
      </c>
      <c r="K143" s="22">
        <v>0.97961399999999998</v>
      </c>
      <c r="L143">
        <f t="shared" si="24"/>
        <v>18.038900000000002</v>
      </c>
      <c r="M143">
        <f t="shared" si="25"/>
        <v>17.682180752500003</v>
      </c>
      <c r="N143" s="9"/>
      <c r="O143" s="22">
        <v>0.56976300000000002</v>
      </c>
      <c r="P143" s="22">
        <v>40.088900000000002</v>
      </c>
      <c r="Q143" s="22">
        <v>-1.7959599999999999E-2</v>
      </c>
      <c r="R143" s="22">
        <v>133</v>
      </c>
      <c r="S143" s="22">
        <v>0.56903099999999995</v>
      </c>
      <c r="T143">
        <f t="shared" si="26"/>
        <v>17.959599999999998</v>
      </c>
      <c r="U143">
        <f t="shared" si="27"/>
        <v>10.232715574799998</v>
      </c>
      <c r="X143" s="9"/>
      <c r="Y143" s="22">
        <v>0.98022500000000001</v>
      </c>
      <c r="Z143" s="22">
        <v>59.260800000000003</v>
      </c>
      <c r="AA143" s="22">
        <v>-1.7416399999999999E-2</v>
      </c>
      <c r="AB143" s="22">
        <v>133</v>
      </c>
      <c r="AC143" s="22">
        <v>0.97961399999999998</v>
      </c>
      <c r="AD143">
        <f t="shared" si="28"/>
        <v>17.416399999999999</v>
      </c>
      <c r="AE143">
        <f t="shared" si="29"/>
        <v>17.07199069</v>
      </c>
      <c r="AF143" s="9"/>
      <c r="AG143" s="22">
        <v>0.56976300000000002</v>
      </c>
      <c r="AH143" s="22">
        <v>78.346599999999995</v>
      </c>
      <c r="AI143" s="22">
        <v>-1.7953500000000001E-2</v>
      </c>
      <c r="AJ143" s="22">
        <v>133</v>
      </c>
      <c r="AK143" s="22">
        <v>0.56909200000000004</v>
      </c>
      <c r="AL143">
        <f t="shared" si="30"/>
        <v>17.953500000000002</v>
      </c>
      <c r="AM143">
        <f t="shared" si="31"/>
        <v>10.229240020500001</v>
      </c>
      <c r="AP143" s="9"/>
      <c r="AQ143" s="22">
        <v>0.98022500000000001</v>
      </c>
      <c r="AR143" s="22">
        <v>97.567499999999995</v>
      </c>
      <c r="AS143" s="22">
        <v>-1.73431E-2</v>
      </c>
      <c r="AT143" s="22">
        <v>133</v>
      </c>
      <c r="AU143" s="22">
        <v>0.97961399999999998</v>
      </c>
      <c r="AV143">
        <f t="shared" si="32"/>
        <v>17.3431</v>
      </c>
      <c r="AW143">
        <f t="shared" si="33"/>
        <v>17.000140197499999</v>
      </c>
      <c r="AX143" s="9"/>
      <c r="AY143" s="22">
        <v>0.56976300000000002</v>
      </c>
      <c r="AZ143" s="22">
        <v>116.748</v>
      </c>
      <c r="BA143" s="22">
        <v>-1.76422E-2</v>
      </c>
      <c r="BB143" s="22">
        <v>133</v>
      </c>
      <c r="BC143" s="22">
        <v>0.56915300000000002</v>
      </c>
      <c r="BD143">
        <f t="shared" si="34"/>
        <v>17.642199999999999</v>
      </c>
      <c r="BE143">
        <f t="shared" si="35"/>
        <v>10.0518727986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20.8231</v>
      </c>
      <c r="I144" s="22">
        <v>-1.8048100000000001E-2</v>
      </c>
      <c r="J144" s="22">
        <v>134</v>
      </c>
      <c r="K144" s="22">
        <v>0.97442600000000001</v>
      </c>
      <c r="L144">
        <f t="shared" si="24"/>
        <v>18.048100000000002</v>
      </c>
      <c r="M144">
        <f t="shared" si="25"/>
        <v>17.600308590900003</v>
      </c>
      <c r="N144" s="9"/>
      <c r="O144" s="22">
        <v>0.57479899999999995</v>
      </c>
      <c r="P144" s="22">
        <v>40.098999999999997</v>
      </c>
      <c r="Q144" s="22">
        <v>-1.79688E-2</v>
      </c>
      <c r="R144" s="22">
        <v>134</v>
      </c>
      <c r="S144" s="22">
        <v>0.57418800000000003</v>
      </c>
      <c r="T144">
        <f t="shared" si="26"/>
        <v>17.968800000000002</v>
      </c>
      <c r="U144">
        <f t="shared" si="27"/>
        <v>10.328448271199999</v>
      </c>
      <c r="X144" s="9"/>
      <c r="Y144" s="22">
        <v>0.97518899999999997</v>
      </c>
      <c r="Z144" s="22">
        <v>59.270800000000001</v>
      </c>
      <c r="AA144" s="22">
        <v>-1.7416399999999999E-2</v>
      </c>
      <c r="AB144" s="22">
        <v>134</v>
      </c>
      <c r="AC144" s="22">
        <v>0.97412100000000001</v>
      </c>
      <c r="AD144">
        <f t="shared" si="28"/>
        <v>17.416399999999999</v>
      </c>
      <c r="AE144">
        <f t="shared" si="29"/>
        <v>16.9842816996</v>
      </c>
      <c r="AF144" s="9"/>
      <c r="AG144" s="22">
        <v>0.57479899999999995</v>
      </c>
      <c r="AH144" s="22">
        <v>78.356700000000004</v>
      </c>
      <c r="AI144" s="22">
        <v>-1.7953500000000001E-2</v>
      </c>
      <c r="AJ144" s="22">
        <v>134</v>
      </c>
      <c r="AK144" s="22">
        <v>0.57418800000000003</v>
      </c>
      <c r="AL144">
        <f t="shared" si="30"/>
        <v>17.953500000000002</v>
      </c>
      <c r="AM144">
        <f t="shared" si="31"/>
        <v>10.3196538465</v>
      </c>
      <c r="AP144" s="9"/>
      <c r="AQ144" s="22">
        <v>0.97518899999999997</v>
      </c>
      <c r="AR144" s="22">
        <v>97.577600000000004</v>
      </c>
      <c r="AS144" s="22">
        <v>-1.7349199999999999E-2</v>
      </c>
      <c r="AT144" s="22">
        <v>134</v>
      </c>
      <c r="AU144" s="22">
        <v>0.97381600000000001</v>
      </c>
      <c r="AV144">
        <f t="shared" si="32"/>
        <v>17.3492</v>
      </c>
      <c r="AW144">
        <f t="shared" si="33"/>
        <v>16.918748998799998</v>
      </c>
      <c r="AX144" s="9"/>
      <c r="AY144" s="22">
        <v>0.57479899999999995</v>
      </c>
      <c r="AZ144" s="22">
        <v>116.758</v>
      </c>
      <c r="BA144" s="22">
        <v>-1.7636099999999998E-2</v>
      </c>
      <c r="BB144" s="22">
        <v>134</v>
      </c>
      <c r="BC144" s="22">
        <v>0.57415799999999995</v>
      </c>
      <c r="BD144">
        <f t="shared" si="34"/>
        <v>17.636099999999999</v>
      </c>
      <c r="BE144">
        <f t="shared" si="35"/>
        <v>10.137212643899998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20.833200000000001</v>
      </c>
      <c r="I145" s="22">
        <v>-1.80511E-2</v>
      </c>
      <c r="J145" s="22">
        <v>135</v>
      </c>
      <c r="K145" s="22">
        <v>0.96862800000000004</v>
      </c>
      <c r="L145">
        <f t="shared" si="24"/>
        <v>18.051100000000002</v>
      </c>
      <c r="M145">
        <f t="shared" si="25"/>
        <v>17.512346869400002</v>
      </c>
      <c r="N145" s="9"/>
      <c r="O145" s="22">
        <v>0.57983399999999996</v>
      </c>
      <c r="P145" s="22">
        <v>40.109000000000002</v>
      </c>
      <c r="Q145" s="22">
        <v>-1.79413E-2</v>
      </c>
      <c r="R145" s="22">
        <v>135</v>
      </c>
      <c r="S145" s="22">
        <v>0.57913199999999998</v>
      </c>
      <c r="T145">
        <f t="shared" si="26"/>
        <v>17.941300000000002</v>
      </c>
      <c r="U145">
        <f t="shared" si="27"/>
        <v>10.402975744200001</v>
      </c>
      <c r="X145" s="9"/>
      <c r="Y145" s="22">
        <v>0.97015399999999996</v>
      </c>
      <c r="Z145" s="22">
        <v>59.280900000000003</v>
      </c>
      <c r="AA145" s="22">
        <v>-1.74225E-2</v>
      </c>
      <c r="AB145" s="22">
        <v>135</v>
      </c>
      <c r="AC145" s="22">
        <v>0.96954300000000004</v>
      </c>
      <c r="AD145">
        <f t="shared" si="28"/>
        <v>17.422499999999999</v>
      </c>
      <c r="AE145">
        <f t="shared" si="29"/>
        <v>16.902508064999999</v>
      </c>
      <c r="AF145" s="9"/>
      <c r="AG145" s="22">
        <v>0.57983399999999996</v>
      </c>
      <c r="AH145" s="22">
        <v>78.366799999999998</v>
      </c>
      <c r="AI145" s="22">
        <v>-1.7947399999999999E-2</v>
      </c>
      <c r="AJ145" s="22">
        <v>135</v>
      </c>
      <c r="AK145" s="22">
        <v>0.57916299999999998</v>
      </c>
      <c r="AL145">
        <f t="shared" si="30"/>
        <v>17.947399999999998</v>
      </c>
      <c r="AM145">
        <f t="shared" si="31"/>
        <v>10.406512731599998</v>
      </c>
      <c r="AP145" s="9"/>
      <c r="AQ145" s="22">
        <v>0.97015399999999996</v>
      </c>
      <c r="AR145" s="22">
        <v>97.587599999999995</v>
      </c>
      <c r="AS145" s="22">
        <v>-1.7352300000000001E-2</v>
      </c>
      <c r="AT145" s="22">
        <v>135</v>
      </c>
      <c r="AU145" s="22">
        <v>0.96923800000000004</v>
      </c>
      <c r="AV145">
        <f t="shared" si="32"/>
        <v>17.3523</v>
      </c>
      <c r="AW145">
        <f t="shared" si="33"/>
        <v>16.834403254199998</v>
      </c>
      <c r="AX145" s="9"/>
      <c r="AY145" s="22">
        <v>0.57983399999999996</v>
      </c>
      <c r="AZ145" s="22">
        <v>116.76900000000001</v>
      </c>
      <c r="BA145" s="22">
        <v>-1.7627E-2</v>
      </c>
      <c r="BB145" s="22">
        <v>135</v>
      </c>
      <c r="BC145" s="22">
        <v>0.57928500000000005</v>
      </c>
      <c r="BD145">
        <f t="shared" si="34"/>
        <v>17.626999999999999</v>
      </c>
      <c r="BE145">
        <f t="shared" si="35"/>
        <v>10.220733917999999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20.8432</v>
      </c>
      <c r="I146" s="22">
        <v>-1.8069499999999999E-2</v>
      </c>
      <c r="J146" s="22">
        <v>136</v>
      </c>
      <c r="K146" s="22">
        <v>0.96221900000000005</v>
      </c>
      <c r="L146">
        <f t="shared" si="24"/>
        <v>18.069499999999998</v>
      </c>
      <c r="M146">
        <f t="shared" si="25"/>
        <v>17.439199701</v>
      </c>
      <c r="N146" s="9"/>
      <c r="O146" s="22">
        <v>0.58486899999999997</v>
      </c>
      <c r="P146" s="22">
        <v>40.119100000000003</v>
      </c>
      <c r="Q146" s="22">
        <v>-1.7919899999999999E-2</v>
      </c>
      <c r="R146" s="22">
        <v>136</v>
      </c>
      <c r="S146" s="22">
        <v>0.58425899999999997</v>
      </c>
      <c r="T146">
        <f t="shared" si="26"/>
        <v>17.919899999999998</v>
      </c>
      <c r="U146">
        <f t="shared" si="27"/>
        <v>10.480793993099999</v>
      </c>
      <c r="X146" s="9"/>
      <c r="Y146" s="22">
        <v>0.96511800000000003</v>
      </c>
      <c r="Z146" s="22">
        <v>59.290999999999997</v>
      </c>
      <c r="AA146" s="22">
        <v>-1.74255E-2</v>
      </c>
      <c r="AB146" s="22">
        <v>136</v>
      </c>
      <c r="AC146" s="22">
        <v>0.96404999999999996</v>
      </c>
      <c r="AD146">
        <f t="shared" si="28"/>
        <v>17.4255</v>
      </c>
      <c r="AE146">
        <f t="shared" si="29"/>
        <v>16.817663709000001</v>
      </c>
      <c r="AF146" s="9"/>
      <c r="AG146" s="22">
        <v>0.58486899999999997</v>
      </c>
      <c r="AH146" s="22">
        <v>78.376800000000003</v>
      </c>
      <c r="AI146" s="22">
        <v>-1.7947399999999999E-2</v>
      </c>
      <c r="AJ146" s="22">
        <v>136</v>
      </c>
      <c r="AK146" s="22">
        <v>0.584229</v>
      </c>
      <c r="AL146">
        <f t="shared" si="30"/>
        <v>17.947399999999998</v>
      </c>
      <c r="AM146">
        <f t="shared" si="31"/>
        <v>10.496877890599999</v>
      </c>
      <c r="AP146" s="9"/>
      <c r="AQ146" s="22">
        <v>0.96511800000000003</v>
      </c>
      <c r="AR146" s="22">
        <v>97.597700000000003</v>
      </c>
      <c r="AS146" s="22">
        <v>-1.7349199999999999E-2</v>
      </c>
      <c r="AT146" s="22">
        <v>136</v>
      </c>
      <c r="AU146" s="22">
        <v>0.96374499999999996</v>
      </c>
      <c r="AV146">
        <f t="shared" si="32"/>
        <v>17.3492</v>
      </c>
      <c r="AW146">
        <f t="shared" si="33"/>
        <v>16.7440252056</v>
      </c>
      <c r="AX146" s="9"/>
      <c r="AY146" s="22">
        <v>0.58486899999999997</v>
      </c>
      <c r="AZ146" s="22">
        <v>116.779</v>
      </c>
      <c r="BA146" s="22">
        <v>-1.7556800000000001E-2</v>
      </c>
      <c r="BB146" s="22">
        <v>136</v>
      </c>
      <c r="BC146" s="22">
        <v>0.584229</v>
      </c>
      <c r="BD146">
        <f t="shared" si="34"/>
        <v>17.556800000000003</v>
      </c>
      <c r="BE146">
        <f t="shared" si="35"/>
        <v>10.268428059200001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20.853300000000001</v>
      </c>
      <c r="I147" s="22">
        <v>-1.80786E-2</v>
      </c>
      <c r="J147" s="22">
        <v>137</v>
      </c>
      <c r="K147" s="22">
        <v>0.96008300000000002</v>
      </c>
      <c r="L147">
        <f t="shared" si="24"/>
        <v>18.078600000000002</v>
      </c>
      <c r="M147">
        <f t="shared" si="25"/>
        <v>17.356956523800001</v>
      </c>
      <c r="N147" s="9"/>
      <c r="O147" s="22">
        <v>0.58990500000000001</v>
      </c>
      <c r="P147" s="22">
        <v>40.129199999999997</v>
      </c>
      <c r="Q147" s="22">
        <v>-1.7910800000000001E-2</v>
      </c>
      <c r="R147" s="22">
        <v>137</v>
      </c>
      <c r="S147" s="22">
        <v>0.58932499999999999</v>
      </c>
      <c r="T147">
        <f t="shared" si="26"/>
        <v>17.910800000000002</v>
      </c>
      <c r="U147">
        <f t="shared" si="27"/>
        <v>10.565670474000001</v>
      </c>
      <c r="X147" s="9"/>
      <c r="Y147" s="22">
        <v>0.96008300000000002</v>
      </c>
      <c r="Z147" s="22">
        <v>59.301000000000002</v>
      </c>
      <c r="AA147" s="22">
        <v>-1.7428599999999999E-2</v>
      </c>
      <c r="AB147" s="22">
        <v>137</v>
      </c>
      <c r="AC147" s="22">
        <v>0.95855699999999999</v>
      </c>
      <c r="AD147">
        <f t="shared" si="28"/>
        <v>17.428599999999999</v>
      </c>
      <c r="AE147">
        <f t="shared" si="29"/>
        <v>16.732902573800001</v>
      </c>
      <c r="AF147" s="9"/>
      <c r="AG147" s="22">
        <v>0.58990500000000001</v>
      </c>
      <c r="AH147" s="22">
        <v>78.386899999999997</v>
      </c>
      <c r="AI147" s="22">
        <v>-1.79413E-2</v>
      </c>
      <c r="AJ147" s="22">
        <v>137</v>
      </c>
      <c r="AK147" s="22">
        <v>0.58923300000000001</v>
      </c>
      <c r="AL147">
        <f t="shared" si="30"/>
        <v>17.941300000000002</v>
      </c>
      <c r="AM147">
        <f t="shared" si="31"/>
        <v>10.583662576500002</v>
      </c>
      <c r="AP147" s="9"/>
      <c r="AQ147" s="22">
        <v>0.96008300000000002</v>
      </c>
      <c r="AR147" s="22">
        <v>97.607799999999997</v>
      </c>
      <c r="AS147" s="22">
        <v>-1.73676E-2</v>
      </c>
      <c r="AT147" s="22">
        <v>137</v>
      </c>
      <c r="AU147" s="22">
        <v>0.95947300000000002</v>
      </c>
      <c r="AV147">
        <f t="shared" si="32"/>
        <v>17.367599999999999</v>
      </c>
      <c r="AW147">
        <f t="shared" si="33"/>
        <v>16.674337510800001</v>
      </c>
      <c r="AX147" s="9"/>
      <c r="AY147" s="22">
        <v>0.58990500000000001</v>
      </c>
      <c r="AZ147" s="22">
        <v>116.789</v>
      </c>
      <c r="BA147" s="22">
        <v>-1.7541500000000002E-2</v>
      </c>
      <c r="BB147" s="22">
        <v>137</v>
      </c>
      <c r="BC147" s="22">
        <v>0.58926400000000001</v>
      </c>
      <c r="BD147">
        <f t="shared" si="34"/>
        <v>17.541500000000003</v>
      </c>
      <c r="BE147">
        <f t="shared" si="35"/>
        <v>10.347818557500002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20.863399999999999</v>
      </c>
      <c r="I148" s="22">
        <v>-1.8112199999999998E-2</v>
      </c>
      <c r="J148" s="22">
        <v>138</v>
      </c>
      <c r="K148" s="22">
        <v>0.95336900000000002</v>
      </c>
      <c r="L148">
        <f t="shared" si="24"/>
        <v>18.112199999999998</v>
      </c>
      <c r="M148">
        <f t="shared" si="25"/>
        <v>17.298020385599997</v>
      </c>
      <c r="N148" s="9"/>
      <c r="O148" s="22">
        <v>0.59494000000000002</v>
      </c>
      <c r="P148" s="22">
        <v>40.139299999999999</v>
      </c>
      <c r="Q148" s="22">
        <v>-1.7898600000000001E-2</v>
      </c>
      <c r="R148" s="22">
        <v>138</v>
      </c>
      <c r="S148" s="22">
        <v>0.59426900000000005</v>
      </c>
      <c r="T148">
        <f t="shared" si="26"/>
        <v>17.898600000000002</v>
      </c>
      <c r="U148">
        <f t="shared" si="27"/>
        <v>10.648593084000002</v>
      </c>
      <c r="X148" s="9"/>
      <c r="Y148" s="22">
        <v>0.95504800000000001</v>
      </c>
      <c r="Z148" s="22">
        <v>59.311100000000003</v>
      </c>
      <c r="AA148" s="22">
        <v>-1.7431599999999998E-2</v>
      </c>
      <c r="AB148" s="22">
        <v>138</v>
      </c>
      <c r="AC148" s="22">
        <v>0.95428500000000005</v>
      </c>
      <c r="AD148">
        <f t="shared" si="28"/>
        <v>17.4316</v>
      </c>
      <c r="AE148">
        <f t="shared" si="29"/>
        <v>16.648014716799999</v>
      </c>
      <c r="AF148" s="9"/>
      <c r="AG148" s="22">
        <v>0.59494000000000002</v>
      </c>
      <c r="AH148" s="22">
        <v>78.397000000000006</v>
      </c>
      <c r="AI148" s="22">
        <v>-1.79443E-2</v>
      </c>
      <c r="AJ148" s="22">
        <v>138</v>
      </c>
      <c r="AK148" s="22">
        <v>0.59433000000000002</v>
      </c>
      <c r="AL148">
        <f t="shared" si="30"/>
        <v>17.944299999999998</v>
      </c>
      <c r="AM148">
        <f t="shared" si="31"/>
        <v>10.675781841999999</v>
      </c>
      <c r="AP148" s="9"/>
      <c r="AQ148" s="22">
        <v>0.95504800000000001</v>
      </c>
      <c r="AR148" s="22">
        <v>97.617800000000003</v>
      </c>
      <c r="AS148" s="22">
        <v>-1.7376699999999998E-2</v>
      </c>
      <c r="AT148" s="22">
        <v>138</v>
      </c>
      <c r="AU148" s="22">
        <v>0.95428500000000005</v>
      </c>
      <c r="AV148">
        <f t="shared" si="32"/>
        <v>17.3767</v>
      </c>
      <c r="AW148">
        <f t="shared" si="33"/>
        <v>16.595582581599999</v>
      </c>
      <c r="AX148" s="9"/>
      <c r="AY148" s="22">
        <v>0.59494000000000002</v>
      </c>
      <c r="AZ148" s="22">
        <v>116.79900000000001</v>
      </c>
      <c r="BA148" s="22">
        <v>-1.7532300000000001E-2</v>
      </c>
      <c r="BB148" s="22">
        <v>138</v>
      </c>
      <c r="BC148" s="22">
        <v>0.59429900000000002</v>
      </c>
      <c r="BD148">
        <f t="shared" si="34"/>
        <v>17.532299999999999</v>
      </c>
      <c r="BE148">
        <f t="shared" si="35"/>
        <v>10.430666562000001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20.8735</v>
      </c>
      <c r="I149" s="22">
        <v>-1.8103000000000001E-2</v>
      </c>
      <c r="J149" s="22">
        <v>139</v>
      </c>
      <c r="K149" s="22">
        <v>0.94970699999999997</v>
      </c>
      <c r="L149">
        <f t="shared" si="24"/>
        <v>18.103000000000002</v>
      </c>
      <c r="M149">
        <f t="shared" si="25"/>
        <v>17.198067236</v>
      </c>
      <c r="N149" s="9"/>
      <c r="O149" s="22">
        <v>0.59997599999999995</v>
      </c>
      <c r="P149" s="22">
        <v>40.149299999999997</v>
      </c>
      <c r="Q149" s="22">
        <v>-1.7907699999999999E-2</v>
      </c>
      <c r="R149" s="22">
        <v>139</v>
      </c>
      <c r="S149" s="22">
        <v>0.59933499999999995</v>
      </c>
      <c r="T149">
        <f t="shared" si="26"/>
        <v>17.907699999999998</v>
      </c>
      <c r="U149">
        <f t="shared" si="27"/>
        <v>10.744190215199998</v>
      </c>
      <c r="X149" s="9"/>
      <c r="Y149" s="22">
        <v>0.95001199999999997</v>
      </c>
      <c r="Z149" s="22">
        <v>59.321199999999997</v>
      </c>
      <c r="AA149" s="22">
        <v>-1.7428599999999999E-2</v>
      </c>
      <c r="AB149" s="22">
        <v>139</v>
      </c>
      <c r="AC149" s="22">
        <v>0.94879199999999997</v>
      </c>
      <c r="AD149">
        <f t="shared" si="28"/>
        <v>17.428599999999999</v>
      </c>
      <c r="AE149">
        <f t="shared" si="29"/>
        <v>16.557379143199999</v>
      </c>
      <c r="AF149" s="9"/>
      <c r="AG149" s="22">
        <v>0.59997599999999995</v>
      </c>
      <c r="AH149" s="22">
        <v>78.4071</v>
      </c>
      <c r="AI149" s="22">
        <v>-1.7947399999999999E-2</v>
      </c>
      <c r="AJ149" s="22">
        <v>139</v>
      </c>
      <c r="AK149" s="22">
        <v>0.59939600000000004</v>
      </c>
      <c r="AL149">
        <f t="shared" si="30"/>
        <v>17.947399999999998</v>
      </c>
      <c r="AM149">
        <f t="shared" si="31"/>
        <v>10.768009262399998</v>
      </c>
      <c r="AP149" s="9"/>
      <c r="AQ149" s="22">
        <v>0.95001199999999997</v>
      </c>
      <c r="AR149" s="22">
        <v>97.627899999999997</v>
      </c>
      <c r="AS149" s="22">
        <v>-1.73828E-2</v>
      </c>
      <c r="AT149" s="22">
        <v>139</v>
      </c>
      <c r="AU149" s="22">
        <v>0.94879199999999997</v>
      </c>
      <c r="AV149">
        <f t="shared" si="32"/>
        <v>17.3828</v>
      </c>
      <c r="AW149">
        <f t="shared" si="33"/>
        <v>16.513868593599998</v>
      </c>
      <c r="AX149" s="9"/>
      <c r="AY149" s="22">
        <v>0.59997599999999995</v>
      </c>
      <c r="AZ149" s="22">
        <v>116.809</v>
      </c>
      <c r="BA149" s="22">
        <v>-1.7523199999999999E-2</v>
      </c>
      <c r="BB149" s="22">
        <v>139</v>
      </c>
      <c r="BC149" s="22">
        <v>0.59942600000000001</v>
      </c>
      <c r="BD149">
        <f t="shared" si="34"/>
        <v>17.523199999999999</v>
      </c>
      <c r="BE149">
        <f t="shared" si="35"/>
        <v>10.513499443199999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20.883500000000002</v>
      </c>
      <c r="I150" s="22">
        <v>-1.8103000000000001E-2</v>
      </c>
      <c r="J150" s="22">
        <v>140</v>
      </c>
      <c r="K150" s="22">
        <v>0.94543500000000003</v>
      </c>
      <c r="L150">
        <f t="shared" si="24"/>
        <v>18.103000000000002</v>
      </c>
      <c r="M150">
        <f t="shared" si="25"/>
        <v>17.106918630999999</v>
      </c>
      <c r="N150" s="9"/>
      <c r="O150" s="22">
        <v>0.60501099999999997</v>
      </c>
      <c r="P150" s="22">
        <v>40.159399999999998</v>
      </c>
      <c r="Q150" s="22">
        <v>-1.7947399999999999E-2</v>
      </c>
      <c r="R150" s="22">
        <v>140</v>
      </c>
      <c r="S150" s="22">
        <v>0.60424800000000001</v>
      </c>
      <c r="T150">
        <f t="shared" si="26"/>
        <v>17.947399999999998</v>
      </c>
      <c r="U150">
        <f t="shared" si="27"/>
        <v>10.858374421399999</v>
      </c>
      <c r="X150" s="9"/>
      <c r="Y150" s="22">
        <v>0.94497699999999996</v>
      </c>
      <c r="Z150" s="22">
        <v>59.331200000000003</v>
      </c>
      <c r="AA150" s="22">
        <v>-1.7428599999999999E-2</v>
      </c>
      <c r="AB150" s="22">
        <v>140</v>
      </c>
      <c r="AC150" s="22">
        <v>0.943909</v>
      </c>
      <c r="AD150">
        <f t="shared" si="28"/>
        <v>17.428599999999999</v>
      </c>
      <c r="AE150">
        <f t="shared" si="29"/>
        <v>16.469626142199999</v>
      </c>
      <c r="AF150" s="9"/>
      <c r="AG150" s="22">
        <v>0.60501099999999997</v>
      </c>
      <c r="AH150" s="22">
        <v>78.417100000000005</v>
      </c>
      <c r="AI150" s="22">
        <v>-1.7947399999999999E-2</v>
      </c>
      <c r="AJ150" s="22">
        <v>140</v>
      </c>
      <c r="AK150" s="22">
        <v>0.60443100000000005</v>
      </c>
      <c r="AL150">
        <f t="shared" si="30"/>
        <v>17.947399999999998</v>
      </c>
      <c r="AM150">
        <f t="shared" si="31"/>
        <v>10.858374421399999</v>
      </c>
      <c r="AP150" s="9"/>
      <c r="AQ150" s="22">
        <v>0.94497699999999996</v>
      </c>
      <c r="AR150" s="22">
        <v>97.638000000000005</v>
      </c>
      <c r="AS150" s="22">
        <v>-1.7401099999999999E-2</v>
      </c>
      <c r="AT150" s="22">
        <v>140</v>
      </c>
      <c r="AU150" s="22">
        <v>0.943909</v>
      </c>
      <c r="AV150">
        <f t="shared" si="32"/>
        <v>17.4011</v>
      </c>
      <c r="AW150">
        <f t="shared" si="33"/>
        <v>16.443639274699997</v>
      </c>
      <c r="AX150" s="9"/>
      <c r="AY150" s="22">
        <v>0.60501099999999997</v>
      </c>
      <c r="AZ150" s="22">
        <v>116.819</v>
      </c>
      <c r="BA150" s="22">
        <v>-1.7517100000000001E-2</v>
      </c>
      <c r="BB150" s="22">
        <v>140</v>
      </c>
      <c r="BC150" s="22">
        <v>0.60427900000000001</v>
      </c>
      <c r="BD150">
        <f t="shared" si="34"/>
        <v>17.517099999999999</v>
      </c>
      <c r="BE150">
        <f t="shared" si="35"/>
        <v>10.598038188099999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20.893599999999999</v>
      </c>
      <c r="I151" s="22">
        <v>-1.81061E-2</v>
      </c>
      <c r="J151" s="22">
        <v>141</v>
      </c>
      <c r="K151" s="22">
        <v>0.93994100000000003</v>
      </c>
      <c r="L151">
        <f t="shared" si="24"/>
        <v>18.106100000000001</v>
      </c>
      <c r="M151">
        <f t="shared" si="25"/>
        <v>17.018665740100001</v>
      </c>
      <c r="N151" s="9"/>
      <c r="O151" s="22">
        <v>0.61004599999999998</v>
      </c>
      <c r="P151" s="22">
        <v>40.169499999999999</v>
      </c>
      <c r="Q151" s="22">
        <v>-1.79443E-2</v>
      </c>
      <c r="R151" s="22">
        <v>141</v>
      </c>
      <c r="S151" s="22">
        <v>0.60943599999999998</v>
      </c>
      <c r="T151">
        <f t="shared" si="26"/>
        <v>17.944299999999998</v>
      </c>
      <c r="U151">
        <f t="shared" si="27"/>
        <v>10.946848437799998</v>
      </c>
      <c r="X151" s="9"/>
      <c r="Y151" s="22">
        <v>0.93994100000000003</v>
      </c>
      <c r="Z151" s="22">
        <v>59.341299999999997</v>
      </c>
      <c r="AA151" s="22">
        <v>-1.7428599999999999E-2</v>
      </c>
      <c r="AB151" s="22">
        <v>141</v>
      </c>
      <c r="AC151" s="22">
        <v>0.93872100000000003</v>
      </c>
      <c r="AD151">
        <f t="shared" si="28"/>
        <v>17.428599999999999</v>
      </c>
      <c r="AE151">
        <f t="shared" si="29"/>
        <v>16.3818557126</v>
      </c>
      <c r="AF151" s="9"/>
      <c r="AG151" s="22">
        <v>0.61004599999999998</v>
      </c>
      <c r="AH151" s="22">
        <v>78.427199999999999</v>
      </c>
      <c r="AI151" s="22">
        <v>-1.7932099999999999E-2</v>
      </c>
      <c r="AJ151" s="22">
        <v>141</v>
      </c>
      <c r="AK151" s="22">
        <v>0.609344</v>
      </c>
      <c r="AL151">
        <f t="shared" si="30"/>
        <v>17.932099999999998</v>
      </c>
      <c r="AM151">
        <f t="shared" si="31"/>
        <v>10.939405876599999</v>
      </c>
      <c r="AP151" s="9"/>
      <c r="AQ151" s="22">
        <v>0.93994100000000003</v>
      </c>
      <c r="AR151" s="22">
        <v>97.648099999999999</v>
      </c>
      <c r="AS151" s="22">
        <v>-1.7401099999999999E-2</v>
      </c>
      <c r="AT151" s="22">
        <v>141</v>
      </c>
      <c r="AU151" s="22">
        <v>0.93902600000000003</v>
      </c>
      <c r="AV151">
        <f t="shared" si="32"/>
        <v>17.4011</v>
      </c>
      <c r="AW151">
        <f t="shared" si="33"/>
        <v>16.356007335099999</v>
      </c>
      <c r="AX151" s="9"/>
      <c r="AY151" s="22">
        <v>0.61004599999999998</v>
      </c>
      <c r="AZ151" s="22">
        <v>116.82899999999999</v>
      </c>
      <c r="BA151" s="22">
        <v>-1.75049E-2</v>
      </c>
      <c r="BB151" s="22">
        <v>141</v>
      </c>
      <c r="BC151" s="22">
        <v>0.60928300000000002</v>
      </c>
      <c r="BD151">
        <f t="shared" si="34"/>
        <v>17.504899999999999</v>
      </c>
      <c r="BE151">
        <f t="shared" si="35"/>
        <v>10.678794225399999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20.903700000000001</v>
      </c>
      <c r="I152" s="22">
        <v>-1.8112199999999998E-2</v>
      </c>
      <c r="J152" s="22">
        <v>142</v>
      </c>
      <c r="K152" s="22">
        <v>0.93383799999999995</v>
      </c>
      <c r="L152">
        <f t="shared" si="24"/>
        <v>18.112199999999998</v>
      </c>
      <c r="M152">
        <f t="shared" si="25"/>
        <v>16.933204453199998</v>
      </c>
      <c r="N152" s="9"/>
      <c r="O152" s="22">
        <v>0.61508200000000002</v>
      </c>
      <c r="P152" s="22">
        <v>40.179499999999997</v>
      </c>
      <c r="Q152" s="22">
        <v>-1.7935199999999998E-2</v>
      </c>
      <c r="R152" s="22">
        <v>142</v>
      </c>
      <c r="S152" s="22">
        <v>0.61444100000000001</v>
      </c>
      <c r="T152">
        <f t="shared" si="26"/>
        <v>17.935199999999998</v>
      </c>
      <c r="U152">
        <f t="shared" si="27"/>
        <v>11.0316186864</v>
      </c>
      <c r="X152" s="9"/>
      <c r="Y152" s="22">
        <v>0.93490600000000001</v>
      </c>
      <c r="Z152" s="22">
        <v>59.351399999999998</v>
      </c>
      <c r="AA152" s="22">
        <v>-1.7431599999999998E-2</v>
      </c>
      <c r="AB152" s="22">
        <v>142</v>
      </c>
      <c r="AC152" s="22">
        <v>0.93444799999999995</v>
      </c>
      <c r="AD152">
        <f t="shared" si="28"/>
        <v>17.4316</v>
      </c>
      <c r="AE152">
        <f t="shared" si="29"/>
        <v>16.296907429600001</v>
      </c>
      <c r="AF152" s="9"/>
      <c r="AG152" s="22">
        <v>0.61508200000000002</v>
      </c>
      <c r="AH152" s="22">
        <v>78.437299999999993</v>
      </c>
      <c r="AI152" s="22">
        <v>-1.79291E-2</v>
      </c>
      <c r="AJ152" s="22">
        <v>142</v>
      </c>
      <c r="AK152" s="22">
        <v>0.61450199999999999</v>
      </c>
      <c r="AL152">
        <f t="shared" si="30"/>
        <v>17.929099999999998</v>
      </c>
      <c r="AM152">
        <f t="shared" si="31"/>
        <v>11.027866686199999</v>
      </c>
      <c r="AP152" s="9"/>
      <c r="AQ152" s="22">
        <v>0.93490600000000001</v>
      </c>
      <c r="AR152" s="22">
        <v>97.658100000000005</v>
      </c>
      <c r="AS152" s="22">
        <v>-1.74103E-2</v>
      </c>
      <c r="AT152" s="22">
        <v>142</v>
      </c>
      <c r="AU152" s="22">
        <v>0.93414299999999995</v>
      </c>
      <c r="AV152">
        <f t="shared" si="32"/>
        <v>17.410299999999999</v>
      </c>
      <c r="AW152">
        <f t="shared" si="33"/>
        <v>16.2769939318</v>
      </c>
      <c r="AX152" s="9"/>
      <c r="AY152" s="22">
        <v>0.61508200000000002</v>
      </c>
      <c r="AZ152" s="22">
        <v>116.839</v>
      </c>
      <c r="BA152" s="22">
        <v>-1.7513999999999998E-2</v>
      </c>
      <c r="BB152" s="22">
        <v>142</v>
      </c>
      <c r="BC152" s="22">
        <v>0.61447099999999999</v>
      </c>
      <c r="BD152">
        <f t="shared" si="34"/>
        <v>17.513999999999999</v>
      </c>
      <c r="BE152">
        <f t="shared" si="35"/>
        <v>10.772546148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20.913699999999999</v>
      </c>
      <c r="I153" s="22">
        <v>-1.81183E-2</v>
      </c>
      <c r="J153" s="22">
        <v>143</v>
      </c>
      <c r="K153" s="22">
        <v>0.92864999999999998</v>
      </c>
      <c r="L153">
        <f t="shared" si="24"/>
        <v>18.118300000000001</v>
      </c>
      <c r="M153">
        <f t="shared" si="25"/>
        <v>16.8476817393</v>
      </c>
      <c r="N153" s="9"/>
      <c r="O153" s="22">
        <v>0.62011700000000003</v>
      </c>
      <c r="P153" s="22">
        <v>40.189599999999999</v>
      </c>
      <c r="Q153" s="22">
        <v>-1.79291E-2</v>
      </c>
      <c r="R153" s="22">
        <v>143</v>
      </c>
      <c r="S153" s="22">
        <v>0.61944600000000005</v>
      </c>
      <c r="T153">
        <f t="shared" si="26"/>
        <v>17.929099999999998</v>
      </c>
      <c r="U153">
        <f t="shared" si="27"/>
        <v>11.118139704699999</v>
      </c>
      <c r="X153" s="9"/>
      <c r="Y153" s="22">
        <v>0.929871</v>
      </c>
      <c r="Z153" s="22">
        <v>59.361499999999999</v>
      </c>
      <c r="AA153" s="22">
        <v>-1.7443799999999999E-2</v>
      </c>
      <c r="AB153" s="22">
        <v>143</v>
      </c>
      <c r="AC153" s="22">
        <v>0.92895499999999998</v>
      </c>
      <c r="AD153">
        <f t="shared" si="28"/>
        <v>17.4438</v>
      </c>
      <c r="AE153">
        <f t="shared" si="29"/>
        <v>16.2204837498</v>
      </c>
      <c r="AF153" s="9"/>
      <c r="AG153" s="22">
        <v>0.62011700000000003</v>
      </c>
      <c r="AH153" s="22">
        <v>78.447299999999998</v>
      </c>
      <c r="AI153" s="22">
        <v>-1.79443E-2</v>
      </c>
      <c r="AJ153" s="22">
        <v>143</v>
      </c>
      <c r="AK153" s="22">
        <v>0.61947600000000003</v>
      </c>
      <c r="AL153">
        <f t="shared" si="30"/>
        <v>17.944299999999998</v>
      </c>
      <c r="AM153">
        <f t="shared" si="31"/>
        <v>11.1275654831</v>
      </c>
      <c r="AP153" s="9"/>
      <c r="AQ153" s="22">
        <v>0.929871</v>
      </c>
      <c r="AR153" s="22">
        <v>97.668199999999999</v>
      </c>
      <c r="AS153" s="22">
        <v>-1.7407200000000001E-2</v>
      </c>
      <c r="AT153" s="22">
        <v>143</v>
      </c>
      <c r="AU153" s="22">
        <v>0.92864999999999998</v>
      </c>
      <c r="AV153">
        <f t="shared" si="32"/>
        <v>17.4072</v>
      </c>
      <c r="AW153">
        <f t="shared" si="33"/>
        <v>16.186450471200001</v>
      </c>
      <c r="AX153" s="9"/>
      <c r="AY153" s="22">
        <v>0.62011700000000003</v>
      </c>
      <c r="AZ153" s="22">
        <v>116.849</v>
      </c>
      <c r="BA153" s="22">
        <v>-1.7495699999999999E-2</v>
      </c>
      <c r="BB153" s="22">
        <v>143</v>
      </c>
      <c r="BC153" s="22">
        <v>0.61947600000000003</v>
      </c>
      <c r="BD153">
        <f t="shared" si="34"/>
        <v>17.495699999999999</v>
      </c>
      <c r="BE153">
        <f t="shared" si="35"/>
        <v>10.849380996900001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20.9238</v>
      </c>
      <c r="I154" s="22">
        <v>-1.81213E-2</v>
      </c>
      <c r="J154" s="22">
        <v>144</v>
      </c>
      <c r="K154" s="22">
        <v>0.923767</v>
      </c>
      <c r="L154">
        <f t="shared" si="24"/>
        <v>18.121300000000002</v>
      </c>
      <c r="M154">
        <f t="shared" si="25"/>
        <v>16.759212485500001</v>
      </c>
      <c r="N154" s="9"/>
      <c r="O154" s="22">
        <v>0.62515299999999996</v>
      </c>
      <c r="P154" s="22">
        <v>40.1997</v>
      </c>
      <c r="Q154" s="22">
        <v>-1.7923000000000001E-2</v>
      </c>
      <c r="R154" s="22">
        <v>144</v>
      </c>
      <c r="S154" s="22">
        <v>0.62454200000000004</v>
      </c>
      <c r="T154">
        <f t="shared" si="26"/>
        <v>17.923000000000002</v>
      </c>
      <c r="U154">
        <f t="shared" si="27"/>
        <v>11.204617219000001</v>
      </c>
      <c r="X154" s="9"/>
      <c r="Y154" s="22">
        <v>0.92483499999999996</v>
      </c>
      <c r="Z154" s="22">
        <v>59.371499999999997</v>
      </c>
      <c r="AA154" s="22">
        <v>-1.745E-2</v>
      </c>
      <c r="AB154" s="22">
        <v>144</v>
      </c>
      <c r="AC154" s="22">
        <v>0.924072</v>
      </c>
      <c r="AD154">
        <f t="shared" si="28"/>
        <v>17.45</v>
      </c>
      <c r="AE154">
        <f t="shared" si="29"/>
        <v>16.13837075</v>
      </c>
      <c r="AF154" s="9"/>
      <c r="AG154" s="22">
        <v>0.62515299999999996</v>
      </c>
      <c r="AH154" s="22">
        <v>78.457400000000007</v>
      </c>
      <c r="AI154" s="22">
        <v>-1.7932099999999999E-2</v>
      </c>
      <c r="AJ154" s="22">
        <v>144</v>
      </c>
      <c r="AK154" s="22">
        <v>0.62445099999999998</v>
      </c>
      <c r="AL154">
        <f t="shared" si="30"/>
        <v>17.932099999999998</v>
      </c>
      <c r="AM154">
        <f t="shared" si="31"/>
        <v>11.210306111299998</v>
      </c>
      <c r="AP154" s="9"/>
      <c r="AQ154" s="22">
        <v>0.92483499999999996</v>
      </c>
      <c r="AR154" s="22">
        <v>97.678299999999993</v>
      </c>
      <c r="AS154" s="22">
        <v>-1.74103E-2</v>
      </c>
      <c r="AT154" s="22">
        <v>144</v>
      </c>
      <c r="AU154" s="22">
        <v>0.924377</v>
      </c>
      <c r="AV154">
        <f t="shared" si="32"/>
        <v>17.410299999999999</v>
      </c>
      <c r="AW154">
        <f t="shared" si="33"/>
        <v>16.1016548005</v>
      </c>
      <c r="AX154" s="9"/>
      <c r="AY154" s="22">
        <v>0.62515299999999996</v>
      </c>
      <c r="AZ154" s="22">
        <v>116.85899999999999</v>
      </c>
      <c r="BA154" s="22">
        <v>-1.7489600000000001E-2</v>
      </c>
      <c r="BB154" s="22">
        <v>144</v>
      </c>
      <c r="BC154" s="22">
        <v>0.62457300000000004</v>
      </c>
      <c r="BD154">
        <f t="shared" si="34"/>
        <v>17.489599999999999</v>
      </c>
      <c r="BE154">
        <f t="shared" si="35"/>
        <v>10.9336759088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20.933900000000001</v>
      </c>
      <c r="I155" s="22">
        <v>-1.8127399999999998E-2</v>
      </c>
      <c r="J155" s="22">
        <v>145</v>
      </c>
      <c r="K155" s="22">
        <v>0.91888400000000003</v>
      </c>
      <c r="L155">
        <f t="shared" si="24"/>
        <v>18.127399999999998</v>
      </c>
      <c r="M155">
        <f t="shared" si="25"/>
        <v>16.673582519999997</v>
      </c>
      <c r="N155" s="9"/>
      <c r="O155" s="22">
        <v>0.63018799999999997</v>
      </c>
      <c r="P155" s="22">
        <v>40.209699999999998</v>
      </c>
      <c r="Q155" s="22">
        <v>-1.7913800000000001E-2</v>
      </c>
      <c r="R155" s="22">
        <v>145</v>
      </c>
      <c r="S155" s="22">
        <v>0.62954699999999997</v>
      </c>
      <c r="T155">
        <f t="shared" si="26"/>
        <v>17.913800000000002</v>
      </c>
      <c r="U155">
        <f t="shared" si="27"/>
        <v>11.2890617944</v>
      </c>
      <c r="X155" s="9"/>
      <c r="Y155" s="22">
        <v>0.91979999999999995</v>
      </c>
      <c r="Z155" s="22">
        <v>59.381599999999999</v>
      </c>
      <c r="AA155" s="22">
        <v>-1.745E-2</v>
      </c>
      <c r="AB155" s="22">
        <v>145</v>
      </c>
      <c r="AC155" s="22">
        <v>0.91888400000000003</v>
      </c>
      <c r="AD155">
        <f t="shared" si="28"/>
        <v>17.45</v>
      </c>
      <c r="AE155">
        <f t="shared" si="29"/>
        <v>16.050509999999999</v>
      </c>
      <c r="AF155" s="9"/>
      <c r="AG155" s="22">
        <v>0.63018799999999997</v>
      </c>
      <c r="AH155" s="22">
        <v>78.467500000000001</v>
      </c>
      <c r="AI155" s="22">
        <v>-1.7938200000000001E-2</v>
      </c>
      <c r="AJ155" s="22">
        <v>145</v>
      </c>
      <c r="AK155" s="22">
        <v>0.62957799999999997</v>
      </c>
      <c r="AL155">
        <f t="shared" si="30"/>
        <v>17.938200000000002</v>
      </c>
      <c r="AM155">
        <f t="shared" si="31"/>
        <v>11.304438381600001</v>
      </c>
      <c r="AP155" s="9"/>
      <c r="AQ155" s="22">
        <v>0.91979999999999995</v>
      </c>
      <c r="AR155" s="22">
        <v>97.688299999999998</v>
      </c>
      <c r="AS155" s="22">
        <v>-1.74255E-2</v>
      </c>
      <c r="AT155" s="22">
        <v>145</v>
      </c>
      <c r="AU155" s="22">
        <v>0.91888400000000003</v>
      </c>
      <c r="AV155">
        <f t="shared" si="32"/>
        <v>17.4255</v>
      </c>
      <c r="AW155">
        <f t="shared" si="33"/>
        <v>16.0279749</v>
      </c>
      <c r="AX155" s="9"/>
      <c r="AY155" s="22">
        <v>0.63018799999999997</v>
      </c>
      <c r="AZ155" s="22">
        <v>116.869</v>
      </c>
      <c r="BA155" s="22">
        <v>-1.7477400000000001E-2</v>
      </c>
      <c r="BB155" s="22">
        <v>145</v>
      </c>
      <c r="BC155" s="22">
        <v>0.62957799999999997</v>
      </c>
      <c r="BD155">
        <f t="shared" si="34"/>
        <v>17.477399999999999</v>
      </c>
      <c r="BE155">
        <f t="shared" si="35"/>
        <v>11.0140477512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20.943999999999999</v>
      </c>
      <c r="I156" s="22">
        <v>-1.8136599999999999E-2</v>
      </c>
      <c r="J156" s="22">
        <v>146</v>
      </c>
      <c r="K156" s="22">
        <v>0.91369599999999995</v>
      </c>
      <c r="L156">
        <f t="shared" si="24"/>
        <v>18.136599999999998</v>
      </c>
      <c r="M156">
        <f t="shared" si="25"/>
        <v>16.590708762399998</v>
      </c>
      <c r="N156" s="9"/>
      <c r="O156" s="22">
        <v>0.63522299999999998</v>
      </c>
      <c r="P156" s="22">
        <v>40.219799999999999</v>
      </c>
      <c r="Q156" s="22">
        <v>-1.7923000000000001E-2</v>
      </c>
      <c r="R156" s="22">
        <v>146</v>
      </c>
      <c r="S156" s="22">
        <v>0.63458300000000001</v>
      </c>
      <c r="T156">
        <f t="shared" si="26"/>
        <v>17.923000000000002</v>
      </c>
      <c r="U156">
        <f t="shared" si="27"/>
        <v>11.385101829000002</v>
      </c>
      <c r="X156" s="9"/>
      <c r="Y156" s="22">
        <v>0.91476400000000002</v>
      </c>
      <c r="Z156" s="22">
        <v>59.3917</v>
      </c>
      <c r="AA156" s="22">
        <v>-1.7456099999999999E-2</v>
      </c>
      <c r="AB156" s="22">
        <v>146</v>
      </c>
      <c r="AC156" s="22">
        <v>0.91400099999999995</v>
      </c>
      <c r="AD156">
        <f t="shared" si="28"/>
        <v>17.456099999999999</v>
      </c>
      <c r="AE156">
        <f t="shared" si="29"/>
        <v>15.9682118604</v>
      </c>
      <c r="AF156" s="9"/>
      <c r="AG156" s="22">
        <v>0.63522299999999998</v>
      </c>
      <c r="AH156" s="22">
        <v>78.477599999999995</v>
      </c>
      <c r="AI156" s="22">
        <v>-1.7932099999999999E-2</v>
      </c>
      <c r="AJ156" s="22">
        <v>146</v>
      </c>
      <c r="AK156" s="22">
        <v>0.634552</v>
      </c>
      <c r="AL156">
        <f t="shared" si="30"/>
        <v>17.932099999999998</v>
      </c>
      <c r="AM156">
        <f t="shared" si="31"/>
        <v>11.390882358299999</v>
      </c>
      <c r="AP156" s="9"/>
      <c r="AQ156" s="22">
        <v>0.91476400000000002</v>
      </c>
      <c r="AR156" s="22">
        <v>97.698400000000007</v>
      </c>
      <c r="AS156" s="22">
        <v>-1.74133E-2</v>
      </c>
      <c r="AT156" s="22">
        <v>146</v>
      </c>
      <c r="AU156" s="22">
        <v>0.91400099999999995</v>
      </c>
      <c r="AV156">
        <f t="shared" si="32"/>
        <v>17.4133</v>
      </c>
      <c r="AW156">
        <f t="shared" si="33"/>
        <v>15.9290599612</v>
      </c>
      <c r="AX156" s="9"/>
      <c r="AY156" s="22">
        <v>0.63522299999999998</v>
      </c>
      <c r="AZ156" s="22">
        <v>116.879</v>
      </c>
      <c r="BA156" s="22">
        <v>-1.7477400000000001E-2</v>
      </c>
      <c r="BB156" s="22">
        <v>146</v>
      </c>
      <c r="BC156" s="22">
        <v>0.634521</v>
      </c>
      <c r="BD156">
        <f t="shared" si="34"/>
        <v>17.477399999999999</v>
      </c>
      <c r="BE156">
        <f t="shared" si="35"/>
        <v>11.102046460199999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20.954000000000001</v>
      </c>
      <c r="I157" s="22">
        <v>-1.8142700000000001E-2</v>
      </c>
      <c r="J157" s="22">
        <v>147</v>
      </c>
      <c r="K157" s="22">
        <v>0.90820299999999998</v>
      </c>
      <c r="L157">
        <f t="shared" si="24"/>
        <v>18.142700000000001</v>
      </c>
      <c r="M157">
        <f t="shared" si="25"/>
        <v>16.504940328300002</v>
      </c>
      <c r="N157" s="9"/>
      <c r="O157" s="22">
        <v>0.64025900000000002</v>
      </c>
      <c r="P157" s="22">
        <v>40.229900000000001</v>
      </c>
      <c r="Q157" s="22">
        <v>-1.7932099999999999E-2</v>
      </c>
      <c r="R157" s="22">
        <v>147</v>
      </c>
      <c r="S157" s="22">
        <v>0.63964799999999999</v>
      </c>
      <c r="T157">
        <f t="shared" si="26"/>
        <v>17.932099999999998</v>
      </c>
      <c r="U157">
        <f t="shared" si="27"/>
        <v>11.4811884139</v>
      </c>
      <c r="X157" s="9"/>
      <c r="Y157" s="22">
        <v>0.90972900000000001</v>
      </c>
      <c r="Z157" s="22">
        <v>59.401699999999998</v>
      </c>
      <c r="AA157" s="22">
        <v>-1.7462200000000001E-2</v>
      </c>
      <c r="AB157" s="22">
        <v>147</v>
      </c>
      <c r="AC157" s="22">
        <v>0.90911900000000001</v>
      </c>
      <c r="AD157">
        <f t="shared" si="28"/>
        <v>17.462199999999999</v>
      </c>
      <c r="AE157">
        <f t="shared" si="29"/>
        <v>15.885869743799999</v>
      </c>
      <c r="AF157" s="9"/>
      <c r="AG157" s="22">
        <v>0.64025900000000002</v>
      </c>
      <c r="AH157" s="22">
        <v>78.4876</v>
      </c>
      <c r="AI157" s="22">
        <v>-1.79291E-2</v>
      </c>
      <c r="AJ157" s="22">
        <v>147</v>
      </c>
      <c r="AK157" s="22">
        <v>0.63958700000000002</v>
      </c>
      <c r="AL157">
        <f t="shared" si="30"/>
        <v>17.929099999999998</v>
      </c>
      <c r="AM157">
        <f t="shared" si="31"/>
        <v>11.4792676369</v>
      </c>
      <c r="AP157" s="9"/>
      <c r="AQ157" s="22">
        <v>0.90972900000000001</v>
      </c>
      <c r="AR157" s="22">
        <v>97.708500000000001</v>
      </c>
      <c r="AS157" s="22">
        <v>-1.7431599999999998E-2</v>
      </c>
      <c r="AT157" s="22">
        <v>147</v>
      </c>
      <c r="AU157" s="22">
        <v>0.90820299999999998</v>
      </c>
      <c r="AV157">
        <f t="shared" si="32"/>
        <v>17.4316</v>
      </c>
      <c r="AW157">
        <f t="shared" si="33"/>
        <v>15.858032036399999</v>
      </c>
      <c r="AX157" s="9"/>
      <c r="AY157" s="22">
        <v>0.64025900000000002</v>
      </c>
      <c r="AZ157" s="22">
        <v>116.889</v>
      </c>
      <c r="BA157" s="22">
        <v>-1.7471299999999999E-2</v>
      </c>
      <c r="BB157" s="22">
        <v>147</v>
      </c>
      <c r="BC157" s="22">
        <v>0.63970899999999997</v>
      </c>
      <c r="BD157">
        <f t="shared" si="34"/>
        <v>17.471299999999999</v>
      </c>
      <c r="BE157">
        <f t="shared" si="35"/>
        <v>11.1861570667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20.964099999999998</v>
      </c>
      <c r="I158" s="22">
        <v>-1.81488E-2</v>
      </c>
      <c r="J158" s="22">
        <v>148</v>
      </c>
      <c r="K158" s="22">
        <v>0.90393100000000004</v>
      </c>
      <c r="L158">
        <f t="shared" si="24"/>
        <v>18.148800000000001</v>
      </c>
      <c r="M158">
        <f t="shared" si="25"/>
        <v>16.419110467199999</v>
      </c>
      <c r="N158" s="9"/>
      <c r="O158" s="22">
        <v>0.64529400000000003</v>
      </c>
      <c r="P158" s="22">
        <v>40.24</v>
      </c>
      <c r="Q158" s="22">
        <v>-1.7935199999999998E-2</v>
      </c>
      <c r="R158" s="22">
        <v>148</v>
      </c>
      <c r="S158" s="22">
        <v>0.64471400000000001</v>
      </c>
      <c r="T158">
        <f t="shared" si="26"/>
        <v>17.935199999999998</v>
      </c>
      <c r="U158">
        <f t="shared" si="27"/>
        <v>11.5734769488</v>
      </c>
      <c r="X158" s="9"/>
      <c r="Y158" s="22">
        <v>0.904694</v>
      </c>
      <c r="Z158" s="22">
        <v>59.411799999999999</v>
      </c>
      <c r="AA158" s="22">
        <v>-1.7468299999999999E-2</v>
      </c>
      <c r="AB158" s="22">
        <v>148</v>
      </c>
      <c r="AC158" s="22">
        <v>0.90362500000000001</v>
      </c>
      <c r="AD158">
        <f t="shared" si="28"/>
        <v>17.468299999999999</v>
      </c>
      <c r="AE158">
        <f t="shared" si="29"/>
        <v>15.803466200199999</v>
      </c>
      <c r="AF158" s="9"/>
      <c r="AG158" s="22">
        <v>0.64529400000000003</v>
      </c>
      <c r="AH158" s="22">
        <v>78.497699999999995</v>
      </c>
      <c r="AI158" s="22">
        <v>-1.7923000000000001E-2</v>
      </c>
      <c r="AJ158" s="22">
        <v>148</v>
      </c>
      <c r="AK158" s="22">
        <v>0.64459200000000005</v>
      </c>
      <c r="AL158">
        <f t="shared" si="30"/>
        <v>17.923000000000002</v>
      </c>
      <c r="AM158">
        <f t="shared" si="31"/>
        <v>11.565604362000002</v>
      </c>
      <c r="AP158" s="9"/>
      <c r="AQ158" s="22">
        <v>0.904694</v>
      </c>
      <c r="AR158" s="22">
        <v>97.718500000000006</v>
      </c>
      <c r="AS158" s="22">
        <v>-1.7440799999999999E-2</v>
      </c>
      <c r="AT158" s="22">
        <v>148</v>
      </c>
      <c r="AU158" s="22">
        <v>0.90362500000000001</v>
      </c>
      <c r="AV158">
        <f t="shared" si="32"/>
        <v>17.440799999999999</v>
      </c>
      <c r="AW158">
        <f t="shared" si="33"/>
        <v>15.778587115199999</v>
      </c>
      <c r="AX158" s="9"/>
      <c r="AY158" s="22">
        <v>0.64529400000000003</v>
      </c>
      <c r="AZ158" s="22">
        <v>116.899</v>
      </c>
      <c r="BA158" s="22">
        <v>-1.7471299999999999E-2</v>
      </c>
      <c r="BB158" s="22">
        <v>148</v>
      </c>
      <c r="BC158" s="22">
        <v>0.64468400000000003</v>
      </c>
      <c r="BD158">
        <f t="shared" si="34"/>
        <v>17.471299999999999</v>
      </c>
      <c r="BE158">
        <f t="shared" si="35"/>
        <v>11.2741250622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20.9742</v>
      </c>
      <c r="I159" s="22">
        <v>-1.8161E-2</v>
      </c>
      <c r="J159" s="22">
        <v>149</v>
      </c>
      <c r="K159" s="22">
        <v>0.89874299999999996</v>
      </c>
      <c r="L159">
        <f t="shared" si="24"/>
        <v>18.161000000000001</v>
      </c>
      <c r="M159">
        <f t="shared" si="25"/>
        <v>16.338688938000001</v>
      </c>
      <c r="N159" s="9"/>
      <c r="O159" s="22">
        <v>0.65032999999999996</v>
      </c>
      <c r="P159" s="22">
        <v>40.25</v>
      </c>
      <c r="Q159" s="22">
        <v>-1.7932099999999999E-2</v>
      </c>
      <c r="R159" s="22">
        <v>149</v>
      </c>
      <c r="S159" s="22">
        <v>0.64965799999999996</v>
      </c>
      <c r="T159">
        <f t="shared" si="26"/>
        <v>17.932099999999998</v>
      </c>
      <c r="U159">
        <f t="shared" si="27"/>
        <v>11.661782592999998</v>
      </c>
      <c r="X159" s="9"/>
      <c r="Y159" s="22">
        <v>0.89965799999999996</v>
      </c>
      <c r="Z159" s="22">
        <v>59.421900000000001</v>
      </c>
      <c r="AA159" s="22">
        <v>-1.7477400000000001E-2</v>
      </c>
      <c r="AB159" s="22">
        <v>149</v>
      </c>
      <c r="AC159" s="22">
        <v>0.89904799999999996</v>
      </c>
      <c r="AD159">
        <f t="shared" si="28"/>
        <v>17.477399999999999</v>
      </c>
      <c r="AE159">
        <f t="shared" si="29"/>
        <v>15.723682729199998</v>
      </c>
      <c r="AF159" s="9"/>
      <c r="AG159" s="22">
        <v>0.65032999999999996</v>
      </c>
      <c r="AH159" s="22">
        <v>78.507800000000003</v>
      </c>
      <c r="AI159" s="22">
        <v>-1.79413E-2</v>
      </c>
      <c r="AJ159" s="22">
        <v>149</v>
      </c>
      <c r="AK159" s="22">
        <v>0.64968899999999996</v>
      </c>
      <c r="AL159">
        <f t="shared" si="30"/>
        <v>17.941300000000002</v>
      </c>
      <c r="AM159">
        <f t="shared" si="31"/>
        <v>11.667765629</v>
      </c>
      <c r="AP159" s="9"/>
      <c r="AQ159" s="22">
        <v>0.89965799999999996</v>
      </c>
      <c r="AR159" s="22">
        <v>97.7286</v>
      </c>
      <c r="AS159" s="22">
        <v>-1.745E-2</v>
      </c>
      <c r="AT159" s="22">
        <v>149</v>
      </c>
      <c r="AU159" s="22">
        <v>0.89904799999999996</v>
      </c>
      <c r="AV159">
        <f t="shared" si="32"/>
        <v>17.45</v>
      </c>
      <c r="AW159">
        <f t="shared" si="33"/>
        <v>15.699032099999998</v>
      </c>
      <c r="AX159" s="9"/>
      <c r="AY159" s="22">
        <v>0.65032999999999996</v>
      </c>
      <c r="AZ159" s="22">
        <v>116.90900000000001</v>
      </c>
      <c r="BA159" s="22">
        <v>-1.74652E-2</v>
      </c>
      <c r="BB159" s="22">
        <v>149</v>
      </c>
      <c r="BC159" s="22">
        <v>0.64965799999999996</v>
      </c>
      <c r="BD159">
        <f t="shared" si="34"/>
        <v>17.465199999999999</v>
      </c>
      <c r="BE159">
        <f t="shared" si="35"/>
        <v>11.358143515999998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20.984200000000001</v>
      </c>
      <c r="I160" s="22">
        <v>-1.8170200000000001E-2</v>
      </c>
      <c r="J160" s="22">
        <v>150</v>
      </c>
      <c r="K160" s="22">
        <v>0.89385999999999999</v>
      </c>
      <c r="L160">
        <f t="shared" si="24"/>
        <v>18.170200000000001</v>
      </c>
      <c r="M160">
        <f t="shared" si="25"/>
        <v>16.255478834600002</v>
      </c>
      <c r="N160" s="9"/>
      <c r="O160" s="22">
        <v>0.65536499999999998</v>
      </c>
      <c r="P160" s="22">
        <v>40.260100000000001</v>
      </c>
      <c r="Q160" s="22">
        <v>-1.7932099999999999E-2</v>
      </c>
      <c r="R160" s="22">
        <v>150</v>
      </c>
      <c r="S160" s="22">
        <v>0.65475499999999998</v>
      </c>
      <c r="T160">
        <f t="shared" si="26"/>
        <v>17.932099999999998</v>
      </c>
      <c r="U160">
        <f t="shared" si="27"/>
        <v>11.752070716499999</v>
      </c>
      <c r="X160" s="9"/>
      <c r="Y160" s="22">
        <v>0.89462299999999995</v>
      </c>
      <c r="Z160" s="22">
        <v>59.432000000000002</v>
      </c>
      <c r="AA160" s="22">
        <v>-1.7471299999999999E-2</v>
      </c>
      <c r="AB160" s="22">
        <v>150</v>
      </c>
      <c r="AC160" s="22">
        <v>0.89324999999999999</v>
      </c>
      <c r="AD160">
        <f t="shared" si="28"/>
        <v>17.471299999999999</v>
      </c>
      <c r="AE160">
        <f t="shared" si="29"/>
        <v>15.630226819899999</v>
      </c>
      <c r="AF160" s="9"/>
      <c r="AG160" s="22">
        <v>0.65536499999999998</v>
      </c>
      <c r="AH160" s="22">
        <v>78.517799999999994</v>
      </c>
      <c r="AI160" s="22">
        <v>-1.79413E-2</v>
      </c>
      <c r="AJ160" s="22">
        <v>150</v>
      </c>
      <c r="AK160" s="22">
        <v>0.654694</v>
      </c>
      <c r="AL160">
        <f t="shared" si="30"/>
        <v>17.941300000000002</v>
      </c>
      <c r="AM160">
        <f t="shared" si="31"/>
        <v>11.758100074500001</v>
      </c>
      <c r="AP160" s="9"/>
      <c r="AQ160" s="22">
        <v>0.89462299999999995</v>
      </c>
      <c r="AR160" s="22">
        <v>97.738699999999994</v>
      </c>
      <c r="AS160" s="22">
        <v>-1.745E-2</v>
      </c>
      <c r="AT160" s="22">
        <v>150</v>
      </c>
      <c r="AU160" s="22">
        <v>0.89416499999999999</v>
      </c>
      <c r="AV160">
        <f t="shared" si="32"/>
        <v>17.45</v>
      </c>
      <c r="AW160">
        <f t="shared" si="33"/>
        <v>15.611171349999998</v>
      </c>
      <c r="AX160" s="9"/>
      <c r="AY160" s="22">
        <v>0.65536499999999998</v>
      </c>
      <c r="AZ160" s="22">
        <v>116.92</v>
      </c>
      <c r="BA160" s="22">
        <v>-1.7462200000000001E-2</v>
      </c>
      <c r="BB160" s="22">
        <v>150</v>
      </c>
      <c r="BC160" s="22">
        <v>0.65478499999999995</v>
      </c>
      <c r="BD160">
        <f t="shared" si="34"/>
        <v>17.462199999999999</v>
      </c>
      <c r="BE160">
        <f t="shared" si="35"/>
        <v>11.444114702999999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20.994299999999999</v>
      </c>
      <c r="I161" s="22">
        <v>-1.81885E-2</v>
      </c>
      <c r="J161" s="22">
        <v>151</v>
      </c>
      <c r="K161" s="22">
        <v>0.88806200000000002</v>
      </c>
      <c r="L161">
        <f t="shared" si="24"/>
        <v>18.188500000000001</v>
      </c>
      <c r="M161">
        <f t="shared" si="25"/>
        <v>16.1802531495</v>
      </c>
      <c r="N161" s="9"/>
      <c r="O161" s="22">
        <v>0.66039999999999999</v>
      </c>
      <c r="P161" s="22">
        <v>40.270200000000003</v>
      </c>
      <c r="Q161" s="22">
        <v>-1.7926000000000001E-2</v>
      </c>
      <c r="R161" s="22">
        <v>151</v>
      </c>
      <c r="S161" s="22">
        <v>0.65976000000000001</v>
      </c>
      <c r="T161">
        <f t="shared" si="26"/>
        <v>17.926000000000002</v>
      </c>
      <c r="U161">
        <f t="shared" si="27"/>
        <v>11.8383304</v>
      </c>
      <c r="X161" s="9"/>
      <c r="Y161" s="22">
        <v>0.88958700000000002</v>
      </c>
      <c r="Z161" s="22">
        <v>59.442</v>
      </c>
      <c r="AA161" s="22">
        <v>-1.7477400000000001E-2</v>
      </c>
      <c r="AB161" s="22">
        <v>151</v>
      </c>
      <c r="AC161" s="22">
        <v>0.88897700000000002</v>
      </c>
      <c r="AD161">
        <f t="shared" si="28"/>
        <v>17.477399999999999</v>
      </c>
      <c r="AE161">
        <f t="shared" si="29"/>
        <v>15.5476678338</v>
      </c>
      <c r="AF161" s="9"/>
      <c r="AG161" s="22">
        <v>0.66039999999999999</v>
      </c>
      <c r="AH161" s="22">
        <v>78.527900000000002</v>
      </c>
      <c r="AI161" s="22">
        <v>-1.79291E-2</v>
      </c>
      <c r="AJ161" s="22">
        <v>151</v>
      </c>
      <c r="AK161" s="22">
        <v>0.65976000000000001</v>
      </c>
      <c r="AL161">
        <f t="shared" si="30"/>
        <v>17.929099999999998</v>
      </c>
      <c r="AM161">
        <f t="shared" si="31"/>
        <v>11.840377639999998</v>
      </c>
      <c r="AP161" s="9"/>
      <c r="AQ161" s="22">
        <v>0.88958700000000002</v>
      </c>
      <c r="AR161" s="22">
        <v>97.748800000000003</v>
      </c>
      <c r="AS161" s="22">
        <v>-1.7456099999999999E-2</v>
      </c>
      <c r="AT161" s="22">
        <v>151</v>
      </c>
      <c r="AU161" s="22">
        <v>0.88897700000000002</v>
      </c>
      <c r="AV161">
        <f t="shared" si="32"/>
        <v>17.456099999999999</v>
      </c>
      <c r="AW161">
        <f t="shared" si="33"/>
        <v>15.528719630699999</v>
      </c>
      <c r="AX161" s="9"/>
      <c r="AY161" s="22">
        <v>0.66039999999999999</v>
      </c>
      <c r="AZ161" s="22">
        <v>116.93</v>
      </c>
      <c r="BA161" s="22">
        <v>-1.7453E-2</v>
      </c>
      <c r="BB161" s="22">
        <v>151</v>
      </c>
      <c r="BC161" s="22">
        <v>0.65978999999999999</v>
      </c>
      <c r="BD161">
        <f t="shared" si="34"/>
        <v>17.452999999999999</v>
      </c>
      <c r="BE161">
        <f t="shared" si="35"/>
        <v>11.525961199999999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21.0044</v>
      </c>
      <c r="I162" s="22">
        <v>-1.8197600000000001E-2</v>
      </c>
      <c r="J162" s="22">
        <v>152</v>
      </c>
      <c r="K162" s="22">
        <v>0.88317900000000005</v>
      </c>
      <c r="L162">
        <f t="shared" si="24"/>
        <v>18.197600000000001</v>
      </c>
      <c r="M162">
        <f t="shared" si="25"/>
        <v>16.096723475200001</v>
      </c>
      <c r="N162" s="9"/>
      <c r="O162" s="22">
        <v>0.66543600000000003</v>
      </c>
      <c r="P162" s="22">
        <v>40.280200000000001</v>
      </c>
      <c r="Q162" s="22">
        <v>-1.7919899999999999E-2</v>
      </c>
      <c r="R162" s="22">
        <v>152</v>
      </c>
      <c r="S162" s="22">
        <v>0.66470300000000004</v>
      </c>
      <c r="T162">
        <f t="shared" si="26"/>
        <v>17.919899999999998</v>
      </c>
      <c r="U162">
        <f t="shared" si="27"/>
        <v>11.924546576399999</v>
      </c>
      <c r="X162" s="9"/>
      <c r="Y162" s="22">
        <v>0.884552</v>
      </c>
      <c r="Z162" s="22">
        <v>59.452100000000002</v>
      </c>
      <c r="AA162" s="22">
        <v>-1.7486600000000001E-2</v>
      </c>
      <c r="AB162" s="22">
        <v>152</v>
      </c>
      <c r="AC162" s="22">
        <v>0.88378900000000005</v>
      </c>
      <c r="AD162">
        <f t="shared" si="28"/>
        <v>17.486600000000003</v>
      </c>
      <c r="AE162">
        <f t="shared" si="29"/>
        <v>15.467807003200003</v>
      </c>
      <c r="AF162" s="9"/>
      <c r="AG162" s="22">
        <v>0.66543600000000003</v>
      </c>
      <c r="AH162" s="22">
        <v>78.537999999999997</v>
      </c>
      <c r="AI162" s="22">
        <v>-1.7919899999999999E-2</v>
      </c>
      <c r="AJ162" s="22">
        <v>152</v>
      </c>
      <c r="AK162" s="22">
        <v>0.66476400000000002</v>
      </c>
      <c r="AL162">
        <f t="shared" si="30"/>
        <v>17.919899999999998</v>
      </c>
      <c r="AM162">
        <f t="shared" si="31"/>
        <v>11.924546576399999</v>
      </c>
      <c r="AP162" s="9"/>
      <c r="AQ162" s="22">
        <v>0.884552</v>
      </c>
      <c r="AR162" s="22">
        <v>97.758799999999994</v>
      </c>
      <c r="AS162" s="22">
        <v>-1.7456099999999999E-2</v>
      </c>
      <c r="AT162" s="22">
        <v>152</v>
      </c>
      <c r="AU162" s="22">
        <v>0.88409400000000005</v>
      </c>
      <c r="AV162">
        <f t="shared" si="32"/>
        <v>17.456099999999999</v>
      </c>
      <c r="AW162">
        <f t="shared" si="33"/>
        <v>15.440828167199999</v>
      </c>
      <c r="AX162" s="9"/>
      <c r="AY162" s="22">
        <v>0.66543600000000003</v>
      </c>
      <c r="AZ162" s="22">
        <v>116.94</v>
      </c>
      <c r="BA162" s="22">
        <v>-1.7443799999999999E-2</v>
      </c>
      <c r="BB162" s="22">
        <v>152</v>
      </c>
      <c r="BC162" s="22">
        <v>0.66476400000000002</v>
      </c>
      <c r="BD162">
        <f t="shared" si="34"/>
        <v>17.4438</v>
      </c>
      <c r="BE162">
        <f t="shared" si="35"/>
        <v>11.607732496800001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21.014500000000002</v>
      </c>
      <c r="I163" s="22">
        <v>-1.82037E-2</v>
      </c>
      <c r="J163" s="22">
        <v>153</v>
      </c>
      <c r="K163" s="22">
        <v>0.87890599999999997</v>
      </c>
      <c r="L163">
        <f t="shared" si="24"/>
        <v>18.203700000000001</v>
      </c>
      <c r="M163">
        <f t="shared" si="25"/>
        <v>16.010463612900001</v>
      </c>
      <c r="N163" s="9"/>
      <c r="O163" s="22">
        <v>0.67047100000000004</v>
      </c>
      <c r="P163" s="22">
        <v>40.290300000000002</v>
      </c>
      <c r="Q163" s="22">
        <v>-1.7919899999999999E-2</v>
      </c>
      <c r="R163" s="22">
        <v>153</v>
      </c>
      <c r="S163" s="22">
        <v>0.66983000000000004</v>
      </c>
      <c r="T163">
        <f t="shared" si="26"/>
        <v>17.919899999999998</v>
      </c>
      <c r="U163">
        <f t="shared" si="27"/>
        <v>12.014773272899999</v>
      </c>
      <c r="X163" s="9"/>
      <c r="Y163" s="22">
        <v>0.87951699999999999</v>
      </c>
      <c r="Z163" s="22">
        <v>59.462200000000003</v>
      </c>
      <c r="AA163" s="22">
        <v>-1.7489600000000001E-2</v>
      </c>
      <c r="AB163" s="22">
        <v>153</v>
      </c>
      <c r="AC163" s="22">
        <v>0.87860099999999997</v>
      </c>
      <c r="AD163">
        <f t="shared" si="28"/>
        <v>17.489599999999999</v>
      </c>
      <c r="AE163">
        <f t="shared" si="29"/>
        <v>15.382400523199999</v>
      </c>
      <c r="AF163" s="9"/>
      <c r="AG163" s="22">
        <v>0.67047100000000004</v>
      </c>
      <c r="AH163" s="22">
        <v>78.548000000000002</v>
      </c>
      <c r="AI163" s="22">
        <v>-1.7916899999999999E-2</v>
      </c>
      <c r="AJ163" s="22">
        <v>153</v>
      </c>
      <c r="AK163" s="22">
        <v>0.66986100000000004</v>
      </c>
      <c r="AL163">
        <f t="shared" si="30"/>
        <v>17.916899999999998</v>
      </c>
      <c r="AM163">
        <f t="shared" si="31"/>
        <v>12.012761859899999</v>
      </c>
      <c r="AP163" s="9"/>
      <c r="AQ163" s="22">
        <v>0.87951699999999999</v>
      </c>
      <c r="AR163" s="22">
        <v>97.768900000000002</v>
      </c>
      <c r="AS163" s="22">
        <v>-1.7456099999999999E-2</v>
      </c>
      <c r="AT163" s="22">
        <v>153</v>
      </c>
      <c r="AU163" s="22">
        <v>0.87890599999999997</v>
      </c>
      <c r="AV163">
        <f t="shared" si="32"/>
        <v>17.456099999999999</v>
      </c>
      <c r="AW163">
        <f t="shared" si="33"/>
        <v>15.352936703699999</v>
      </c>
      <c r="AX163" s="9"/>
      <c r="AY163" s="22">
        <v>0.67047100000000004</v>
      </c>
      <c r="AZ163" s="22">
        <v>116.95</v>
      </c>
      <c r="BA163" s="22">
        <v>-1.7440799999999999E-2</v>
      </c>
      <c r="BB163" s="22">
        <v>153</v>
      </c>
      <c r="BC163" s="22">
        <v>0.66979999999999995</v>
      </c>
      <c r="BD163">
        <f t="shared" si="34"/>
        <v>17.440799999999999</v>
      </c>
      <c r="BE163">
        <f t="shared" si="35"/>
        <v>11.6935506168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21.0245</v>
      </c>
      <c r="I164" s="22">
        <v>-1.8209800000000002E-2</v>
      </c>
      <c r="J164" s="22">
        <v>154</v>
      </c>
      <c r="K164" s="22">
        <v>0.87371799999999999</v>
      </c>
      <c r="L164">
        <f t="shared" si="24"/>
        <v>18.209800000000001</v>
      </c>
      <c r="M164">
        <f t="shared" si="25"/>
        <v>15.9241241138</v>
      </c>
      <c r="N164" s="9"/>
      <c r="O164" s="22">
        <v>0.67550699999999997</v>
      </c>
      <c r="P164" s="22">
        <v>40.300400000000003</v>
      </c>
      <c r="Q164" s="22">
        <v>-1.7913800000000001E-2</v>
      </c>
      <c r="R164" s="22">
        <v>154</v>
      </c>
      <c r="S164" s="22">
        <v>0.67483499999999996</v>
      </c>
      <c r="T164">
        <f t="shared" si="26"/>
        <v>17.913800000000002</v>
      </c>
      <c r="U164">
        <f t="shared" si="27"/>
        <v>12.100897296600001</v>
      </c>
      <c r="X164" s="9"/>
      <c r="Y164" s="22">
        <v>0.87448099999999995</v>
      </c>
      <c r="Z164" s="22">
        <v>59.472200000000001</v>
      </c>
      <c r="AA164" s="22">
        <v>-1.7489600000000001E-2</v>
      </c>
      <c r="AB164" s="22">
        <v>154</v>
      </c>
      <c r="AC164" s="22">
        <v>0.873108</v>
      </c>
      <c r="AD164">
        <f t="shared" si="28"/>
        <v>17.489599999999999</v>
      </c>
      <c r="AE164">
        <f t="shared" si="29"/>
        <v>15.294322897599999</v>
      </c>
      <c r="AF164" s="9"/>
      <c r="AG164" s="22">
        <v>0.67550699999999997</v>
      </c>
      <c r="AH164" s="22">
        <v>78.558099999999996</v>
      </c>
      <c r="AI164" s="22">
        <v>-1.7910800000000001E-2</v>
      </c>
      <c r="AJ164" s="22">
        <v>154</v>
      </c>
      <c r="AK164" s="22">
        <v>0.67483499999999996</v>
      </c>
      <c r="AL164">
        <f t="shared" si="30"/>
        <v>17.910800000000002</v>
      </c>
      <c r="AM164">
        <f t="shared" si="31"/>
        <v>12.0988707756</v>
      </c>
      <c r="AP164" s="9"/>
      <c r="AQ164" s="22">
        <v>0.87448099999999995</v>
      </c>
      <c r="AR164" s="22">
        <v>97.778999999999996</v>
      </c>
      <c r="AS164" s="22">
        <v>-1.7459100000000002E-2</v>
      </c>
      <c r="AT164" s="22">
        <v>154</v>
      </c>
      <c r="AU164" s="22">
        <v>0.87371799999999999</v>
      </c>
      <c r="AV164">
        <f t="shared" si="32"/>
        <v>17.459100000000003</v>
      </c>
      <c r="AW164">
        <f t="shared" si="33"/>
        <v>15.267651227100002</v>
      </c>
      <c r="AX164" s="9"/>
      <c r="AY164" s="22">
        <v>0.67550699999999997</v>
      </c>
      <c r="AZ164" s="22">
        <v>116.96</v>
      </c>
      <c r="BA164" s="22">
        <v>-1.7434700000000001E-2</v>
      </c>
      <c r="BB164" s="22">
        <v>154</v>
      </c>
      <c r="BC164" s="22">
        <v>0.67486599999999997</v>
      </c>
      <c r="BD164">
        <f t="shared" si="34"/>
        <v>17.434699999999999</v>
      </c>
      <c r="BE164">
        <f t="shared" si="35"/>
        <v>11.777261892899999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21.034600000000001</v>
      </c>
      <c r="I165" s="22">
        <v>-1.8212900000000001E-2</v>
      </c>
      <c r="J165" s="22">
        <v>155</v>
      </c>
      <c r="K165" s="22">
        <v>0.86914100000000005</v>
      </c>
      <c r="L165">
        <f t="shared" si="24"/>
        <v>18.212900000000001</v>
      </c>
      <c r="M165">
        <f t="shared" si="25"/>
        <v>15.835133053400002</v>
      </c>
      <c r="N165" s="9"/>
      <c r="O165" s="22">
        <v>0.68054199999999998</v>
      </c>
      <c r="P165" s="22">
        <v>40.310499999999998</v>
      </c>
      <c r="Q165" s="22">
        <v>-1.7913800000000001E-2</v>
      </c>
      <c r="R165" s="22">
        <v>155</v>
      </c>
      <c r="S165" s="22">
        <v>0.67990099999999998</v>
      </c>
      <c r="T165">
        <f t="shared" si="26"/>
        <v>17.913800000000002</v>
      </c>
      <c r="U165">
        <f t="shared" si="27"/>
        <v>12.1910932796</v>
      </c>
      <c r="X165" s="9"/>
      <c r="Y165" s="22">
        <v>0.86944600000000005</v>
      </c>
      <c r="Z165" s="22">
        <v>59.482300000000002</v>
      </c>
      <c r="AA165" s="22">
        <v>-1.7495699999999999E-2</v>
      </c>
      <c r="AB165" s="22">
        <v>155</v>
      </c>
      <c r="AC165" s="22">
        <v>0.86853000000000002</v>
      </c>
      <c r="AD165">
        <f t="shared" si="28"/>
        <v>17.495699999999999</v>
      </c>
      <c r="AE165">
        <f t="shared" si="29"/>
        <v>15.211566382200001</v>
      </c>
      <c r="AF165" s="9"/>
      <c r="AG165" s="22">
        <v>0.68054199999999998</v>
      </c>
      <c r="AH165" s="22">
        <v>78.568200000000004</v>
      </c>
      <c r="AI165" s="22">
        <v>-1.7904699999999999E-2</v>
      </c>
      <c r="AJ165" s="22">
        <v>155</v>
      </c>
      <c r="AK165" s="22">
        <v>0.67996199999999996</v>
      </c>
      <c r="AL165">
        <f t="shared" si="30"/>
        <v>17.904699999999998</v>
      </c>
      <c r="AM165">
        <f t="shared" si="31"/>
        <v>12.184900347399999</v>
      </c>
      <c r="AP165" s="9"/>
      <c r="AQ165" s="22">
        <v>0.86944600000000005</v>
      </c>
      <c r="AR165" s="22">
        <v>97.789000000000001</v>
      </c>
      <c r="AS165" s="22">
        <v>-1.7462200000000001E-2</v>
      </c>
      <c r="AT165" s="22">
        <v>155</v>
      </c>
      <c r="AU165" s="22">
        <v>0.86853000000000002</v>
      </c>
      <c r="AV165">
        <f t="shared" si="32"/>
        <v>17.462199999999999</v>
      </c>
      <c r="AW165">
        <f t="shared" si="33"/>
        <v>15.1824399412</v>
      </c>
      <c r="AX165" s="9"/>
      <c r="AY165" s="22">
        <v>0.68054199999999998</v>
      </c>
      <c r="AZ165" s="22">
        <v>116.97</v>
      </c>
      <c r="BA165" s="22">
        <v>-1.74225E-2</v>
      </c>
      <c r="BB165" s="22">
        <v>155</v>
      </c>
      <c r="BC165" s="22">
        <v>0.67996199999999996</v>
      </c>
      <c r="BD165">
        <f t="shared" si="34"/>
        <v>17.422499999999999</v>
      </c>
      <c r="BE165">
        <f t="shared" si="35"/>
        <v>11.856742994999999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21.044699999999999</v>
      </c>
      <c r="I166" s="22">
        <v>-1.8212900000000001E-2</v>
      </c>
      <c r="J166" s="22">
        <v>156</v>
      </c>
      <c r="K166" s="22">
        <v>0.86334200000000005</v>
      </c>
      <c r="L166">
        <f t="shared" si="24"/>
        <v>18.212900000000001</v>
      </c>
      <c r="M166">
        <f t="shared" si="25"/>
        <v>15.743412889000002</v>
      </c>
      <c r="N166" s="9"/>
      <c r="O166" s="22">
        <v>0.68557699999999999</v>
      </c>
      <c r="P166" s="22">
        <v>40.320500000000003</v>
      </c>
      <c r="Q166" s="22">
        <v>-1.7910800000000001E-2</v>
      </c>
      <c r="R166" s="22">
        <v>156</v>
      </c>
      <c r="S166" s="22">
        <v>0.68502799999999997</v>
      </c>
      <c r="T166">
        <f t="shared" si="26"/>
        <v>17.910800000000002</v>
      </c>
      <c r="U166">
        <f t="shared" si="27"/>
        <v>12.279232531600002</v>
      </c>
      <c r="X166" s="9"/>
      <c r="Y166" s="22">
        <v>0.86441000000000001</v>
      </c>
      <c r="Z166" s="22">
        <v>59.492400000000004</v>
      </c>
      <c r="AA166" s="22">
        <v>-1.75873E-2</v>
      </c>
      <c r="AB166" s="22">
        <v>156</v>
      </c>
      <c r="AC166" s="22">
        <v>0.86334200000000005</v>
      </c>
      <c r="AD166">
        <f t="shared" si="28"/>
        <v>17.587299999999999</v>
      </c>
      <c r="AE166">
        <f t="shared" si="29"/>
        <v>15.202637993</v>
      </c>
      <c r="AF166" s="9"/>
      <c r="AG166" s="22">
        <v>0.68557699999999999</v>
      </c>
      <c r="AH166" s="22">
        <v>78.578299999999999</v>
      </c>
      <c r="AI166" s="22">
        <v>-1.7904699999999999E-2</v>
      </c>
      <c r="AJ166" s="22">
        <v>156</v>
      </c>
      <c r="AK166" s="22">
        <v>0.68490600000000001</v>
      </c>
      <c r="AL166">
        <f t="shared" si="30"/>
        <v>17.904699999999998</v>
      </c>
      <c r="AM166">
        <f t="shared" si="31"/>
        <v>12.275050511899998</v>
      </c>
      <c r="AP166" s="9"/>
      <c r="AQ166" s="22">
        <v>0.86441000000000001</v>
      </c>
      <c r="AR166" s="22">
        <v>97.799099999999996</v>
      </c>
      <c r="AS166" s="22">
        <v>-1.74805E-2</v>
      </c>
      <c r="AT166" s="22">
        <v>156</v>
      </c>
      <c r="AU166" s="22">
        <v>0.86395299999999997</v>
      </c>
      <c r="AV166">
        <f t="shared" si="32"/>
        <v>17.480499999999999</v>
      </c>
      <c r="AW166">
        <f t="shared" si="33"/>
        <v>15.110319004999999</v>
      </c>
      <c r="AX166" s="9"/>
      <c r="AY166" s="22">
        <v>0.68557699999999999</v>
      </c>
      <c r="AZ166" s="22">
        <v>116.98</v>
      </c>
      <c r="BA166" s="22">
        <v>-1.7416399999999999E-2</v>
      </c>
      <c r="BB166" s="22">
        <v>156</v>
      </c>
      <c r="BC166" s="22">
        <v>0.68496699999999999</v>
      </c>
      <c r="BD166">
        <f t="shared" si="34"/>
        <v>17.416399999999999</v>
      </c>
      <c r="BE166">
        <f t="shared" si="35"/>
        <v>11.9402832628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21.0547</v>
      </c>
      <c r="I167" s="22">
        <v>-1.8218999999999999E-2</v>
      </c>
      <c r="J167" s="22">
        <v>157</v>
      </c>
      <c r="K167" s="22">
        <v>0.858765</v>
      </c>
      <c r="L167">
        <f t="shared" si="24"/>
        <v>18.218999999999998</v>
      </c>
      <c r="M167">
        <f t="shared" si="25"/>
        <v>15.656953124999998</v>
      </c>
      <c r="N167" s="9"/>
      <c r="O167" s="22">
        <v>0.69061300000000003</v>
      </c>
      <c r="P167" s="22">
        <v>40.330599999999997</v>
      </c>
      <c r="Q167" s="22">
        <v>-1.7910800000000001E-2</v>
      </c>
      <c r="R167" s="22">
        <v>157</v>
      </c>
      <c r="S167" s="22">
        <v>0.68994100000000003</v>
      </c>
      <c r="T167">
        <f t="shared" si="26"/>
        <v>17.910800000000002</v>
      </c>
      <c r="U167">
        <f t="shared" si="27"/>
        <v>12.369431320400002</v>
      </c>
      <c r="X167" s="9"/>
      <c r="Y167" s="22">
        <v>0.859375</v>
      </c>
      <c r="Z167" s="22">
        <v>59.502499999999998</v>
      </c>
      <c r="AA167" s="22">
        <v>-1.7605599999999999E-2</v>
      </c>
      <c r="AB167" s="22">
        <v>157</v>
      </c>
      <c r="AC167" s="22">
        <v>0.858765</v>
      </c>
      <c r="AD167">
        <f t="shared" si="28"/>
        <v>17.605599999999999</v>
      </c>
      <c r="AE167">
        <f t="shared" si="29"/>
        <v>15.1298125</v>
      </c>
      <c r="AF167" s="9"/>
      <c r="AG167" s="22">
        <v>0.69061300000000003</v>
      </c>
      <c r="AH167" s="22">
        <v>78.588300000000004</v>
      </c>
      <c r="AI167" s="22">
        <v>-1.7895500000000002E-2</v>
      </c>
      <c r="AJ167" s="22">
        <v>157</v>
      </c>
      <c r="AK167" s="22">
        <v>0.690002</v>
      </c>
      <c r="AL167">
        <f t="shared" si="30"/>
        <v>17.895500000000002</v>
      </c>
      <c r="AM167">
        <f t="shared" si="31"/>
        <v>12.358864941500002</v>
      </c>
      <c r="AP167" s="9"/>
      <c r="AQ167" s="22">
        <v>0.859375</v>
      </c>
      <c r="AR167" s="22">
        <v>97.809200000000004</v>
      </c>
      <c r="AS167" s="22">
        <v>-1.7483499999999999E-2</v>
      </c>
      <c r="AT167" s="22">
        <v>157</v>
      </c>
      <c r="AU167" s="22">
        <v>0.85907</v>
      </c>
      <c r="AV167">
        <f t="shared" si="32"/>
        <v>17.483499999999999</v>
      </c>
      <c r="AW167">
        <f t="shared" si="33"/>
        <v>15.0248828125</v>
      </c>
      <c r="AX167" s="9"/>
      <c r="AY167" s="22">
        <v>0.69061300000000003</v>
      </c>
      <c r="AZ167" s="22">
        <v>116.99</v>
      </c>
      <c r="BA167" s="22">
        <v>-1.7407200000000001E-2</v>
      </c>
      <c r="BB167" s="22">
        <v>157</v>
      </c>
      <c r="BC167" s="22">
        <v>0.68994100000000003</v>
      </c>
      <c r="BD167">
        <f t="shared" si="34"/>
        <v>17.4072</v>
      </c>
      <c r="BE167">
        <f t="shared" si="35"/>
        <v>12.0216386136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21.064800000000002</v>
      </c>
      <c r="I168" s="22">
        <v>-1.8228100000000001E-2</v>
      </c>
      <c r="J168" s="22">
        <v>158</v>
      </c>
      <c r="K168" s="22">
        <v>0.853271</v>
      </c>
      <c r="L168">
        <f t="shared" si="24"/>
        <v>18.228100000000001</v>
      </c>
      <c r="M168">
        <f t="shared" si="25"/>
        <v>15.572994954</v>
      </c>
      <c r="N168" s="9"/>
      <c r="O168" s="22">
        <v>0.69564800000000004</v>
      </c>
      <c r="P168" s="22">
        <v>40.340699999999998</v>
      </c>
      <c r="Q168" s="22">
        <v>-1.7904699999999999E-2</v>
      </c>
      <c r="R168" s="22">
        <v>158</v>
      </c>
      <c r="S168" s="22">
        <v>0.69497699999999996</v>
      </c>
      <c r="T168">
        <f t="shared" si="26"/>
        <v>17.904699999999998</v>
      </c>
      <c r="U168">
        <f t="shared" si="27"/>
        <v>12.4553687456</v>
      </c>
      <c r="X168" s="9"/>
      <c r="Y168" s="22">
        <v>0.85433999999999999</v>
      </c>
      <c r="Z168" s="22">
        <v>59.512500000000003</v>
      </c>
      <c r="AA168" s="22">
        <v>-1.7617799999999999E-2</v>
      </c>
      <c r="AB168" s="22">
        <v>158</v>
      </c>
      <c r="AC168" s="22">
        <v>0.853271</v>
      </c>
      <c r="AD168">
        <f t="shared" si="28"/>
        <v>17.617799999999999</v>
      </c>
      <c r="AE168">
        <f t="shared" si="29"/>
        <v>15.051591252</v>
      </c>
      <c r="AF168" s="9"/>
      <c r="AG168" s="22">
        <v>0.69564800000000004</v>
      </c>
      <c r="AH168" s="22">
        <v>78.598399999999998</v>
      </c>
      <c r="AI168" s="22">
        <v>-1.7904699999999999E-2</v>
      </c>
      <c r="AJ168" s="22">
        <v>158</v>
      </c>
      <c r="AK168" s="22">
        <v>0.69503800000000004</v>
      </c>
      <c r="AL168">
        <f t="shared" si="30"/>
        <v>17.904699999999998</v>
      </c>
      <c r="AM168">
        <f t="shared" si="31"/>
        <v>12.4553687456</v>
      </c>
      <c r="AP168" s="9"/>
      <c r="AQ168" s="22">
        <v>0.85433999999999999</v>
      </c>
      <c r="AR168" s="22">
        <v>97.819299999999998</v>
      </c>
      <c r="AS168" s="22">
        <v>-1.7483499999999999E-2</v>
      </c>
      <c r="AT168" s="22">
        <v>158</v>
      </c>
      <c r="AU168" s="22">
        <v>0.852966</v>
      </c>
      <c r="AV168">
        <f t="shared" si="32"/>
        <v>17.483499999999999</v>
      </c>
      <c r="AW168">
        <f t="shared" si="33"/>
        <v>14.93685339</v>
      </c>
      <c r="AX168" s="9"/>
      <c r="AY168" s="22">
        <v>0.69564800000000004</v>
      </c>
      <c r="AZ168" s="22">
        <v>117</v>
      </c>
      <c r="BA168" s="22">
        <v>-1.7404200000000002E-2</v>
      </c>
      <c r="BB168" s="22">
        <v>158</v>
      </c>
      <c r="BC168" s="22">
        <v>0.69503800000000004</v>
      </c>
      <c r="BD168">
        <f t="shared" si="34"/>
        <v>17.404200000000003</v>
      </c>
      <c r="BE168">
        <f t="shared" si="35"/>
        <v>12.107196921600003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21.0749</v>
      </c>
      <c r="I169" s="22">
        <v>-1.8234299999999998E-2</v>
      </c>
      <c r="J169" s="22">
        <v>159</v>
      </c>
      <c r="K169" s="22">
        <v>0.84838899999999995</v>
      </c>
      <c r="L169">
        <f t="shared" si="24"/>
        <v>18.234299999999998</v>
      </c>
      <c r="M169">
        <f t="shared" si="25"/>
        <v>15.486463927199997</v>
      </c>
      <c r="N169" s="9"/>
      <c r="O169" s="22">
        <v>0.70068399999999997</v>
      </c>
      <c r="P169" s="22">
        <v>40.350700000000003</v>
      </c>
      <c r="Q169" s="22">
        <v>-1.7898600000000001E-2</v>
      </c>
      <c r="R169" s="22">
        <v>159</v>
      </c>
      <c r="S169" s="22">
        <v>0.70007299999999995</v>
      </c>
      <c r="T169">
        <f t="shared" si="26"/>
        <v>17.898600000000002</v>
      </c>
      <c r="U169">
        <f t="shared" si="27"/>
        <v>12.541262642400001</v>
      </c>
      <c r="X169" s="9"/>
      <c r="Y169" s="22">
        <v>0.84930399999999995</v>
      </c>
      <c r="Z169" s="22">
        <v>59.522599999999997</v>
      </c>
      <c r="AA169" s="22">
        <v>-1.7623900000000001E-2</v>
      </c>
      <c r="AB169" s="22">
        <v>159</v>
      </c>
      <c r="AC169" s="22">
        <v>0.84838899999999995</v>
      </c>
      <c r="AD169">
        <f t="shared" si="28"/>
        <v>17.623900000000003</v>
      </c>
      <c r="AE169">
        <f t="shared" si="29"/>
        <v>14.968048765600001</v>
      </c>
      <c r="AF169" s="9"/>
      <c r="AG169" s="22">
        <v>0.70068399999999997</v>
      </c>
      <c r="AH169" s="22">
        <v>78.608500000000006</v>
      </c>
      <c r="AI169" s="22">
        <v>-1.7904699999999999E-2</v>
      </c>
      <c r="AJ169" s="22">
        <v>159</v>
      </c>
      <c r="AK169" s="22">
        <v>0.70007299999999995</v>
      </c>
      <c r="AL169">
        <f t="shared" si="30"/>
        <v>17.904699999999998</v>
      </c>
      <c r="AM169">
        <f t="shared" si="31"/>
        <v>12.545536814799998</v>
      </c>
      <c r="AP169" s="9"/>
      <c r="AQ169" s="22">
        <v>0.84930399999999995</v>
      </c>
      <c r="AR169" s="22">
        <v>97.829300000000003</v>
      </c>
      <c r="AS169" s="22">
        <v>-1.7495699999999999E-2</v>
      </c>
      <c r="AT169" s="22">
        <v>159</v>
      </c>
      <c r="AU169" s="22">
        <v>0.84838899999999995</v>
      </c>
      <c r="AV169">
        <f t="shared" si="32"/>
        <v>17.495699999999999</v>
      </c>
      <c r="AW169">
        <f t="shared" si="33"/>
        <v>14.859167992799998</v>
      </c>
      <c r="AX169" s="9"/>
      <c r="AY169" s="22">
        <v>0.70068399999999997</v>
      </c>
      <c r="AZ169" s="22">
        <v>117.01</v>
      </c>
      <c r="BA169" s="22">
        <v>-1.7388899999999999E-2</v>
      </c>
      <c r="BB169" s="22">
        <v>159</v>
      </c>
      <c r="BC169" s="22">
        <v>0.70007299999999995</v>
      </c>
      <c r="BD169">
        <f t="shared" si="34"/>
        <v>17.3889</v>
      </c>
      <c r="BE169">
        <f t="shared" si="35"/>
        <v>12.184124007599999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21.084900000000001</v>
      </c>
      <c r="I170" s="22">
        <v>-1.8237300000000001E-2</v>
      </c>
      <c r="J170" s="22">
        <v>160</v>
      </c>
      <c r="K170" s="22">
        <v>0.84289599999999998</v>
      </c>
      <c r="L170">
        <f t="shared" si="24"/>
        <v>18.237300000000001</v>
      </c>
      <c r="M170">
        <f t="shared" si="25"/>
        <v>15.397187033700002</v>
      </c>
      <c r="N170" s="9"/>
      <c r="O170" s="22">
        <v>0.70571899999999999</v>
      </c>
      <c r="P170" s="22">
        <v>40.360799999999998</v>
      </c>
      <c r="Q170" s="22">
        <v>-1.7895500000000002E-2</v>
      </c>
      <c r="R170" s="22">
        <v>160</v>
      </c>
      <c r="S170" s="22">
        <v>0.70507799999999998</v>
      </c>
      <c r="T170">
        <f t="shared" si="26"/>
        <v>17.895500000000002</v>
      </c>
      <c r="U170">
        <f t="shared" si="27"/>
        <v>12.629194364500002</v>
      </c>
      <c r="X170" s="9"/>
      <c r="Y170" s="22">
        <v>0.84426900000000005</v>
      </c>
      <c r="Z170" s="22">
        <v>59.532699999999998</v>
      </c>
      <c r="AA170" s="22">
        <v>-1.76147E-2</v>
      </c>
      <c r="AB170" s="22">
        <v>160</v>
      </c>
      <c r="AC170" s="22">
        <v>0.84381099999999998</v>
      </c>
      <c r="AD170">
        <f t="shared" si="28"/>
        <v>17.614699999999999</v>
      </c>
      <c r="AE170">
        <f t="shared" si="29"/>
        <v>14.8715451543</v>
      </c>
      <c r="AF170" s="9"/>
      <c r="AG170" s="22">
        <v>0.70571899999999999</v>
      </c>
      <c r="AH170" s="22">
        <v>78.618499999999997</v>
      </c>
      <c r="AI170" s="22">
        <v>-1.7904699999999999E-2</v>
      </c>
      <c r="AJ170" s="22">
        <v>160</v>
      </c>
      <c r="AK170" s="22">
        <v>0.70516999999999996</v>
      </c>
      <c r="AL170">
        <f t="shared" si="30"/>
        <v>17.904699999999998</v>
      </c>
      <c r="AM170">
        <f t="shared" si="31"/>
        <v>12.635686979299999</v>
      </c>
      <c r="AP170" s="9"/>
      <c r="AQ170" s="22">
        <v>0.84426900000000005</v>
      </c>
      <c r="AR170" s="22">
        <v>97.839399999999998</v>
      </c>
      <c r="AS170" s="22">
        <v>-1.7501800000000001E-2</v>
      </c>
      <c r="AT170" s="22">
        <v>160</v>
      </c>
      <c r="AU170" s="22">
        <v>0.84411599999999998</v>
      </c>
      <c r="AV170">
        <f t="shared" si="32"/>
        <v>17.501800000000003</v>
      </c>
      <c r="AW170">
        <f t="shared" si="33"/>
        <v>14.776227184200003</v>
      </c>
      <c r="AX170" s="9"/>
      <c r="AY170" s="22">
        <v>0.70571899999999999</v>
      </c>
      <c r="AZ170" s="22">
        <v>117.02</v>
      </c>
      <c r="BA170" s="22">
        <v>-1.73828E-2</v>
      </c>
      <c r="BB170" s="22">
        <v>160</v>
      </c>
      <c r="BC170" s="22">
        <v>0.705017</v>
      </c>
      <c r="BD170">
        <f t="shared" si="34"/>
        <v>17.3828</v>
      </c>
      <c r="BE170">
        <f t="shared" si="35"/>
        <v>12.2673722332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21.094999999999999</v>
      </c>
      <c r="I171" s="22">
        <v>-1.82434E-2</v>
      </c>
      <c r="J171" s="22">
        <v>161</v>
      </c>
      <c r="K171" s="22">
        <v>0.83831800000000001</v>
      </c>
      <c r="L171">
        <f t="shared" si="24"/>
        <v>18.243400000000001</v>
      </c>
      <c r="M171">
        <f t="shared" si="25"/>
        <v>15.310463312200001</v>
      </c>
      <c r="N171" s="9"/>
      <c r="O171" s="22">
        <v>0.710754</v>
      </c>
      <c r="P171" s="22">
        <v>40.370899999999999</v>
      </c>
      <c r="Q171" s="22">
        <v>-1.78894E-2</v>
      </c>
      <c r="R171" s="22">
        <v>161</v>
      </c>
      <c r="S171" s="22">
        <v>0.710144</v>
      </c>
      <c r="T171">
        <f t="shared" si="26"/>
        <v>17.889399999999998</v>
      </c>
      <c r="U171">
        <f t="shared" si="27"/>
        <v>12.714962607599999</v>
      </c>
      <c r="X171" s="9"/>
      <c r="Y171" s="22">
        <v>0.83923300000000001</v>
      </c>
      <c r="Z171" s="22">
        <v>59.542700000000004</v>
      </c>
      <c r="AA171" s="22">
        <v>-1.763E-2</v>
      </c>
      <c r="AB171" s="22">
        <v>161</v>
      </c>
      <c r="AC171" s="22">
        <v>0.83862300000000001</v>
      </c>
      <c r="AD171">
        <f t="shared" si="28"/>
        <v>17.63</v>
      </c>
      <c r="AE171">
        <f t="shared" si="29"/>
        <v>14.795677789999999</v>
      </c>
      <c r="AF171" s="9"/>
      <c r="AG171" s="22">
        <v>0.710754</v>
      </c>
      <c r="AH171" s="22">
        <v>78.628600000000006</v>
      </c>
      <c r="AI171" s="22">
        <v>-1.7898600000000001E-2</v>
      </c>
      <c r="AJ171" s="22">
        <v>161</v>
      </c>
      <c r="AK171" s="22">
        <v>0.710175</v>
      </c>
      <c r="AL171">
        <f t="shared" si="30"/>
        <v>17.898600000000002</v>
      </c>
      <c r="AM171">
        <f t="shared" si="31"/>
        <v>12.721501544400001</v>
      </c>
      <c r="AP171" s="9"/>
      <c r="AQ171" s="22">
        <v>0.83923300000000001</v>
      </c>
      <c r="AR171" s="22">
        <v>97.849500000000006</v>
      </c>
      <c r="AS171" s="22">
        <v>-1.7495699999999999E-2</v>
      </c>
      <c r="AT171" s="22">
        <v>161</v>
      </c>
      <c r="AU171" s="22">
        <v>0.83831800000000001</v>
      </c>
      <c r="AV171">
        <f t="shared" si="32"/>
        <v>17.495699999999999</v>
      </c>
      <c r="AW171">
        <f t="shared" si="33"/>
        <v>14.682968798099999</v>
      </c>
      <c r="AX171" s="9"/>
      <c r="AY171" s="22">
        <v>0.710754</v>
      </c>
      <c r="AZ171" s="22">
        <v>117.03</v>
      </c>
      <c r="BA171" s="22">
        <v>-1.7388899999999999E-2</v>
      </c>
      <c r="BB171" s="22">
        <v>161</v>
      </c>
      <c r="BC171" s="22">
        <v>0.710144</v>
      </c>
      <c r="BD171">
        <f t="shared" si="34"/>
        <v>17.3889</v>
      </c>
      <c r="BE171">
        <f t="shared" si="35"/>
        <v>12.3592302306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21.1051</v>
      </c>
      <c r="I172" s="22">
        <v>-1.8249499999999998E-2</v>
      </c>
      <c r="J172" s="22">
        <v>162</v>
      </c>
      <c r="K172" s="22">
        <v>0.83313000000000004</v>
      </c>
      <c r="L172">
        <f t="shared" si="24"/>
        <v>18.249499999999998</v>
      </c>
      <c r="M172">
        <f t="shared" si="25"/>
        <v>15.223696400999998</v>
      </c>
      <c r="N172" s="9"/>
      <c r="O172" s="22">
        <v>0.71579000000000004</v>
      </c>
      <c r="P172" s="22">
        <v>40.381</v>
      </c>
      <c r="Q172" s="22">
        <v>-1.78864E-2</v>
      </c>
      <c r="R172" s="22">
        <v>162</v>
      </c>
      <c r="S172" s="22">
        <v>0.71530199999999999</v>
      </c>
      <c r="T172">
        <f t="shared" si="26"/>
        <v>17.886400000000002</v>
      </c>
      <c r="U172">
        <f t="shared" si="27"/>
        <v>12.802906256000002</v>
      </c>
      <c r="X172" s="9"/>
      <c r="Y172" s="22">
        <v>0.834198</v>
      </c>
      <c r="Z172" s="22">
        <v>59.552799999999998</v>
      </c>
      <c r="AA172" s="22">
        <v>-1.7617799999999999E-2</v>
      </c>
      <c r="AB172" s="22">
        <v>162</v>
      </c>
      <c r="AC172" s="22">
        <v>0.83374000000000004</v>
      </c>
      <c r="AD172">
        <f t="shared" si="28"/>
        <v>17.617799999999999</v>
      </c>
      <c r="AE172">
        <f t="shared" si="29"/>
        <v>14.696733524399999</v>
      </c>
      <c r="AF172" s="9"/>
      <c r="AG172" s="22">
        <v>0.71579000000000004</v>
      </c>
      <c r="AH172" s="22">
        <v>78.6387</v>
      </c>
      <c r="AI172" s="22">
        <v>-1.7895500000000002E-2</v>
      </c>
      <c r="AJ172" s="22">
        <v>162</v>
      </c>
      <c r="AK172" s="22">
        <v>0.71511800000000003</v>
      </c>
      <c r="AL172">
        <f t="shared" si="30"/>
        <v>17.895500000000002</v>
      </c>
      <c r="AM172">
        <f t="shared" si="31"/>
        <v>12.809419945000002</v>
      </c>
      <c r="AP172" s="9"/>
      <c r="AQ172" s="22">
        <v>0.834198</v>
      </c>
      <c r="AR172" s="22">
        <v>97.859499999999997</v>
      </c>
      <c r="AS172" s="22">
        <v>-1.7498799999999998E-2</v>
      </c>
      <c r="AT172" s="22">
        <v>162</v>
      </c>
      <c r="AU172" s="22">
        <v>0.83374000000000004</v>
      </c>
      <c r="AV172">
        <f t="shared" si="32"/>
        <v>17.498799999999999</v>
      </c>
      <c r="AW172">
        <f t="shared" si="33"/>
        <v>14.597463962399999</v>
      </c>
      <c r="AX172" s="9"/>
      <c r="AY172" s="22">
        <v>0.71579000000000004</v>
      </c>
      <c r="AZ172" s="22">
        <v>117.04</v>
      </c>
      <c r="BA172" s="22">
        <v>-1.7361499999999998E-2</v>
      </c>
      <c r="BB172" s="22">
        <v>162</v>
      </c>
      <c r="BC172" s="22">
        <v>0.71521000000000001</v>
      </c>
      <c r="BD172">
        <f t="shared" si="34"/>
        <v>17.361499999999999</v>
      </c>
      <c r="BE172">
        <f t="shared" si="35"/>
        <v>12.427188085000001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21.115200000000002</v>
      </c>
      <c r="I173" s="22">
        <v>-1.8258699999999999E-2</v>
      </c>
      <c r="J173" s="22">
        <v>163</v>
      </c>
      <c r="K173" s="22">
        <v>0.82855199999999996</v>
      </c>
      <c r="L173">
        <f t="shared" si="24"/>
        <v>18.258699999999997</v>
      </c>
      <c r="M173">
        <f t="shared" si="25"/>
        <v>15.139438468099998</v>
      </c>
      <c r="N173" s="9"/>
      <c r="O173" s="22">
        <v>0.72082500000000005</v>
      </c>
      <c r="P173" s="22">
        <v>40.390999999999998</v>
      </c>
      <c r="Q173" s="22">
        <v>-1.7880199999999999E-2</v>
      </c>
      <c r="R173" s="22">
        <v>163</v>
      </c>
      <c r="S173" s="22">
        <v>0.72018400000000005</v>
      </c>
      <c r="T173">
        <f t="shared" si="26"/>
        <v>17.880199999999999</v>
      </c>
      <c r="U173">
        <f t="shared" si="27"/>
        <v>12.888495165</v>
      </c>
      <c r="X173" s="9"/>
      <c r="Y173" s="22">
        <v>0.82916299999999998</v>
      </c>
      <c r="Z173" s="22">
        <v>59.562899999999999</v>
      </c>
      <c r="AA173" s="22">
        <v>-1.7617799999999999E-2</v>
      </c>
      <c r="AB173" s="22">
        <v>163</v>
      </c>
      <c r="AC173" s="22">
        <v>0.82763699999999996</v>
      </c>
      <c r="AD173">
        <f t="shared" si="28"/>
        <v>17.617799999999999</v>
      </c>
      <c r="AE173">
        <f t="shared" si="29"/>
        <v>14.608027901399998</v>
      </c>
      <c r="AF173" s="9"/>
      <c r="AG173" s="22">
        <v>0.72082500000000005</v>
      </c>
      <c r="AH173" s="22">
        <v>78.648799999999994</v>
      </c>
      <c r="AI173" s="22">
        <v>-1.7880199999999999E-2</v>
      </c>
      <c r="AJ173" s="22">
        <v>163</v>
      </c>
      <c r="AK173" s="22">
        <v>0.72015399999999996</v>
      </c>
      <c r="AL173">
        <f t="shared" si="30"/>
        <v>17.880199999999999</v>
      </c>
      <c r="AM173">
        <f t="shared" si="31"/>
        <v>12.888495165</v>
      </c>
      <c r="AP173" s="9"/>
      <c r="AQ173" s="22">
        <v>0.82916299999999998</v>
      </c>
      <c r="AR173" s="22">
        <v>97.869600000000005</v>
      </c>
      <c r="AS173" s="22">
        <v>-1.7501800000000001E-2</v>
      </c>
      <c r="AT173" s="22">
        <v>163</v>
      </c>
      <c r="AU173" s="22">
        <v>0.82824699999999996</v>
      </c>
      <c r="AV173">
        <f t="shared" si="32"/>
        <v>17.501800000000003</v>
      </c>
      <c r="AW173">
        <f t="shared" si="33"/>
        <v>14.511844993400002</v>
      </c>
      <c r="AX173" s="9"/>
      <c r="AY173" s="22">
        <v>0.72082500000000005</v>
      </c>
      <c r="AZ173" s="22">
        <v>117.05</v>
      </c>
      <c r="BA173" s="22">
        <v>-1.7361499999999998E-2</v>
      </c>
      <c r="BB173" s="22">
        <v>163</v>
      </c>
      <c r="BC173" s="22">
        <v>0.72015399999999996</v>
      </c>
      <c r="BD173">
        <f t="shared" si="34"/>
        <v>17.361499999999999</v>
      </c>
      <c r="BE173">
        <f t="shared" si="35"/>
        <v>12.514603237500001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21.1252</v>
      </c>
      <c r="I174" s="22">
        <v>-1.8267800000000001E-2</v>
      </c>
      <c r="J174" s="22">
        <v>164</v>
      </c>
      <c r="K174" s="22">
        <v>0.82336399999999998</v>
      </c>
      <c r="L174">
        <f t="shared" si="24"/>
        <v>18.267800000000001</v>
      </c>
      <c r="M174">
        <f t="shared" si="25"/>
        <v>15.054987210600002</v>
      </c>
      <c r="N174" s="9"/>
      <c r="O174" s="22">
        <v>0.72586099999999998</v>
      </c>
      <c r="P174" s="22">
        <v>40.4011</v>
      </c>
      <c r="Q174" s="22">
        <v>-1.78741E-2</v>
      </c>
      <c r="R174" s="22">
        <v>164</v>
      </c>
      <c r="S174" s="22">
        <v>0.72509800000000002</v>
      </c>
      <c r="T174">
        <f t="shared" si="26"/>
        <v>17.874100000000002</v>
      </c>
      <c r="U174">
        <f t="shared" si="27"/>
        <v>12.974112100100001</v>
      </c>
      <c r="X174" s="9"/>
      <c r="Y174" s="22">
        <v>0.82412700000000005</v>
      </c>
      <c r="Z174" s="22">
        <v>59.573</v>
      </c>
      <c r="AA174" s="22">
        <v>-1.7617799999999999E-2</v>
      </c>
      <c r="AB174" s="22">
        <v>164</v>
      </c>
      <c r="AC174" s="22">
        <v>0.82366899999999998</v>
      </c>
      <c r="AD174">
        <f t="shared" si="28"/>
        <v>17.617799999999999</v>
      </c>
      <c r="AE174">
        <f t="shared" si="29"/>
        <v>14.5193046606</v>
      </c>
      <c r="AF174" s="9"/>
      <c r="AG174" s="22">
        <v>0.72586099999999998</v>
      </c>
      <c r="AH174" s="22">
        <v>78.658799999999999</v>
      </c>
      <c r="AI174" s="22">
        <v>-1.78741E-2</v>
      </c>
      <c r="AJ174" s="22">
        <v>164</v>
      </c>
      <c r="AK174" s="22">
        <v>0.72528099999999995</v>
      </c>
      <c r="AL174">
        <f t="shared" si="30"/>
        <v>17.874100000000002</v>
      </c>
      <c r="AM174">
        <f t="shared" si="31"/>
        <v>12.974112100100001</v>
      </c>
      <c r="AP174" s="9"/>
      <c r="AQ174" s="22">
        <v>0.82412700000000005</v>
      </c>
      <c r="AR174" s="22">
        <v>97.8797</v>
      </c>
      <c r="AS174" s="22">
        <v>-1.7510999999999999E-2</v>
      </c>
      <c r="AT174" s="22">
        <v>164</v>
      </c>
      <c r="AU174" s="22">
        <v>0.82336399999999998</v>
      </c>
      <c r="AV174">
        <f t="shared" si="32"/>
        <v>17.510999999999999</v>
      </c>
      <c r="AW174">
        <f t="shared" si="33"/>
        <v>14.431287897000001</v>
      </c>
      <c r="AX174" s="9"/>
      <c r="AY174" s="22">
        <v>0.72586099999999998</v>
      </c>
      <c r="AZ174" s="22">
        <v>117.06100000000001</v>
      </c>
      <c r="BA174" s="22">
        <v>-1.7349199999999999E-2</v>
      </c>
      <c r="BB174" s="22">
        <v>164</v>
      </c>
      <c r="BC174" s="22">
        <v>0.72531100000000004</v>
      </c>
      <c r="BD174">
        <f t="shared" si="34"/>
        <v>17.3492</v>
      </c>
      <c r="BE174">
        <f t="shared" si="35"/>
        <v>12.593107661199999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21.135300000000001</v>
      </c>
      <c r="I175" s="22">
        <v>-1.82709E-2</v>
      </c>
      <c r="J175" s="22">
        <v>165</v>
      </c>
      <c r="K175" s="22">
        <v>0.81817600000000001</v>
      </c>
      <c r="L175">
        <f t="shared" si="24"/>
        <v>18.270900000000001</v>
      </c>
      <c r="M175">
        <f t="shared" si="25"/>
        <v>14.965548022800002</v>
      </c>
      <c r="N175" s="9"/>
      <c r="O175" s="22">
        <v>0.73089599999999999</v>
      </c>
      <c r="P175" s="22">
        <v>40.411200000000001</v>
      </c>
      <c r="Q175" s="22">
        <v>-1.7871100000000001E-2</v>
      </c>
      <c r="R175" s="22">
        <v>165</v>
      </c>
      <c r="S175" s="22">
        <v>0.73025499999999999</v>
      </c>
      <c r="T175">
        <f t="shared" si="26"/>
        <v>17.871100000000002</v>
      </c>
      <c r="U175">
        <f t="shared" si="27"/>
        <v>13.061915505600002</v>
      </c>
      <c r="X175" s="9"/>
      <c r="Y175" s="22">
        <v>0.81909200000000004</v>
      </c>
      <c r="Z175" s="22">
        <v>59.582999999999998</v>
      </c>
      <c r="AA175" s="22">
        <v>-1.7611700000000001E-2</v>
      </c>
      <c r="AB175" s="22">
        <v>165</v>
      </c>
      <c r="AC175" s="22">
        <v>0.81817600000000001</v>
      </c>
      <c r="AD175">
        <f t="shared" si="28"/>
        <v>17.611700000000003</v>
      </c>
      <c r="AE175">
        <f t="shared" si="29"/>
        <v>14.425602576400003</v>
      </c>
      <c r="AF175" s="9"/>
      <c r="AG175" s="22">
        <v>0.73089599999999999</v>
      </c>
      <c r="AH175" s="22">
        <v>78.668899999999994</v>
      </c>
      <c r="AI175" s="22">
        <v>-1.7871100000000001E-2</v>
      </c>
      <c r="AJ175" s="22">
        <v>165</v>
      </c>
      <c r="AK175" s="22">
        <v>0.73022500000000001</v>
      </c>
      <c r="AL175">
        <f t="shared" si="30"/>
        <v>17.871100000000002</v>
      </c>
      <c r="AM175">
        <f t="shared" si="31"/>
        <v>13.061915505600002</v>
      </c>
      <c r="AP175" s="9"/>
      <c r="AQ175" s="22">
        <v>0.81909200000000004</v>
      </c>
      <c r="AR175" s="22">
        <v>97.889799999999994</v>
      </c>
      <c r="AS175" s="22">
        <v>-1.7513999999999998E-2</v>
      </c>
      <c r="AT175" s="22">
        <v>165</v>
      </c>
      <c r="AU175" s="22">
        <v>0.81787100000000001</v>
      </c>
      <c r="AV175">
        <f t="shared" si="32"/>
        <v>17.513999999999999</v>
      </c>
      <c r="AW175">
        <f t="shared" si="33"/>
        <v>14.345577287999999</v>
      </c>
      <c r="AX175" s="9"/>
      <c r="AY175" s="22">
        <v>0.73089599999999999</v>
      </c>
      <c r="AZ175" s="22">
        <v>117.071</v>
      </c>
      <c r="BA175" s="22">
        <v>-1.73431E-2</v>
      </c>
      <c r="BB175" s="22">
        <v>165</v>
      </c>
      <c r="BC175" s="22">
        <v>0.73025499999999999</v>
      </c>
      <c r="BD175">
        <f t="shared" si="34"/>
        <v>17.3431</v>
      </c>
      <c r="BE175">
        <f t="shared" si="35"/>
        <v>12.676002417599999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21.145399999999999</v>
      </c>
      <c r="I176" s="22">
        <v>-1.8273899999999999E-2</v>
      </c>
      <c r="J176" s="22">
        <v>166</v>
      </c>
      <c r="K176" s="22">
        <v>0.81359899999999996</v>
      </c>
      <c r="L176">
        <f t="shared" si="24"/>
        <v>18.273899999999998</v>
      </c>
      <c r="M176">
        <f t="shared" si="25"/>
        <v>14.875977938399998</v>
      </c>
      <c r="N176" s="9"/>
      <c r="O176" s="22">
        <v>0.735931</v>
      </c>
      <c r="P176" s="22">
        <v>40.421199999999999</v>
      </c>
      <c r="Q176" s="22">
        <v>-1.7864999999999999E-2</v>
      </c>
      <c r="R176" s="22">
        <v>166</v>
      </c>
      <c r="S176" s="22">
        <v>0.73526000000000002</v>
      </c>
      <c r="T176">
        <f t="shared" si="26"/>
        <v>17.864999999999998</v>
      </c>
      <c r="U176">
        <f t="shared" si="27"/>
        <v>13.147407314999999</v>
      </c>
      <c r="X176" s="9"/>
      <c r="Y176" s="22">
        <v>0.814056</v>
      </c>
      <c r="Z176" s="22">
        <v>59.5931</v>
      </c>
      <c r="AA176" s="22">
        <v>-1.7608599999999999E-2</v>
      </c>
      <c r="AB176" s="22">
        <v>166</v>
      </c>
      <c r="AC176" s="22">
        <v>0.81298800000000004</v>
      </c>
      <c r="AD176">
        <f t="shared" si="28"/>
        <v>17.608599999999999</v>
      </c>
      <c r="AE176">
        <f t="shared" si="29"/>
        <v>14.334386481599999</v>
      </c>
      <c r="AF176" s="9"/>
      <c r="AG176" s="22">
        <v>0.735931</v>
      </c>
      <c r="AH176" s="22">
        <v>78.679000000000002</v>
      </c>
      <c r="AI176" s="22">
        <v>-1.78619E-2</v>
      </c>
      <c r="AJ176" s="22">
        <v>166</v>
      </c>
      <c r="AK176" s="22">
        <v>0.73526000000000002</v>
      </c>
      <c r="AL176">
        <f t="shared" si="30"/>
        <v>17.861899999999999</v>
      </c>
      <c r="AM176">
        <f t="shared" si="31"/>
        <v>13.145125928899999</v>
      </c>
      <c r="AP176" s="9"/>
      <c r="AQ176" s="22">
        <v>0.814056</v>
      </c>
      <c r="AR176" s="22">
        <v>97.899799999999999</v>
      </c>
      <c r="AS176" s="22">
        <v>-1.7517100000000001E-2</v>
      </c>
      <c r="AT176" s="22">
        <v>166</v>
      </c>
      <c r="AU176" s="22">
        <v>0.81329300000000004</v>
      </c>
      <c r="AV176">
        <f t="shared" si="32"/>
        <v>17.517099999999999</v>
      </c>
      <c r="AW176">
        <f t="shared" si="33"/>
        <v>14.259900357599999</v>
      </c>
      <c r="AX176" s="9"/>
      <c r="AY176" s="22">
        <v>0.735931</v>
      </c>
      <c r="AZ176" s="22">
        <v>117.081</v>
      </c>
      <c r="BA176" s="22">
        <v>-1.7340100000000001E-2</v>
      </c>
      <c r="BB176" s="22">
        <v>166</v>
      </c>
      <c r="BC176" s="22">
        <v>0.73522900000000002</v>
      </c>
      <c r="BD176">
        <f t="shared" si="34"/>
        <v>17.3401</v>
      </c>
      <c r="BE176">
        <f t="shared" si="35"/>
        <v>12.761117133099999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21.1554</v>
      </c>
      <c r="I177" s="22">
        <v>-1.8280000000000001E-2</v>
      </c>
      <c r="J177" s="22">
        <v>167</v>
      </c>
      <c r="K177" s="22">
        <v>0.80841099999999999</v>
      </c>
      <c r="L177">
        <f t="shared" si="24"/>
        <v>18.28</v>
      </c>
      <c r="M177">
        <f t="shared" si="25"/>
        <v>14.788903880000001</v>
      </c>
      <c r="N177" s="9"/>
      <c r="O177" s="22">
        <v>0.74096700000000004</v>
      </c>
      <c r="P177" s="22">
        <v>40.4313</v>
      </c>
      <c r="Q177" s="22">
        <v>-1.78589E-2</v>
      </c>
      <c r="R177" s="22">
        <v>167</v>
      </c>
      <c r="S177" s="22">
        <v>0.74029500000000004</v>
      </c>
      <c r="T177">
        <f t="shared" si="26"/>
        <v>17.858900000000002</v>
      </c>
      <c r="U177">
        <f t="shared" si="27"/>
        <v>13.232855556300002</v>
      </c>
      <c r="X177" s="9"/>
      <c r="Y177" s="22">
        <v>0.80902099999999999</v>
      </c>
      <c r="Z177" s="22">
        <v>59.603200000000001</v>
      </c>
      <c r="AA177" s="22">
        <v>-1.7608599999999999E-2</v>
      </c>
      <c r="AB177" s="22">
        <v>167</v>
      </c>
      <c r="AC177" s="22">
        <v>0.80841099999999999</v>
      </c>
      <c r="AD177">
        <f t="shared" si="28"/>
        <v>17.608599999999999</v>
      </c>
      <c r="AE177">
        <f t="shared" si="29"/>
        <v>14.245727180599999</v>
      </c>
      <c r="AF177" s="9"/>
      <c r="AG177" s="22">
        <v>0.74096700000000004</v>
      </c>
      <c r="AH177" s="22">
        <v>78.688999999999993</v>
      </c>
      <c r="AI177" s="22">
        <v>-1.78619E-2</v>
      </c>
      <c r="AJ177" s="22">
        <v>167</v>
      </c>
      <c r="AK177" s="22">
        <v>0.74029500000000004</v>
      </c>
      <c r="AL177">
        <f t="shared" si="30"/>
        <v>17.861899999999999</v>
      </c>
      <c r="AM177">
        <f t="shared" si="31"/>
        <v>13.2350784573</v>
      </c>
      <c r="AP177" s="9"/>
      <c r="AQ177" s="22">
        <v>0.80902099999999999</v>
      </c>
      <c r="AR177" s="22">
        <v>97.909899999999993</v>
      </c>
      <c r="AS177" s="22">
        <v>-1.7526199999999999E-2</v>
      </c>
      <c r="AT177" s="22">
        <v>167</v>
      </c>
      <c r="AU177" s="22">
        <v>0.80779999999999996</v>
      </c>
      <c r="AV177">
        <f t="shared" si="32"/>
        <v>17.526199999999999</v>
      </c>
      <c r="AW177">
        <f t="shared" si="33"/>
        <v>14.179063850199999</v>
      </c>
      <c r="AX177" s="9"/>
      <c r="AY177" s="22">
        <v>0.74096700000000004</v>
      </c>
      <c r="AZ177" s="22">
        <v>117.09099999999999</v>
      </c>
      <c r="BA177" s="22">
        <v>-1.73279E-2</v>
      </c>
      <c r="BB177" s="22">
        <v>167</v>
      </c>
      <c r="BC177" s="22">
        <v>0.74038700000000002</v>
      </c>
      <c r="BD177">
        <f t="shared" si="34"/>
        <v>17.3279</v>
      </c>
      <c r="BE177">
        <f t="shared" si="35"/>
        <v>12.839402079300001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21.165500000000002</v>
      </c>
      <c r="I178" s="22">
        <v>-1.82831E-2</v>
      </c>
      <c r="J178" s="22">
        <v>168</v>
      </c>
      <c r="K178" s="22">
        <v>0.80291699999999999</v>
      </c>
      <c r="L178">
        <f t="shared" si="24"/>
        <v>18.283100000000001</v>
      </c>
      <c r="M178">
        <f t="shared" si="25"/>
        <v>14.6993564366</v>
      </c>
      <c r="N178" s="9"/>
      <c r="O178" s="22">
        <v>0.74600200000000005</v>
      </c>
      <c r="P178" s="22">
        <v>40.441400000000002</v>
      </c>
      <c r="Q178" s="22">
        <v>-1.7852799999999999E-2</v>
      </c>
      <c r="R178" s="22">
        <v>168</v>
      </c>
      <c r="S178" s="22">
        <v>0.74542200000000003</v>
      </c>
      <c r="T178">
        <f t="shared" si="26"/>
        <v>17.852799999999998</v>
      </c>
      <c r="U178">
        <f t="shared" si="27"/>
        <v>13.3182245056</v>
      </c>
      <c r="X178" s="9"/>
      <c r="Y178" s="22">
        <v>0.80398599999999998</v>
      </c>
      <c r="Z178" s="22">
        <v>59.613199999999999</v>
      </c>
      <c r="AA178" s="22">
        <v>-1.7611700000000001E-2</v>
      </c>
      <c r="AB178" s="22">
        <v>168</v>
      </c>
      <c r="AC178" s="22">
        <v>0.80291699999999999</v>
      </c>
      <c r="AD178">
        <f t="shared" si="28"/>
        <v>17.611700000000003</v>
      </c>
      <c r="AE178">
        <f t="shared" si="29"/>
        <v>14.159560236200001</v>
      </c>
      <c r="AF178" s="9"/>
      <c r="AG178" s="22">
        <v>0.74600200000000005</v>
      </c>
      <c r="AH178" s="22">
        <v>78.699100000000001</v>
      </c>
      <c r="AI178" s="22">
        <v>-1.7855800000000002E-2</v>
      </c>
      <c r="AJ178" s="22">
        <v>168</v>
      </c>
      <c r="AK178" s="22">
        <v>0.74539200000000005</v>
      </c>
      <c r="AL178">
        <f t="shared" si="30"/>
        <v>17.855800000000002</v>
      </c>
      <c r="AM178">
        <f t="shared" si="31"/>
        <v>13.320462511600002</v>
      </c>
      <c r="AP178" s="9"/>
      <c r="AQ178" s="22">
        <v>0.80398599999999998</v>
      </c>
      <c r="AR178" s="22">
        <v>97.92</v>
      </c>
      <c r="AS178" s="22">
        <v>-1.7529300000000001E-2</v>
      </c>
      <c r="AT178" s="22">
        <v>168</v>
      </c>
      <c r="AU178" s="22">
        <v>0.80352800000000002</v>
      </c>
      <c r="AV178">
        <f t="shared" si="32"/>
        <v>17.529300000000003</v>
      </c>
      <c r="AW178">
        <f t="shared" si="33"/>
        <v>14.093311789800001</v>
      </c>
      <c r="AX178" s="9"/>
      <c r="AY178" s="22">
        <v>0.74600200000000005</v>
      </c>
      <c r="AZ178" s="22">
        <v>117.101</v>
      </c>
      <c r="BA178" s="22">
        <v>-1.73279E-2</v>
      </c>
      <c r="BB178" s="22">
        <v>168</v>
      </c>
      <c r="BC178" s="22">
        <v>0.74533099999999997</v>
      </c>
      <c r="BD178">
        <f t="shared" si="34"/>
        <v>17.3279</v>
      </c>
      <c r="BE178">
        <f t="shared" si="35"/>
        <v>12.926648055800001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21.175599999999999</v>
      </c>
      <c r="I179" s="22">
        <v>-1.8289199999999999E-2</v>
      </c>
      <c r="J179" s="22">
        <v>169</v>
      </c>
      <c r="K179" s="22">
        <v>0.79803500000000005</v>
      </c>
      <c r="L179">
        <f t="shared" si="24"/>
        <v>18.289199999999997</v>
      </c>
      <c r="M179">
        <f t="shared" si="25"/>
        <v>14.612156339999999</v>
      </c>
      <c r="N179" s="9"/>
      <c r="O179" s="22">
        <v>0.75103799999999998</v>
      </c>
      <c r="P179" s="22">
        <v>40.451500000000003</v>
      </c>
      <c r="Q179" s="22">
        <v>-1.78497E-2</v>
      </c>
      <c r="R179" s="22">
        <v>169</v>
      </c>
      <c r="S179" s="22">
        <v>0.75027500000000003</v>
      </c>
      <c r="T179">
        <f t="shared" si="26"/>
        <v>17.849699999999999</v>
      </c>
      <c r="U179">
        <f t="shared" si="27"/>
        <v>13.405802988599998</v>
      </c>
      <c r="X179" s="9"/>
      <c r="Y179" s="22">
        <v>0.79895000000000005</v>
      </c>
      <c r="Z179" s="22">
        <v>59.6233</v>
      </c>
      <c r="AA179" s="22">
        <v>-1.7608599999999999E-2</v>
      </c>
      <c r="AB179" s="22">
        <v>169</v>
      </c>
      <c r="AC179" s="22">
        <v>0.79803500000000005</v>
      </c>
      <c r="AD179">
        <f t="shared" si="28"/>
        <v>17.608599999999999</v>
      </c>
      <c r="AE179">
        <f t="shared" si="29"/>
        <v>14.068390969999999</v>
      </c>
      <c r="AF179" s="9"/>
      <c r="AG179" s="22">
        <v>0.75103799999999998</v>
      </c>
      <c r="AH179" s="22">
        <v>78.709199999999996</v>
      </c>
      <c r="AI179" s="22">
        <v>-1.78497E-2</v>
      </c>
      <c r="AJ179" s="22">
        <v>169</v>
      </c>
      <c r="AK179" s="22">
        <v>0.75039699999999998</v>
      </c>
      <c r="AL179">
        <f t="shared" si="30"/>
        <v>17.849699999999999</v>
      </c>
      <c r="AM179">
        <f t="shared" si="31"/>
        <v>13.405802988599998</v>
      </c>
      <c r="AP179" s="9"/>
      <c r="AQ179" s="22">
        <v>0.79895000000000005</v>
      </c>
      <c r="AR179" s="22">
        <v>97.93</v>
      </c>
      <c r="AS179" s="22">
        <v>-1.7529300000000001E-2</v>
      </c>
      <c r="AT179" s="22">
        <v>169</v>
      </c>
      <c r="AU179" s="22">
        <v>0.79834000000000005</v>
      </c>
      <c r="AV179">
        <f t="shared" si="32"/>
        <v>17.529300000000003</v>
      </c>
      <c r="AW179">
        <f t="shared" si="33"/>
        <v>14.005034235000004</v>
      </c>
      <c r="AX179" s="9"/>
      <c r="AY179" s="22">
        <v>0.75103799999999998</v>
      </c>
      <c r="AZ179" s="22">
        <v>117.111</v>
      </c>
      <c r="BA179" s="22">
        <v>-1.7312600000000001E-2</v>
      </c>
      <c r="BB179" s="22">
        <v>169</v>
      </c>
      <c r="BC179" s="22">
        <v>0.75027500000000003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21.185700000000001</v>
      </c>
      <c r="I180" s="22">
        <v>-1.8292200000000002E-2</v>
      </c>
      <c r="J180" s="22">
        <v>170</v>
      </c>
      <c r="K180" s="22">
        <v>0.79345699999999997</v>
      </c>
      <c r="L180">
        <f t="shared" si="24"/>
        <v>18.292200000000001</v>
      </c>
      <c r="M180">
        <f t="shared" si="25"/>
        <v>14.522451963000002</v>
      </c>
      <c r="N180" s="9"/>
      <c r="O180" s="22">
        <v>0.756073</v>
      </c>
      <c r="P180" s="22">
        <v>40.461500000000001</v>
      </c>
      <c r="Q180" s="22">
        <v>-1.7840600000000002E-2</v>
      </c>
      <c r="R180" s="22">
        <v>170</v>
      </c>
      <c r="S180" s="22">
        <v>0.75531000000000004</v>
      </c>
      <c r="T180">
        <f t="shared" si="26"/>
        <v>17.840600000000002</v>
      </c>
      <c r="U180">
        <f t="shared" si="27"/>
        <v>13.488795963800001</v>
      </c>
      <c r="X180" s="9"/>
      <c r="Y180" s="22">
        <v>0.79391500000000004</v>
      </c>
      <c r="Z180" s="22">
        <v>59.633400000000002</v>
      </c>
      <c r="AA180" s="22">
        <v>-1.7611700000000001E-2</v>
      </c>
      <c r="AB180" s="22">
        <v>170</v>
      </c>
      <c r="AC180" s="22">
        <v>0.79315199999999997</v>
      </c>
      <c r="AD180">
        <f t="shared" si="28"/>
        <v>17.611700000000003</v>
      </c>
      <c r="AE180">
        <f t="shared" si="29"/>
        <v>13.982192805500002</v>
      </c>
      <c r="AF180" s="9"/>
      <c r="AG180" s="22">
        <v>0.756073</v>
      </c>
      <c r="AH180" s="22">
        <v>78.719300000000004</v>
      </c>
      <c r="AI180" s="22">
        <v>-1.78467E-2</v>
      </c>
      <c r="AJ180" s="22">
        <v>170</v>
      </c>
      <c r="AK180" s="22">
        <v>0.75592000000000004</v>
      </c>
      <c r="AL180">
        <f t="shared" si="30"/>
        <v>17.846699999999998</v>
      </c>
      <c r="AM180">
        <f t="shared" si="31"/>
        <v>13.493408009099999</v>
      </c>
      <c r="AP180" s="9"/>
      <c r="AQ180" s="22">
        <v>0.79391500000000004</v>
      </c>
      <c r="AR180" s="22">
        <v>97.940100000000001</v>
      </c>
      <c r="AS180" s="22">
        <v>-1.75354E-2</v>
      </c>
      <c r="AT180" s="22">
        <v>170</v>
      </c>
      <c r="AU180" s="22">
        <v>0.79345699999999997</v>
      </c>
      <c r="AV180">
        <f t="shared" si="32"/>
        <v>17.535399999999999</v>
      </c>
      <c r="AW180">
        <f t="shared" si="33"/>
        <v>13.921617091</v>
      </c>
      <c r="AX180" s="9"/>
      <c r="AY180" s="22">
        <v>0.756073</v>
      </c>
      <c r="AZ180" s="22">
        <v>117.121</v>
      </c>
      <c r="BA180" s="22">
        <v>-1.7306499999999999E-2</v>
      </c>
      <c r="BB180" s="22">
        <v>170</v>
      </c>
      <c r="BC180" s="22">
        <v>0.75531000000000004</v>
      </c>
      <c r="BD180">
        <f t="shared" si="34"/>
        <v>17.3065</v>
      </c>
      <c r="BE180">
        <f t="shared" si="35"/>
        <v>13.084977374499999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21.195699999999999</v>
      </c>
      <c r="I181" s="22">
        <v>-1.82983E-2</v>
      </c>
      <c r="J181" s="22">
        <v>171</v>
      </c>
      <c r="K181" s="22">
        <v>0.788269</v>
      </c>
      <c r="L181">
        <f t="shared" si="24"/>
        <v>18.298300000000001</v>
      </c>
      <c r="M181">
        <f t="shared" si="25"/>
        <v>14.435144605700001</v>
      </c>
      <c r="N181" s="9"/>
      <c r="O181" s="22">
        <v>0.76110800000000001</v>
      </c>
      <c r="P181" s="22">
        <v>40.471600000000002</v>
      </c>
      <c r="Q181" s="22">
        <v>-1.78345E-2</v>
      </c>
      <c r="R181" s="22">
        <v>171</v>
      </c>
      <c r="S181" s="22">
        <v>0.76019300000000001</v>
      </c>
      <c r="T181">
        <f t="shared" si="26"/>
        <v>17.834499999999998</v>
      </c>
      <c r="U181">
        <f t="shared" si="27"/>
        <v>13.573980625999999</v>
      </c>
      <c r="X181" s="9"/>
      <c r="Y181" s="22">
        <v>0.788879</v>
      </c>
      <c r="Z181" s="22">
        <v>59.643500000000003</v>
      </c>
      <c r="AA181" s="22">
        <v>-1.7611700000000001E-2</v>
      </c>
      <c r="AB181" s="22">
        <v>171</v>
      </c>
      <c r="AC181" s="22">
        <v>0.787659</v>
      </c>
      <c r="AD181">
        <f t="shared" si="28"/>
        <v>17.611700000000003</v>
      </c>
      <c r="AE181">
        <f t="shared" si="29"/>
        <v>13.893500284300002</v>
      </c>
      <c r="AF181" s="9"/>
      <c r="AG181" s="22">
        <v>0.76110800000000001</v>
      </c>
      <c r="AH181" s="22">
        <v>78.729299999999995</v>
      </c>
      <c r="AI181" s="22">
        <v>-1.7840600000000002E-2</v>
      </c>
      <c r="AJ181" s="22">
        <v>171</v>
      </c>
      <c r="AK181" s="22">
        <v>0.76019300000000001</v>
      </c>
      <c r="AL181">
        <f t="shared" si="30"/>
        <v>17.840600000000002</v>
      </c>
      <c r="AM181">
        <f t="shared" si="31"/>
        <v>13.578623384800002</v>
      </c>
      <c r="AP181" s="9"/>
      <c r="AQ181" s="22">
        <v>0.788879</v>
      </c>
      <c r="AR181" s="22">
        <v>97.950199999999995</v>
      </c>
      <c r="AS181" s="22">
        <v>-1.7538499999999999E-2</v>
      </c>
      <c r="AT181" s="22">
        <v>171</v>
      </c>
      <c r="AU181" s="22">
        <v>0.788269</v>
      </c>
      <c r="AV181">
        <f t="shared" si="32"/>
        <v>17.538499999999999</v>
      </c>
      <c r="AW181">
        <f t="shared" si="33"/>
        <v>13.835754341499999</v>
      </c>
      <c r="AX181" s="9"/>
      <c r="AY181" s="22">
        <v>0.76110800000000001</v>
      </c>
      <c r="AZ181" s="22">
        <v>117.131</v>
      </c>
      <c r="BA181" s="22">
        <v>-1.7297400000000001E-2</v>
      </c>
      <c r="BB181" s="22">
        <v>171</v>
      </c>
      <c r="BC181" s="22">
        <v>0.76019300000000001</v>
      </c>
      <c r="BD181">
        <f t="shared" si="34"/>
        <v>17.2974</v>
      </c>
      <c r="BE181">
        <f t="shared" si="35"/>
        <v>13.1651895192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21.2058</v>
      </c>
      <c r="I182" s="22">
        <v>-1.8304399999999998E-2</v>
      </c>
      <c r="J182" s="22">
        <v>172</v>
      </c>
      <c r="K182" s="22">
        <v>0.78308100000000003</v>
      </c>
      <c r="L182">
        <f t="shared" si="24"/>
        <v>18.304399999999998</v>
      </c>
      <c r="M182">
        <f t="shared" si="25"/>
        <v>14.347794113599997</v>
      </c>
      <c r="N182" s="9"/>
      <c r="O182" s="22">
        <v>0.76614400000000005</v>
      </c>
      <c r="P182" s="22">
        <v>40.481699999999996</v>
      </c>
      <c r="Q182" s="22">
        <v>-1.7828400000000001E-2</v>
      </c>
      <c r="R182" s="22">
        <v>172</v>
      </c>
      <c r="S182" s="22">
        <v>0.76507599999999998</v>
      </c>
      <c r="T182">
        <f t="shared" si="26"/>
        <v>17.828400000000002</v>
      </c>
      <c r="U182">
        <f t="shared" si="27"/>
        <v>13.659121689600003</v>
      </c>
      <c r="X182" s="9"/>
      <c r="Y182" s="22">
        <v>0.78384399999999999</v>
      </c>
      <c r="Z182" s="22">
        <v>59.653500000000001</v>
      </c>
      <c r="AA182" s="22">
        <v>-1.76147E-2</v>
      </c>
      <c r="AB182" s="22">
        <v>172</v>
      </c>
      <c r="AC182" s="22">
        <v>0.78338600000000003</v>
      </c>
      <c r="AD182">
        <f t="shared" si="28"/>
        <v>17.614699999999999</v>
      </c>
      <c r="AE182">
        <f t="shared" si="29"/>
        <v>13.807176906799999</v>
      </c>
      <c r="AF182" s="9"/>
      <c r="AG182" s="22">
        <v>0.76614400000000005</v>
      </c>
      <c r="AH182" s="22">
        <v>78.739400000000003</v>
      </c>
      <c r="AI182" s="22">
        <v>-1.78345E-2</v>
      </c>
      <c r="AJ182" s="22">
        <v>172</v>
      </c>
      <c r="AK182" s="22">
        <v>0.76538099999999998</v>
      </c>
      <c r="AL182">
        <f t="shared" si="30"/>
        <v>17.834499999999998</v>
      </c>
      <c r="AM182">
        <f t="shared" si="31"/>
        <v>13.663795168</v>
      </c>
      <c r="AP182" s="9"/>
      <c r="AQ182" s="22">
        <v>0.78384399999999999</v>
      </c>
      <c r="AR182" s="22">
        <v>97.960300000000004</v>
      </c>
      <c r="AS182" s="22">
        <v>-1.75476E-2</v>
      </c>
      <c r="AT182" s="22">
        <v>172</v>
      </c>
      <c r="AU182" s="22">
        <v>0.78277600000000003</v>
      </c>
      <c r="AV182">
        <f t="shared" si="32"/>
        <v>17.547599999999999</v>
      </c>
      <c r="AW182">
        <f t="shared" si="33"/>
        <v>13.7545809744</v>
      </c>
      <c r="AX182" s="9"/>
      <c r="AY182" s="22">
        <v>0.76614400000000005</v>
      </c>
      <c r="AZ182" s="22">
        <v>117.14100000000001</v>
      </c>
      <c r="BA182" s="22">
        <v>-1.7297400000000001E-2</v>
      </c>
      <c r="BB182" s="22">
        <v>172</v>
      </c>
      <c r="BC182" s="22">
        <v>0.76568599999999998</v>
      </c>
      <c r="BD182">
        <f t="shared" si="34"/>
        <v>17.2974</v>
      </c>
      <c r="BE182">
        <f t="shared" si="35"/>
        <v>13.2522992256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21.215900000000001</v>
      </c>
      <c r="I183" s="22">
        <v>-1.8307500000000001E-2</v>
      </c>
      <c r="J183" s="22">
        <v>173</v>
      </c>
      <c r="K183" s="22">
        <v>0.77758799999999995</v>
      </c>
      <c r="L183">
        <f t="shared" si="24"/>
        <v>18.307500000000001</v>
      </c>
      <c r="M183">
        <f t="shared" si="25"/>
        <v>14.258045767500001</v>
      </c>
      <c r="N183" s="9"/>
      <c r="O183" s="22">
        <v>0.77117899999999995</v>
      </c>
      <c r="P183" s="22">
        <v>40.491700000000002</v>
      </c>
      <c r="Q183" s="22">
        <v>-1.78192E-2</v>
      </c>
      <c r="R183" s="22">
        <v>173</v>
      </c>
      <c r="S183" s="22">
        <v>0.77026399999999995</v>
      </c>
      <c r="T183">
        <f t="shared" si="26"/>
        <v>17.819199999999999</v>
      </c>
      <c r="U183">
        <f t="shared" si="27"/>
        <v>13.741792836799998</v>
      </c>
      <c r="X183" s="9"/>
      <c r="Y183" s="22">
        <v>0.77880899999999997</v>
      </c>
      <c r="Z183" s="22">
        <v>59.663600000000002</v>
      </c>
      <c r="AA183" s="22">
        <v>-1.7617799999999999E-2</v>
      </c>
      <c r="AB183" s="22">
        <v>173</v>
      </c>
      <c r="AC183" s="22">
        <v>0.77850299999999995</v>
      </c>
      <c r="AD183">
        <f t="shared" si="28"/>
        <v>17.617799999999999</v>
      </c>
      <c r="AE183">
        <f t="shared" si="29"/>
        <v>13.720901200199998</v>
      </c>
      <c r="AF183" s="9"/>
      <c r="AG183" s="22">
        <v>0.77117899999999995</v>
      </c>
      <c r="AH183" s="22">
        <v>78.749499999999998</v>
      </c>
      <c r="AI183" s="22">
        <v>-1.7837499999999999E-2</v>
      </c>
      <c r="AJ183" s="22">
        <v>173</v>
      </c>
      <c r="AK183" s="22">
        <v>0.77026399999999995</v>
      </c>
      <c r="AL183">
        <f t="shared" si="30"/>
        <v>17.837499999999999</v>
      </c>
      <c r="AM183">
        <f t="shared" si="31"/>
        <v>13.755905412499997</v>
      </c>
      <c r="AP183" s="9"/>
      <c r="AQ183" s="22">
        <v>0.77880899999999997</v>
      </c>
      <c r="AR183" s="22">
        <v>97.970299999999995</v>
      </c>
      <c r="AS183" s="22">
        <v>-1.75476E-2</v>
      </c>
      <c r="AT183" s="22">
        <v>173</v>
      </c>
      <c r="AU183" s="22">
        <v>0.77789299999999995</v>
      </c>
      <c r="AV183">
        <f t="shared" si="32"/>
        <v>17.547599999999999</v>
      </c>
      <c r="AW183">
        <f t="shared" si="33"/>
        <v>13.6662288084</v>
      </c>
      <c r="AX183" s="9"/>
      <c r="AY183" s="22">
        <v>0.77117899999999995</v>
      </c>
      <c r="AZ183" s="22">
        <v>117.151</v>
      </c>
      <c r="BA183" s="22">
        <v>-1.7285200000000001E-2</v>
      </c>
      <c r="BB183" s="22">
        <v>173</v>
      </c>
      <c r="BC183" s="22">
        <v>0.77056899999999995</v>
      </c>
      <c r="BD183">
        <f t="shared" si="34"/>
        <v>17.2852</v>
      </c>
      <c r="BE183">
        <f t="shared" si="35"/>
        <v>13.329983250799998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21.225899999999999</v>
      </c>
      <c r="I184" s="22">
        <v>-1.8313599999999999E-2</v>
      </c>
      <c r="J184" s="22">
        <v>174</v>
      </c>
      <c r="K184" s="22">
        <v>0.77300999999999997</v>
      </c>
      <c r="L184">
        <f t="shared" si="24"/>
        <v>18.313600000000001</v>
      </c>
      <c r="M184">
        <f t="shared" si="25"/>
        <v>14.170569212800002</v>
      </c>
      <c r="N184" s="9"/>
      <c r="O184" s="22">
        <v>0.77621499999999999</v>
      </c>
      <c r="P184" s="22">
        <v>40.501800000000003</v>
      </c>
      <c r="Q184" s="22">
        <v>-1.7807E-2</v>
      </c>
      <c r="R184" s="22">
        <v>174</v>
      </c>
      <c r="S184" s="22">
        <v>0.775146</v>
      </c>
      <c r="T184">
        <f t="shared" si="26"/>
        <v>17.806999999999999</v>
      </c>
      <c r="U184">
        <f t="shared" si="27"/>
        <v>13.822060504999998</v>
      </c>
      <c r="X184" s="9"/>
      <c r="Y184" s="22">
        <v>0.77377300000000004</v>
      </c>
      <c r="Z184" s="22">
        <v>59.673699999999997</v>
      </c>
      <c r="AA184" s="22">
        <v>-1.7623900000000001E-2</v>
      </c>
      <c r="AB184" s="22">
        <v>174</v>
      </c>
      <c r="AC184" s="22">
        <v>0.77270499999999998</v>
      </c>
      <c r="AD184">
        <f t="shared" si="28"/>
        <v>17.623900000000003</v>
      </c>
      <c r="AE184">
        <f t="shared" si="29"/>
        <v>13.636897974700004</v>
      </c>
      <c r="AF184" s="9"/>
      <c r="AG184" s="22">
        <v>0.77621499999999999</v>
      </c>
      <c r="AH184" s="22">
        <v>78.759500000000003</v>
      </c>
      <c r="AI184" s="22">
        <v>-1.78345E-2</v>
      </c>
      <c r="AJ184" s="22">
        <v>174</v>
      </c>
      <c r="AK184" s="22">
        <v>0.77606200000000003</v>
      </c>
      <c r="AL184">
        <f t="shared" si="30"/>
        <v>17.834499999999998</v>
      </c>
      <c r="AM184">
        <f t="shared" si="31"/>
        <v>13.843406417499999</v>
      </c>
      <c r="AP184" s="9"/>
      <c r="AQ184" s="22">
        <v>0.77377300000000004</v>
      </c>
      <c r="AR184" s="22">
        <v>97.980400000000003</v>
      </c>
      <c r="AS184" s="22">
        <v>-1.75476E-2</v>
      </c>
      <c r="AT184" s="22">
        <v>174</v>
      </c>
      <c r="AU184" s="22">
        <v>0.77300999999999997</v>
      </c>
      <c r="AV184">
        <f t="shared" si="32"/>
        <v>17.547599999999999</v>
      </c>
      <c r="AW184">
        <f t="shared" si="33"/>
        <v>13.577859094800001</v>
      </c>
      <c r="AX184" s="9"/>
      <c r="AY184" s="22">
        <v>0.77621499999999999</v>
      </c>
      <c r="AZ184" s="22">
        <v>117.161</v>
      </c>
      <c r="BA184" s="22">
        <v>-1.7282100000000002E-2</v>
      </c>
      <c r="BB184" s="22">
        <v>174</v>
      </c>
      <c r="BC184" s="22">
        <v>0.77545200000000003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21.236000000000001</v>
      </c>
      <c r="I185" s="22">
        <v>-1.8313599999999999E-2</v>
      </c>
      <c r="J185" s="22">
        <v>175</v>
      </c>
      <c r="K185" s="22">
        <v>0.767822</v>
      </c>
      <c r="L185">
        <f t="shared" si="24"/>
        <v>18.313600000000001</v>
      </c>
      <c r="M185">
        <f t="shared" si="25"/>
        <v>14.078360236800002</v>
      </c>
      <c r="N185" s="9"/>
      <c r="O185" s="22">
        <v>0.78125</v>
      </c>
      <c r="P185" s="22">
        <v>40.511899999999997</v>
      </c>
      <c r="Q185" s="22">
        <v>-1.7800900000000001E-2</v>
      </c>
      <c r="R185" s="22">
        <v>175</v>
      </c>
      <c r="S185" s="22">
        <v>0.78064</v>
      </c>
      <c r="T185">
        <f t="shared" si="26"/>
        <v>17.800900000000002</v>
      </c>
      <c r="U185">
        <f t="shared" si="27"/>
        <v>13.906953125000001</v>
      </c>
      <c r="X185" s="9"/>
      <c r="Y185" s="22">
        <v>0.76873800000000003</v>
      </c>
      <c r="Z185" s="22">
        <v>59.683700000000002</v>
      </c>
      <c r="AA185" s="22">
        <v>-1.7627E-2</v>
      </c>
      <c r="AB185" s="22">
        <v>175</v>
      </c>
      <c r="AC185" s="22">
        <v>0.768127</v>
      </c>
      <c r="AD185">
        <f t="shared" si="28"/>
        <v>17.626999999999999</v>
      </c>
      <c r="AE185">
        <f t="shared" si="29"/>
        <v>13.550544726</v>
      </c>
      <c r="AF185" s="9"/>
      <c r="AG185" s="22">
        <v>0.78125</v>
      </c>
      <c r="AH185" s="22">
        <v>78.769599999999997</v>
      </c>
      <c r="AI185" s="22">
        <v>-1.7828400000000001E-2</v>
      </c>
      <c r="AJ185" s="22">
        <v>175</v>
      </c>
      <c r="AK185" s="22">
        <v>0.780945</v>
      </c>
      <c r="AL185">
        <f t="shared" si="30"/>
        <v>17.828400000000002</v>
      </c>
      <c r="AM185">
        <f t="shared" si="31"/>
        <v>13.928437500000001</v>
      </c>
      <c r="AP185" s="9"/>
      <c r="AQ185" s="22">
        <v>0.76873800000000003</v>
      </c>
      <c r="AR185" s="22">
        <v>97.990499999999997</v>
      </c>
      <c r="AS185" s="22">
        <v>-1.7553699999999998E-2</v>
      </c>
      <c r="AT185" s="22">
        <v>175</v>
      </c>
      <c r="AU185" s="22">
        <v>0.768127</v>
      </c>
      <c r="AV185">
        <f t="shared" si="32"/>
        <v>17.553699999999999</v>
      </c>
      <c r="AW185">
        <f t="shared" si="33"/>
        <v>13.4941962306</v>
      </c>
      <c r="AX185" s="9"/>
      <c r="AY185" s="22">
        <v>0.78125</v>
      </c>
      <c r="AZ185" s="22">
        <v>117.17100000000001</v>
      </c>
      <c r="BA185" s="22">
        <v>-1.7269900000000001E-2</v>
      </c>
      <c r="BB185" s="22">
        <v>175</v>
      </c>
      <c r="BC185" s="22">
        <v>0.78033399999999997</v>
      </c>
      <c r="BD185">
        <f t="shared" si="34"/>
        <v>17.2699</v>
      </c>
      <c r="BE185">
        <f t="shared" si="35"/>
        <v>13.492109375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21.246099999999998</v>
      </c>
      <c r="I186" s="22">
        <v>-1.83228E-2</v>
      </c>
      <c r="J186" s="22">
        <v>176</v>
      </c>
      <c r="K186" s="22">
        <v>0.76263400000000003</v>
      </c>
      <c r="L186">
        <f t="shared" si="24"/>
        <v>18.322800000000001</v>
      </c>
      <c r="M186">
        <f t="shared" si="25"/>
        <v>13.993159005600001</v>
      </c>
      <c r="N186" s="9"/>
      <c r="O186" s="22">
        <v>0.78628500000000001</v>
      </c>
      <c r="P186" s="22">
        <v>40.521999999999998</v>
      </c>
      <c r="Q186" s="22">
        <v>-1.77948E-2</v>
      </c>
      <c r="R186" s="22">
        <v>176</v>
      </c>
      <c r="S186" s="22">
        <v>0.78552200000000005</v>
      </c>
      <c r="T186">
        <f t="shared" si="26"/>
        <v>17.794799999999999</v>
      </c>
      <c r="U186">
        <f t="shared" si="27"/>
        <v>13.991784317999999</v>
      </c>
      <c r="X186" s="9"/>
      <c r="Y186" s="22">
        <v>0.76370199999999999</v>
      </c>
      <c r="Z186" s="22">
        <v>59.693800000000003</v>
      </c>
      <c r="AA186" s="22">
        <v>-1.763E-2</v>
      </c>
      <c r="AB186" s="22">
        <v>176</v>
      </c>
      <c r="AC186" s="22">
        <v>0.76232900000000003</v>
      </c>
      <c r="AD186">
        <f t="shared" si="28"/>
        <v>17.63</v>
      </c>
      <c r="AE186">
        <f t="shared" si="29"/>
        <v>13.464066259999999</v>
      </c>
      <c r="AF186" s="9"/>
      <c r="AG186" s="22">
        <v>0.78628500000000001</v>
      </c>
      <c r="AH186" s="22">
        <v>78.779700000000005</v>
      </c>
      <c r="AI186" s="22">
        <v>-1.7825299999999999E-2</v>
      </c>
      <c r="AJ186" s="22">
        <v>176</v>
      </c>
      <c r="AK186" s="22">
        <v>0.78521700000000005</v>
      </c>
      <c r="AL186">
        <f t="shared" si="30"/>
        <v>17.825299999999999</v>
      </c>
      <c r="AM186">
        <f t="shared" si="31"/>
        <v>14.015766010499998</v>
      </c>
      <c r="AP186" s="9"/>
      <c r="AQ186" s="22">
        <v>0.76370199999999999</v>
      </c>
      <c r="AR186" s="22">
        <v>98.000500000000002</v>
      </c>
      <c r="AS186" s="22">
        <v>-1.7556800000000001E-2</v>
      </c>
      <c r="AT186" s="22">
        <v>176</v>
      </c>
      <c r="AU186" s="22">
        <v>0.76263400000000003</v>
      </c>
      <c r="AV186">
        <f t="shared" si="32"/>
        <v>17.556800000000003</v>
      </c>
      <c r="AW186">
        <f t="shared" si="33"/>
        <v>13.408163273600001</v>
      </c>
      <c r="AX186" s="9"/>
      <c r="AY186" s="22">
        <v>0.78628500000000001</v>
      </c>
      <c r="AZ186" s="22">
        <v>117.181</v>
      </c>
      <c r="BA186" s="22">
        <v>-1.7269900000000001E-2</v>
      </c>
      <c r="BB186" s="22">
        <v>176</v>
      </c>
      <c r="BC186" s="22">
        <v>0.78552200000000005</v>
      </c>
      <c r="BD186">
        <f t="shared" si="34"/>
        <v>17.2699</v>
      </c>
      <c r="BE186">
        <f t="shared" si="35"/>
        <v>13.5790633215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21.2562</v>
      </c>
      <c r="I187" s="22">
        <v>-1.8328899999999999E-2</v>
      </c>
      <c r="J187" s="22">
        <v>177</v>
      </c>
      <c r="K187" s="22">
        <v>0.75714099999999995</v>
      </c>
      <c r="L187">
        <f t="shared" si="24"/>
        <v>18.328899999999997</v>
      </c>
      <c r="M187">
        <f t="shared" si="25"/>
        <v>13.905531576299998</v>
      </c>
      <c r="N187" s="9"/>
      <c r="O187" s="22">
        <v>0.79132100000000005</v>
      </c>
      <c r="P187" s="22">
        <v>40.531999999999996</v>
      </c>
      <c r="Q187" s="22">
        <v>-1.7791700000000001E-2</v>
      </c>
      <c r="R187" s="22">
        <v>177</v>
      </c>
      <c r="S187" s="22">
        <v>0.79040500000000002</v>
      </c>
      <c r="T187">
        <f t="shared" si="26"/>
        <v>17.791700000000002</v>
      </c>
      <c r="U187">
        <f t="shared" si="27"/>
        <v>14.078945835700003</v>
      </c>
      <c r="X187" s="9"/>
      <c r="Y187" s="22">
        <v>0.75866699999999998</v>
      </c>
      <c r="Z187" s="22">
        <v>59.703899999999997</v>
      </c>
      <c r="AA187" s="22">
        <v>-1.7627E-2</v>
      </c>
      <c r="AB187" s="22">
        <v>177</v>
      </c>
      <c r="AC187" s="22">
        <v>0.75836199999999998</v>
      </c>
      <c r="AD187">
        <f t="shared" si="28"/>
        <v>17.626999999999999</v>
      </c>
      <c r="AE187">
        <f t="shared" si="29"/>
        <v>13.373023208999999</v>
      </c>
      <c r="AF187" s="9"/>
      <c r="AG187" s="22">
        <v>0.79132100000000005</v>
      </c>
      <c r="AH187" s="22">
        <v>78.7898</v>
      </c>
      <c r="AI187" s="22">
        <v>-1.7822299999999999E-2</v>
      </c>
      <c r="AJ187" s="22">
        <v>177</v>
      </c>
      <c r="AK187" s="22">
        <v>0.79101600000000005</v>
      </c>
      <c r="AL187">
        <f t="shared" si="30"/>
        <v>17.822299999999998</v>
      </c>
      <c r="AM187">
        <f t="shared" si="31"/>
        <v>14.103160258299999</v>
      </c>
      <c r="AP187" s="9"/>
      <c r="AQ187" s="22">
        <v>0.75866699999999998</v>
      </c>
      <c r="AR187" s="22">
        <v>98.010599999999997</v>
      </c>
      <c r="AS187" s="22">
        <v>-1.7553699999999998E-2</v>
      </c>
      <c r="AT187" s="22">
        <v>177</v>
      </c>
      <c r="AU187" s="22">
        <v>0.75805699999999998</v>
      </c>
      <c r="AV187">
        <f t="shared" si="32"/>
        <v>17.553699999999999</v>
      </c>
      <c r="AW187">
        <f t="shared" si="33"/>
        <v>13.317412917899999</v>
      </c>
      <c r="AX187" s="9"/>
      <c r="AY187" s="22">
        <v>0.79132100000000005</v>
      </c>
      <c r="AZ187" s="22">
        <v>117.191</v>
      </c>
      <c r="BA187" s="22">
        <v>-1.7254599999999998E-2</v>
      </c>
      <c r="BB187" s="22">
        <v>177</v>
      </c>
      <c r="BC187" s="22">
        <v>0.79071000000000002</v>
      </c>
      <c r="BD187">
        <f t="shared" si="34"/>
        <v>17.2546</v>
      </c>
      <c r="BE187">
        <f t="shared" si="35"/>
        <v>13.653927326600002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21.266200000000001</v>
      </c>
      <c r="I188" s="22">
        <v>-1.8331900000000002E-2</v>
      </c>
      <c r="J188" s="22">
        <v>178</v>
      </c>
      <c r="K188" s="22">
        <v>0.75317400000000001</v>
      </c>
      <c r="L188">
        <f t="shared" si="24"/>
        <v>18.331900000000001</v>
      </c>
      <c r="M188">
        <f t="shared" si="25"/>
        <v>13.8155064608</v>
      </c>
      <c r="N188" s="9"/>
      <c r="O188" s="22">
        <v>0.79635599999999995</v>
      </c>
      <c r="P188" s="22">
        <v>40.542099999999998</v>
      </c>
      <c r="Q188" s="22">
        <v>-1.7788700000000001E-2</v>
      </c>
      <c r="R188" s="22">
        <v>178</v>
      </c>
      <c r="S188" s="22">
        <v>0.79559299999999999</v>
      </c>
      <c r="T188">
        <f t="shared" si="26"/>
        <v>17.788700000000002</v>
      </c>
      <c r="U188">
        <f t="shared" si="27"/>
        <v>14.1661379772</v>
      </c>
      <c r="X188" s="9"/>
      <c r="Y188" s="22">
        <v>0.75363199999999997</v>
      </c>
      <c r="Z188" s="22">
        <v>59.713900000000002</v>
      </c>
      <c r="AA188" s="22">
        <v>-1.7633099999999999E-2</v>
      </c>
      <c r="AB188" s="22">
        <v>178</v>
      </c>
      <c r="AC188" s="22">
        <v>0.75317400000000001</v>
      </c>
      <c r="AD188">
        <f t="shared" si="28"/>
        <v>17.633099999999999</v>
      </c>
      <c r="AE188">
        <f t="shared" si="29"/>
        <v>13.288868419199998</v>
      </c>
      <c r="AF188" s="9"/>
      <c r="AG188" s="22">
        <v>0.79635599999999995</v>
      </c>
      <c r="AH188" s="22">
        <v>78.799800000000005</v>
      </c>
      <c r="AI188" s="22">
        <v>-1.7816200000000001E-2</v>
      </c>
      <c r="AJ188" s="22">
        <v>178</v>
      </c>
      <c r="AK188" s="22">
        <v>0.79589799999999999</v>
      </c>
      <c r="AL188">
        <f t="shared" si="30"/>
        <v>17.816200000000002</v>
      </c>
      <c r="AM188">
        <f t="shared" si="31"/>
        <v>14.188037767200001</v>
      </c>
      <c r="AP188" s="9"/>
      <c r="AQ188" s="22">
        <v>0.75363199999999997</v>
      </c>
      <c r="AR188" s="22">
        <v>98.020700000000005</v>
      </c>
      <c r="AS188" s="22">
        <v>-1.75598E-2</v>
      </c>
      <c r="AT188" s="22">
        <v>178</v>
      </c>
      <c r="AU188" s="22">
        <v>0.75286900000000001</v>
      </c>
      <c r="AV188">
        <f t="shared" si="32"/>
        <v>17.559799999999999</v>
      </c>
      <c r="AW188">
        <f t="shared" si="33"/>
        <v>13.233627193599999</v>
      </c>
      <c r="AX188" s="9"/>
      <c r="AY188" s="22">
        <v>0.79635599999999995</v>
      </c>
      <c r="AZ188" s="22">
        <v>117.202</v>
      </c>
      <c r="BA188" s="22">
        <v>-1.72485E-2</v>
      </c>
      <c r="BB188" s="22">
        <v>178</v>
      </c>
      <c r="BC188" s="22">
        <v>0.79589799999999999</v>
      </c>
      <c r="BD188">
        <f t="shared" si="34"/>
        <v>17.2485</v>
      </c>
      <c r="BE188">
        <f t="shared" si="35"/>
        <v>13.735946466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21.276299999999999</v>
      </c>
      <c r="I189" s="22">
        <v>-1.8335000000000001E-2</v>
      </c>
      <c r="J189" s="22">
        <v>179</v>
      </c>
      <c r="K189" s="22">
        <v>0.74822999999999995</v>
      </c>
      <c r="L189">
        <f t="shared" si="24"/>
        <v>18.335000000000001</v>
      </c>
      <c r="M189">
        <f t="shared" si="25"/>
        <v>13.725507660000002</v>
      </c>
      <c r="N189" s="9"/>
      <c r="O189" s="22">
        <v>0.80139199999999999</v>
      </c>
      <c r="P189" s="22">
        <v>40.552199999999999</v>
      </c>
      <c r="Q189" s="22">
        <v>-1.7782599999999999E-2</v>
      </c>
      <c r="R189" s="22">
        <v>179</v>
      </c>
      <c r="S189" s="22">
        <v>0.80078099999999997</v>
      </c>
      <c r="T189">
        <f t="shared" si="26"/>
        <v>17.782599999999999</v>
      </c>
      <c r="U189">
        <f t="shared" si="27"/>
        <v>14.250833379199999</v>
      </c>
      <c r="X189" s="9"/>
      <c r="Y189" s="22">
        <v>0.74859600000000004</v>
      </c>
      <c r="Z189" s="22">
        <v>59.723999999999997</v>
      </c>
      <c r="AA189" s="22">
        <v>-1.7633099999999999E-2</v>
      </c>
      <c r="AB189" s="22">
        <v>179</v>
      </c>
      <c r="AC189" s="22">
        <v>0.74786399999999997</v>
      </c>
      <c r="AD189">
        <f t="shared" si="28"/>
        <v>17.633099999999999</v>
      </c>
      <c r="AE189">
        <f t="shared" si="29"/>
        <v>13.2000681276</v>
      </c>
      <c r="AF189" s="9"/>
      <c r="AG189" s="22">
        <v>0.80139199999999999</v>
      </c>
      <c r="AH189" s="22">
        <v>78.809899999999999</v>
      </c>
      <c r="AI189" s="22">
        <v>-1.7813099999999998E-2</v>
      </c>
      <c r="AJ189" s="22">
        <v>179</v>
      </c>
      <c r="AK189" s="22">
        <v>0.80108599999999996</v>
      </c>
      <c r="AL189">
        <f t="shared" si="30"/>
        <v>17.813099999999999</v>
      </c>
      <c r="AM189">
        <f t="shared" si="31"/>
        <v>14.275275835199999</v>
      </c>
      <c r="AP189" s="9"/>
      <c r="AQ189" s="22">
        <v>0.74859600000000004</v>
      </c>
      <c r="AR189" s="22">
        <v>98.030699999999996</v>
      </c>
      <c r="AS189" s="22">
        <v>-1.7553699999999998E-2</v>
      </c>
      <c r="AT189" s="22">
        <v>179</v>
      </c>
      <c r="AU189" s="22">
        <v>0.74789399999999995</v>
      </c>
      <c r="AV189">
        <f t="shared" si="32"/>
        <v>17.553699999999999</v>
      </c>
      <c r="AW189">
        <f t="shared" si="33"/>
        <v>13.140629605200001</v>
      </c>
      <c r="AX189" s="9"/>
      <c r="AY189" s="22">
        <v>0.80139199999999999</v>
      </c>
      <c r="AZ189" s="22">
        <v>117.212</v>
      </c>
      <c r="BA189" s="22">
        <v>-1.7239399999999998E-2</v>
      </c>
      <c r="BB189" s="22">
        <v>179</v>
      </c>
      <c r="BC189" s="22">
        <v>0.80047599999999997</v>
      </c>
      <c r="BD189">
        <f t="shared" si="34"/>
        <v>17.2394</v>
      </c>
      <c r="BE189">
        <f t="shared" si="35"/>
        <v>13.815517244800001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21.2864</v>
      </c>
      <c r="I190" s="22">
        <v>-1.8341099999999999E-2</v>
      </c>
      <c r="J190" s="22">
        <v>180</v>
      </c>
      <c r="K190" s="22">
        <v>0.742981</v>
      </c>
      <c r="L190">
        <f t="shared" si="24"/>
        <v>18.341099999999997</v>
      </c>
      <c r="M190">
        <f t="shared" si="25"/>
        <v>13.637726657099998</v>
      </c>
      <c r="N190" s="9"/>
      <c r="O190" s="22">
        <v>0.806427</v>
      </c>
      <c r="P190" s="22">
        <v>40.562199999999997</v>
      </c>
      <c r="Q190" s="22">
        <v>-1.77795E-2</v>
      </c>
      <c r="R190" s="22">
        <v>180</v>
      </c>
      <c r="S190" s="22">
        <v>0.80566400000000005</v>
      </c>
      <c r="T190">
        <f t="shared" si="26"/>
        <v>17.779499999999999</v>
      </c>
      <c r="U190">
        <f t="shared" si="27"/>
        <v>14.337868846499999</v>
      </c>
      <c r="X190" s="9"/>
      <c r="Y190" s="22">
        <v>0.74356100000000003</v>
      </c>
      <c r="Z190" s="22">
        <v>59.734099999999998</v>
      </c>
      <c r="AA190" s="22">
        <v>-1.7639200000000001E-2</v>
      </c>
      <c r="AB190" s="22">
        <v>180</v>
      </c>
      <c r="AC190" s="22">
        <v>0.74292000000000002</v>
      </c>
      <c r="AD190">
        <f t="shared" si="28"/>
        <v>17.639200000000002</v>
      </c>
      <c r="AE190">
        <f t="shared" si="29"/>
        <v>13.115821191200002</v>
      </c>
      <c r="AF190" s="9"/>
      <c r="AG190" s="22">
        <v>0.806427</v>
      </c>
      <c r="AH190" s="22">
        <v>78.819999999999993</v>
      </c>
      <c r="AI190" s="22">
        <v>-1.7810099999999999E-2</v>
      </c>
      <c r="AJ190" s="22">
        <v>180</v>
      </c>
      <c r="AK190" s="22">
        <v>0.80566400000000005</v>
      </c>
      <c r="AL190">
        <f t="shared" si="30"/>
        <v>17.810099999999998</v>
      </c>
      <c r="AM190">
        <f t="shared" si="31"/>
        <v>14.362545512699999</v>
      </c>
      <c r="AP190" s="9"/>
      <c r="AQ190" s="22">
        <v>0.74356100000000003</v>
      </c>
      <c r="AR190" s="22">
        <v>98.040800000000004</v>
      </c>
      <c r="AS190" s="22">
        <v>-1.7553699999999998E-2</v>
      </c>
      <c r="AT190" s="22">
        <v>180</v>
      </c>
      <c r="AU190" s="22">
        <v>0.74288900000000002</v>
      </c>
      <c r="AV190">
        <f t="shared" si="32"/>
        <v>17.553699999999999</v>
      </c>
      <c r="AW190">
        <f t="shared" si="33"/>
        <v>13.0522467257</v>
      </c>
      <c r="AX190" s="9"/>
      <c r="AY190" s="22">
        <v>0.806427</v>
      </c>
      <c r="AZ190" s="22">
        <v>117.22199999999999</v>
      </c>
      <c r="BA190" s="22">
        <v>-1.7230200000000001E-2</v>
      </c>
      <c r="BB190" s="22">
        <v>180</v>
      </c>
      <c r="BC190" s="22">
        <v>0.80596900000000005</v>
      </c>
      <c r="BD190">
        <f t="shared" si="34"/>
        <v>17.2302</v>
      </c>
      <c r="BE190">
        <f t="shared" si="35"/>
        <v>13.8948984954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21.296399999999998</v>
      </c>
      <c r="I191" s="22">
        <v>-1.8344099999999999E-2</v>
      </c>
      <c r="J191" s="22">
        <v>181</v>
      </c>
      <c r="K191" s="22">
        <v>0.73785400000000001</v>
      </c>
      <c r="L191">
        <f t="shared" si="24"/>
        <v>18.344099999999997</v>
      </c>
      <c r="M191">
        <f t="shared" si="25"/>
        <v>13.547576452499998</v>
      </c>
      <c r="N191" s="9"/>
      <c r="O191" s="22">
        <v>0.81146200000000002</v>
      </c>
      <c r="P191" s="22">
        <v>40.572299999999998</v>
      </c>
      <c r="Q191" s="22">
        <v>-1.77795E-2</v>
      </c>
      <c r="R191" s="22">
        <v>181</v>
      </c>
      <c r="S191" s="22">
        <v>0.81085200000000002</v>
      </c>
      <c r="T191">
        <f t="shared" si="26"/>
        <v>17.779499999999999</v>
      </c>
      <c r="U191">
        <f t="shared" si="27"/>
        <v>14.427388628999999</v>
      </c>
      <c r="X191" s="9"/>
      <c r="Y191" s="22">
        <v>0.73852499999999999</v>
      </c>
      <c r="Z191" s="22">
        <v>59.744199999999999</v>
      </c>
      <c r="AA191" s="22">
        <v>-1.7636099999999998E-2</v>
      </c>
      <c r="AB191" s="22">
        <v>181</v>
      </c>
      <c r="AC191" s="22">
        <v>0.73785400000000001</v>
      </c>
      <c r="AD191">
        <f t="shared" si="28"/>
        <v>17.636099999999999</v>
      </c>
      <c r="AE191">
        <f t="shared" si="29"/>
        <v>13.024700752499999</v>
      </c>
      <c r="AF191" s="9"/>
      <c r="AG191" s="22">
        <v>0.81146200000000002</v>
      </c>
      <c r="AH191" s="22">
        <v>78.83</v>
      </c>
      <c r="AI191" s="22">
        <v>-1.7810099999999999E-2</v>
      </c>
      <c r="AJ191" s="22">
        <v>181</v>
      </c>
      <c r="AK191" s="22">
        <v>0.81054700000000002</v>
      </c>
      <c r="AL191">
        <f t="shared" si="30"/>
        <v>17.810099999999998</v>
      </c>
      <c r="AM191">
        <f t="shared" si="31"/>
        <v>14.4522193662</v>
      </c>
      <c r="AP191" s="9"/>
      <c r="AQ191" s="22">
        <v>0.73852499999999999</v>
      </c>
      <c r="AR191" s="22">
        <v>98.050899999999999</v>
      </c>
      <c r="AS191" s="22">
        <v>-1.75598E-2</v>
      </c>
      <c r="AT191" s="22">
        <v>181</v>
      </c>
      <c r="AU191" s="22">
        <v>0.73785400000000001</v>
      </c>
      <c r="AV191">
        <f t="shared" si="32"/>
        <v>17.559799999999999</v>
      </c>
      <c r="AW191">
        <f t="shared" si="33"/>
        <v>12.968351295</v>
      </c>
      <c r="AX191" s="9"/>
      <c r="AY191" s="22">
        <v>0.81146200000000002</v>
      </c>
      <c r="AZ191" s="22">
        <v>117.232</v>
      </c>
      <c r="BA191" s="22">
        <v>-1.7227200000000002E-2</v>
      </c>
      <c r="BB191" s="22">
        <v>181</v>
      </c>
      <c r="BC191" s="22">
        <v>0.81024200000000002</v>
      </c>
      <c r="BD191">
        <f t="shared" si="34"/>
        <v>17.2272</v>
      </c>
      <c r="BE191">
        <f t="shared" si="35"/>
        <v>13.979218166400001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21.3065</v>
      </c>
      <c r="I192" s="22">
        <v>-1.8350200000000001E-2</v>
      </c>
      <c r="J192" s="22">
        <v>182</v>
      </c>
      <c r="K192" s="22">
        <v>0.73266600000000004</v>
      </c>
      <c r="L192">
        <f t="shared" si="24"/>
        <v>18.350200000000001</v>
      </c>
      <c r="M192">
        <f t="shared" si="25"/>
        <v>13.459688198</v>
      </c>
      <c r="N192" s="9"/>
      <c r="O192" s="22">
        <v>0.81649799999999995</v>
      </c>
      <c r="P192" s="22">
        <v>40.5824</v>
      </c>
      <c r="Q192" s="22">
        <v>-1.7770399999999999E-2</v>
      </c>
      <c r="R192" s="22">
        <v>182</v>
      </c>
      <c r="S192" s="22">
        <v>0.81542999999999999</v>
      </c>
      <c r="T192">
        <f t="shared" si="26"/>
        <v>17.770399999999999</v>
      </c>
      <c r="U192">
        <f t="shared" si="27"/>
        <v>14.509496059199998</v>
      </c>
      <c r="X192" s="9"/>
      <c r="Y192" s="22">
        <v>0.73348999999999998</v>
      </c>
      <c r="Z192" s="22">
        <v>59.754199999999997</v>
      </c>
      <c r="AA192" s="22">
        <v>-1.7639200000000001E-2</v>
      </c>
      <c r="AB192" s="22">
        <v>182</v>
      </c>
      <c r="AC192" s="22">
        <v>0.73278799999999999</v>
      </c>
      <c r="AD192">
        <f t="shared" si="28"/>
        <v>17.639200000000002</v>
      </c>
      <c r="AE192">
        <f t="shared" si="29"/>
        <v>12.938176808000001</v>
      </c>
      <c r="AF192" s="9"/>
      <c r="AG192" s="22">
        <v>0.81649799999999995</v>
      </c>
      <c r="AH192" s="22">
        <v>78.840100000000007</v>
      </c>
      <c r="AI192" s="22">
        <v>-1.7800900000000001E-2</v>
      </c>
      <c r="AJ192" s="22">
        <v>182</v>
      </c>
      <c r="AK192" s="22">
        <v>0.81573499999999999</v>
      </c>
      <c r="AL192">
        <f t="shared" si="30"/>
        <v>17.800900000000002</v>
      </c>
      <c r="AM192">
        <f t="shared" si="31"/>
        <v>14.534399248200002</v>
      </c>
      <c r="AP192" s="9"/>
      <c r="AQ192" s="22">
        <v>0.73348999999999998</v>
      </c>
      <c r="AR192" s="22">
        <v>98.061000000000007</v>
      </c>
      <c r="AS192" s="22">
        <v>-1.7562899999999999E-2</v>
      </c>
      <c r="AT192" s="22">
        <v>182</v>
      </c>
      <c r="AU192" s="22">
        <v>0.73290999999999995</v>
      </c>
      <c r="AV192">
        <f t="shared" si="32"/>
        <v>17.562899999999999</v>
      </c>
      <c r="AW192">
        <f t="shared" si="33"/>
        <v>12.882211520999999</v>
      </c>
      <c r="AX192" s="9"/>
      <c r="AY192" s="22">
        <v>0.81649799999999995</v>
      </c>
      <c r="AZ192" s="22">
        <v>117.242</v>
      </c>
      <c r="BA192" s="22">
        <v>-1.7218000000000001E-2</v>
      </c>
      <c r="BB192" s="22">
        <v>182</v>
      </c>
      <c r="BC192" s="22">
        <v>0.81542999999999999</v>
      </c>
      <c r="BD192">
        <f t="shared" si="34"/>
        <v>17.218</v>
      </c>
      <c r="BE192">
        <f t="shared" si="35"/>
        <v>14.058462563999999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21.316600000000001</v>
      </c>
      <c r="I193" s="22">
        <v>-1.8353299999999999E-2</v>
      </c>
      <c r="J193" s="22">
        <v>183</v>
      </c>
      <c r="K193" s="22">
        <v>0.727325</v>
      </c>
      <c r="L193">
        <f t="shared" si="24"/>
        <v>18.353300000000001</v>
      </c>
      <c r="M193">
        <f t="shared" si="25"/>
        <v>13.3695531515</v>
      </c>
      <c r="N193" s="9"/>
      <c r="O193" s="22">
        <v>0.82153299999999996</v>
      </c>
      <c r="P193" s="22">
        <v>40.592399999999998</v>
      </c>
      <c r="Q193" s="22">
        <v>-1.77643E-2</v>
      </c>
      <c r="R193" s="22">
        <v>183</v>
      </c>
      <c r="S193" s="22">
        <v>0.82061799999999996</v>
      </c>
      <c r="T193">
        <f t="shared" si="26"/>
        <v>17.764299999999999</v>
      </c>
      <c r="U193">
        <f t="shared" si="27"/>
        <v>14.593958671899998</v>
      </c>
      <c r="X193" s="9"/>
      <c r="Y193" s="22">
        <v>0.72845499999999996</v>
      </c>
      <c r="Z193" s="22">
        <v>59.764299999999999</v>
      </c>
      <c r="AA193" s="22">
        <v>-1.7645299999999999E-2</v>
      </c>
      <c r="AB193" s="22">
        <v>183</v>
      </c>
      <c r="AC193" s="22">
        <v>0.72775299999999998</v>
      </c>
      <c r="AD193">
        <f t="shared" si="28"/>
        <v>17.645299999999999</v>
      </c>
      <c r="AE193">
        <f t="shared" si="29"/>
        <v>12.853807011499999</v>
      </c>
      <c r="AF193" s="9"/>
      <c r="AG193" s="22">
        <v>0.82153299999999996</v>
      </c>
      <c r="AH193" s="22">
        <v>78.850200000000001</v>
      </c>
      <c r="AI193" s="22">
        <v>-1.7797899999999998E-2</v>
      </c>
      <c r="AJ193" s="22">
        <v>183</v>
      </c>
      <c r="AK193" s="22">
        <v>0.82092299999999996</v>
      </c>
      <c r="AL193">
        <f t="shared" si="30"/>
        <v>17.797899999999998</v>
      </c>
      <c r="AM193">
        <f t="shared" si="31"/>
        <v>14.621562180699998</v>
      </c>
      <c r="AP193" s="9"/>
      <c r="AQ193" s="22">
        <v>0.72845499999999996</v>
      </c>
      <c r="AR193" s="22">
        <v>98.070999999999998</v>
      </c>
      <c r="AS193" s="22">
        <v>-1.7550699999999999E-2</v>
      </c>
      <c r="AT193" s="22">
        <v>183</v>
      </c>
      <c r="AU193" s="22">
        <v>0.72790500000000002</v>
      </c>
      <c r="AV193">
        <f t="shared" si="32"/>
        <v>17.550699999999999</v>
      </c>
      <c r="AW193">
        <f t="shared" si="33"/>
        <v>12.784895168499999</v>
      </c>
      <c r="AX193" s="9"/>
      <c r="AY193" s="22">
        <v>0.82153299999999996</v>
      </c>
      <c r="AZ193" s="22">
        <v>117.252</v>
      </c>
      <c r="BA193" s="22">
        <v>-1.7218000000000001E-2</v>
      </c>
      <c r="BB193" s="22">
        <v>183</v>
      </c>
      <c r="BC193" s="22">
        <v>0.82061799999999996</v>
      </c>
      <c r="BD193">
        <f t="shared" si="34"/>
        <v>17.218</v>
      </c>
      <c r="BE193">
        <f t="shared" si="35"/>
        <v>14.145155193999999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21.326699999999999</v>
      </c>
      <c r="I194" s="22">
        <v>-1.8383799999999999E-2</v>
      </c>
      <c r="J194" s="22">
        <v>184</v>
      </c>
      <c r="K194" s="22">
        <v>0.72402999999999995</v>
      </c>
      <c r="L194">
        <f t="shared" si="24"/>
        <v>18.383799999999997</v>
      </c>
      <c r="M194">
        <f t="shared" si="25"/>
        <v>13.299190212199999</v>
      </c>
      <c r="N194" s="9"/>
      <c r="O194" s="22">
        <v>0.826569</v>
      </c>
      <c r="P194" s="22">
        <v>40.602499999999999</v>
      </c>
      <c r="Q194" s="22">
        <v>-1.7758199999999998E-2</v>
      </c>
      <c r="R194" s="22">
        <v>184</v>
      </c>
      <c r="S194" s="22">
        <v>0.82611100000000004</v>
      </c>
      <c r="T194">
        <f t="shared" si="26"/>
        <v>17.758199999999999</v>
      </c>
      <c r="U194">
        <f t="shared" si="27"/>
        <v>14.678377615799999</v>
      </c>
      <c r="X194" s="9"/>
      <c r="Y194" s="22">
        <v>0.72341900000000003</v>
      </c>
      <c r="Z194" s="22">
        <v>59.7744</v>
      </c>
      <c r="AA194" s="22">
        <v>-1.7639200000000001E-2</v>
      </c>
      <c r="AB194" s="22">
        <v>184</v>
      </c>
      <c r="AC194" s="22">
        <v>0.72280900000000003</v>
      </c>
      <c r="AD194">
        <f t="shared" si="28"/>
        <v>17.639200000000002</v>
      </c>
      <c r="AE194">
        <f t="shared" si="29"/>
        <v>12.760532424800003</v>
      </c>
      <c r="AF194" s="9"/>
      <c r="AG194" s="22">
        <v>0.826569</v>
      </c>
      <c r="AH194" s="22">
        <v>78.860299999999995</v>
      </c>
      <c r="AI194" s="22">
        <v>-1.7791700000000001E-2</v>
      </c>
      <c r="AJ194" s="22">
        <v>184</v>
      </c>
      <c r="AK194" s="22">
        <v>0.82550000000000001</v>
      </c>
      <c r="AL194">
        <f t="shared" si="30"/>
        <v>17.791700000000002</v>
      </c>
      <c r="AM194">
        <f t="shared" si="31"/>
        <v>14.706067677300002</v>
      </c>
      <c r="AP194" s="9"/>
      <c r="AQ194" s="22">
        <v>0.72341900000000003</v>
      </c>
      <c r="AR194" s="22">
        <v>98.081100000000006</v>
      </c>
      <c r="AS194" s="22">
        <v>-1.75354E-2</v>
      </c>
      <c r="AT194" s="22">
        <v>184</v>
      </c>
      <c r="AU194" s="22">
        <v>0.72268699999999997</v>
      </c>
      <c r="AV194">
        <f t="shared" si="32"/>
        <v>17.535399999999999</v>
      </c>
      <c r="AW194">
        <f t="shared" si="33"/>
        <v>12.685441532600001</v>
      </c>
      <c r="AX194" s="9"/>
      <c r="AY194" s="22">
        <v>0.826569</v>
      </c>
      <c r="AZ194" s="22">
        <v>117.262</v>
      </c>
      <c r="BA194" s="22">
        <v>-1.7202800000000001E-2</v>
      </c>
      <c r="BB194" s="22">
        <v>184</v>
      </c>
      <c r="BC194" s="22">
        <v>0.82611100000000004</v>
      </c>
      <c r="BD194">
        <f t="shared" si="34"/>
        <v>17.2028</v>
      </c>
      <c r="BE194">
        <f t="shared" si="35"/>
        <v>14.2193011932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21.3367</v>
      </c>
      <c r="I195" s="22">
        <v>-1.8395999999999999E-2</v>
      </c>
      <c r="J195" s="22">
        <v>185</v>
      </c>
      <c r="K195" s="22">
        <v>0.71807900000000002</v>
      </c>
      <c r="L195">
        <f t="shared" si="24"/>
        <v>18.396000000000001</v>
      </c>
      <c r="M195">
        <f t="shared" si="25"/>
        <v>13.215392064000001</v>
      </c>
      <c r="N195" s="9"/>
      <c r="O195" s="22">
        <v>0.83160400000000001</v>
      </c>
      <c r="P195" s="22">
        <v>40.6126</v>
      </c>
      <c r="Q195" s="22">
        <v>-1.7755099999999999E-2</v>
      </c>
      <c r="R195" s="22">
        <v>185</v>
      </c>
      <c r="S195" s="22">
        <v>0.83160400000000001</v>
      </c>
      <c r="T195">
        <f t="shared" si="26"/>
        <v>17.755099999999999</v>
      </c>
      <c r="U195">
        <f t="shared" si="27"/>
        <v>14.765212180399999</v>
      </c>
      <c r="X195" s="9"/>
      <c r="Y195" s="22">
        <v>0.71838400000000002</v>
      </c>
      <c r="Z195" s="22">
        <v>59.784399999999998</v>
      </c>
      <c r="AA195" s="22">
        <v>-1.7636099999999998E-2</v>
      </c>
      <c r="AB195" s="22">
        <v>185</v>
      </c>
      <c r="AC195" s="22">
        <v>0.71771200000000002</v>
      </c>
      <c r="AD195">
        <f t="shared" si="28"/>
        <v>17.636099999999999</v>
      </c>
      <c r="AE195">
        <f t="shared" si="29"/>
        <v>12.6694920624</v>
      </c>
      <c r="AF195" s="9"/>
      <c r="AG195" s="22">
        <v>0.83160400000000001</v>
      </c>
      <c r="AH195" s="22">
        <v>78.8703</v>
      </c>
      <c r="AI195" s="22">
        <v>-1.7776500000000001E-2</v>
      </c>
      <c r="AJ195" s="22">
        <v>185</v>
      </c>
      <c r="AK195" s="22">
        <v>0.83068799999999998</v>
      </c>
      <c r="AL195">
        <f t="shared" si="30"/>
        <v>17.776500000000002</v>
      </c>
      <c r="AM195">
        <f t="shared" si="31"/>
        <v>14.783008506000002</v>
      </c>
      <c r="AP195" s="9"/>
      <c r="AQ195" s="22">
        <v>0.71838400000000002</v>
      </c>
      <c r="AR195" s="22">
        <v>98.091200000000001</v>
      </c>
      <c r="AS195" s="22">
        <v>-1.7532300000000001E-2</v>
      </c>
      <c r="AT195" s="22">
        <v>185</v>
      </c>
      <c r="AU195" s="22">
        <v>0.71765100000000004</v>
      </c>
      <c r="AV195">
        <f t="shared" si="32"/>
        <v>17.532299999999999</v>
      </c>
      <c r="AW195">
        <f t="shared" si="33"/>
        <v>12.5949238032</v>
      </c>
      <c r="AX195" s="9"/>
      <c r="AY195" s="22">
        <v>0.83160400000000001</v>
      </c>
      <c r="AZ195" s="22">
        <v>117.27200000000001</v>
      </c>
      <c r="BA195" s="22">
        <v>-1.71936E-2</v>
      </c>
      <c r="BB195" s="22">
        <v>185</v>
      </c>
      <c r="BC195" s="22">
        <v>0.83099400000000001</v>
      </c>
      <c r="BD195">
        <f t="shared" si="34"/>
        <v>17.1936</v>
      </c>
      <c r="BE195">
        <f t="shared" si="35"/>
        <v>14.2982665344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21.346800000000002</v>
      </c>
      <c r="I196" s="22">
        <v>-1.8402100000000001E-2</v>
      </c>
      <c r="J196" s="22">
        <v>186</v>
      </c>
      <c r="K196" s="22">
        <v>0.71295200000000003</v>
      </c>
      <c r="L196">
        <f t="shared" si="24"/>
        <v>18.402100000000001</v>
      </c>
      <c r="M196">
        <f t="shared" si="25"/>
        <v>13.127101230800001</v>
      </c>
      <c r="N196" s="9"/>
      <c r="O196" s="22">
        <v>0.83663900000000002</v>
      </c>
      <c r="P196" s="22">
        <v>40.622700000000002</v>
      </c>
      <c r="Q196" s="22">
        <v>-1.7746000000000001E-2</v>
      </c>
      <c r="R196" s="22">
        <v>186</v>
      </c>
      <c r="S196" s="22">
        <v>0.83587599999999995</v>
      </c>
      <c r="T196">
        <f t="shared" si="26"/>
        <v>17.746000000000002</v>
      </c>
      <c r="U196">
        <f t="shared" si="27"/>
        <v>14.846995694000002</v>
      </c>
      <c r="X196" s="9"/>
      <c r="Y196" s="22">
        <v>0.71334799999999998</v>
      </c>
      <c r="Z196" s="22">
        <v>59.794499999999999</v>
      </c>
      <c r="AA196" s="22">
        <v>-1.7636099999999998E-2</v>
      </c>
      <c r="AB196" s="22">
        <v>186</v>
      </c>
      <c r="AC196" s="22">
        <v>0.71261600000000003</v>
      </c>
      <c r="AD196">
        <f t="shared" si="28"/>
        <v>17.636099999999999</v>
      </c>
      <c r="AE196">
        <f t="shared" si="29"/>
        <v>12.580676662799998</v>
      </c>
      <c r="AF196" s="9"/>
      <c r="AG196" s="22">
        <v>0.83663900000000002</v>
      </c>
      <c r="AH196" s="22">
        <v>78.880399999999995</v>
      </c>
      <c r="AI196" s="22">
        <v>-1.7773400000000002E-2</v>
      </c>
      <c r="AJ196" s="22">
        <v>186</v>
      </c>
      <c r="AK196" s="22">
        <v>0.83587599999999995</v>
      </c>
      <c r="AL196">
        <f t="shared" si="30"/>
        <v>17.773400000000002</v>
      </c>
      <c r="AM196">
        <f t="shared" si="31"/>
        <v>14.869919602600003</v>
      </c>
      <c r="AP196" s="9"/>
      <c r="AQ196" s="22">
        <v>0.71334799999999998</v>
      </c>
      <c r="AR196" s="22">
        <v>98.101200000000006</v>
      </c>
      <c r="AS196" s="22">
        <v>-1.7532300000000001E-2</v>
      </c>
      <c r="AT196" s="22">
        <v>186</v>
      </c>
      <c r="AU196" s="22">
        <v>0.712646</v>
      </c>
      <c r="AV196">
        <f t="shared" si="32"/>
        <v>17.532299999999999</v>
      </c>
      <c r="AW196">
        <f t="shared" si="33"/>
        <v>12.5066311404</v>
      </c>
      <c r="AX196" s="9"/>
      <c r="AY196" s="22">
        <v>0.83663900000000002</v>
      </c>
      <c r="AZ196" s="22">
        <v>117.282</v>
      </c>
      <c r="BA196" s="22">
        <v>-1.7178300000000001E-2</v>
      </c>
      <c r="BB196" s="22">
        <v>186</v>
      </c>
      <c r="BC196" s="22">
        <v>0.83648699999999998</v>
      </c>
      <c r="BD196">
        <f t="shared" si="34"/>
        <v>17.1783</v>
      </c>
      <c r="BE196">
        <f t="shared" si="35"/>
        <v>14.372035733700001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21.3569</v>
      </c>
      <c r="I197" s="22">
        <v>-1.8402100000000001E-2</v>
      </c>
      <c r="J197" s="22">
        <v>187</v>
      </c>
      <c r="K197" s="22">
        <v>0.70776399999999995</v>
      </c>
      <c r="L197">
        <f t="shared" si="24"/>
        <v>18.402100000000001</v>
      </c>
      <c r="M197">
        <f t="shared" si="25"/>
        <v>13.0344466573</v>
      </c>
      <c r="N197" s="9"/>
      <c r="O197" s="22">
        <v>0.84167499999999995</v>
      </c>
      <c r="P197" s="22">
        <v>40.6327</v>
      </c>
      <c r="Q197" s="22">
        <v>-1.7739899999999999E-2</v>
      </c>
      <c r="R197" s="22">
        <v>187</v>
      </c>
      <c r="S197" s="22">
        <v>0.84136999999999995</v>
      </c>
      <c r="T197">
        <f t="shared" si="26"/>
        <v>17.739899999999999</v>
      </c>
      <c r="U197">
        <f t="shared" si="27"/>
        <v>14.931230332499998</v>
      </c>
      <c r="X197" s="9"/>
      <c r="Y197" s="22">
        <v>0.70831299999999997</v>
      </c>
      <c r="Z197" s="22">
        <v>59.804600000000001</v>
      </c>
      <c r="AA197" s="22">
        <v>-1.7633099999999999E-2</v>
      </c>
      <c r="AB197" s="22">
        <v>187</v>
      </c>
      <c r="AC197" s="22">
        <v>0.70770299999999997</v>
      </c>
      <c r="AD197">
        <f t="shared" si="28"/>
        <v>17.633099999999999</v>
      </c>
      <c r="AE197">
        <f t="shared" si="29"/>
        <v>12.489753960299998</v>
      </c>
      <c r="AF197" s="9"/>
      <c r="AG197" s="22">
        <v>0.84167499999999995</v>
      </c>
      <c r="AH197" s="22">
        <v>78.890500000000003</v>
      </c>
      <c r="AI197" s="22">
        <v>-1.77643E-2</v>
      </c>
      <c r="AJ197" s="22">
        <v>187</v>
      </c>
      <c r="AK197" s="22">
        <v>0.84045400000000003</v>
      </c>
      <c r="AL197">
        <f t="shared" si="30"/>
        <v>17.764299999999999</v>
      </c>
      <c r="AM197">
        <f t="shared" si="31"/>
        <v>14.951767202499997</v>
      </c>
      <c r="AP197" s="9"/>
      <c r="AQ197" s="22">
        <v>0.70831299999999997</v>
      </c>
      <c r="AR197" s="22">
        <v>98.1113</v>
      </c>
      <c r="AS197" s="22">
        <v>-1.7556800000000001E-2</v>
      </c>
      <c r="AT197" s="22">
        <v>187</v>
      </c>
      <c r="AU197" s="22">
        <v>0.70770299999999997</v>
      </c>
      <c r="AV197">
        <f t="shared" si="32"/>
        <v>17.556800000000003</v>
      </c>
      <c r="AW197">
        <f t="shared" si="33"/>
        <v>12.435709678400002</v>
      </c>
      <c r="AX197" s="9"/>
      <c r="AY197" s="22">
        <v>0.84167499999999995</v>
      </c>
      <c r="AZ197" s="22">
        <v>117.292</v>
      </c>
      <c r="BA197" s="22">
        <v>-1.7175300000000001E-2</v>
      </c>
      <c r="BB197" s="22">
        <v>187</v>
      </c>
      <c r="BC197" s="22">
        <v>0.84075900000000003</v>
      </c>
      <c r="BD197">
        <f t="shared" si="34"/>
        <v>17.1753</v>
      </c>
      <c r="BE197">
        <f t="shared" si="35"/>
        <v>14.456020627499999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21.366900000000001</v>
      </c>
      <c r="I198" s="22">
        <v>-1.84082E-2</v>
      </c>
      <c r="J198" s="22">
        <v>188</v>
      </c>
      <c r="K198" s="22">
        <v>0.70272800000000002</v>
      </c>
      <c r="L198">
        <f t="shared" si="24"/>
        <v>18.408200000000001</v>
      </c>
      <c r="M198">
        <f t="shared" si="25"/>
        <v>12.9460820796</v>
      </c>
      <c r="N198" s="9"/>
      <c r="O198" s="22">
        <v>0.84670999999999996</v>
      </c>
      <c r="P198" s="22">
        <v>40.642800000000001</v>
      </c>
      <c r="Q198" s="22">
        <v>-1.77368E-2</v>
      </c>
      <c r="R198" s="22">
        <v>188</v>
      </c>
      <c r="S198" s="22">
        <v>0.846252</v>
      </c>
      <c r="T198">
        <f t="shared" si="26"/>
        <v>17.736799999999999</v>
      </c>
      <c r="U198">
        <f t="shared" si="27"/>
        <v>15.017925927999999</v>
      </c>
      <c r="X198" s="9"/>
      <c r="Y198" s="22">
        <v>0.70327799999999996</v>
      </c>
      <c r="Z198" s="22">
        <v>59.814700000000002</v>
      </c>
      <c r="AA198" s="22">
        <v>-1.763E-2</v>
      </c>
      <c r="AB198" s="22">
        <v>188</v>
      </c>
      <c r="AC198" s="22">
        <v>0.70260599999999995</v>
      </c>
      <c r="AD198">
        <f t="shared" si="28"/>
        <v>17.63</v>
      </c>
      <c r="AE198">
        <f t="shared" si="29"/>
        <v>12.398791139999998</v>
      </c>
      <c r="AF198" s="9"/>
      <c r="AG198" s="22">
        <v>0.84670999999999996</v>
      </c>
      <c r="AH198" s="22">
        <v>78.900499999999994</v>
      </c>
      <c r="AI198" s="22">
        <v>-1.7770399999999999E-2</v>
      </c>
      <c r="AJ198" s="22">
        <v>188</v>
      </c>
      <c r="AK198" s="22">
        <v>0.845947</v>
      </c>
      <c r="AL198">
        <f t="shared" si="30"/>
        <v>17.770399999999999</v>
      </c>
      <c r="AM198">
        <f t="shared" si="31"/>
        <v>15.046375383999997</v>
      </c>
      <c r="AP198" s="9"/>
      <c r="AQ198" s="22">
        <v>0.70327799999999996</v>
      </c>
      <c r="AR198" s="22">
        <v>98.121399999999994</v>
      </c>
      <c r="AS198" s="22">
        <v>-1.7556800000000001E-2</v>
      </c>
      <c r="AT198" s="22">
        <v>188</v>
      </c>
      <c r="AU198" s="22">
        <v>0.70254499999999998</v>
      </c>
      <c r="AV198">
        <f t="shared" si="32"/>
        <v>17.556800000000003</v>
      </c>
      <c r="AW198">
        <f t="shared" si="33"/>
        <v>12.347311190400001</v>
      </c>
      <c r="AX198" s="9"/>
      <c r="AY198" s="22">
        <v>0.84670999999999996</v>
      </c>
      <c r="AZ198" s="22">
        <v>117.30200000000001</v>
      </c>
      <c r="BA198" s="22">
        <v>-1.71661E-2</v>
      </c>
      <c r="BB198" s="22">
        <v>188</v>
      </c>
      <c r="BC198" s="22">
        <v>0.846252</v>
      </c>
      <c r="BD198">
        <f t="shared" si="34"/>
        <v>17.1661</v>
      </c>
      <c r="BE198">
        <f t="shared" si="35"/>
        <v>14.534708531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21.376999999999999</v>
      </c>
      <c r="I199" s="22">
        <v>-1.8414300000000002E-2</v>
      </c>
      <c r="J199" s="22">
        <v>189</v>
      </c>
      <c r="K199" s="22">
        <v>0.69693000000000005</v>
      </c>
      <c r="L199">
        <f t="shared" si="24"/>
        <v>18.414300000000001</v>
      </c>
      <c r="M199">
        <f t="shared" si="25"/>
        <v>12.857637660600002</v>
      </c>
      <c r="N199" s="9"/>
      <c r="O199" s="22">
        <v>0.851746</v>
      </c>
      <c r="P199" s="22">
        <v>40.652900000000002</v>
      </c>
      <c r="Q199" s="22">
        <v>-1.7733800000000001E-2</v>
      </c>
      <c r="R199" s="22">
        <v>189</v>
      </c>
      <c r="S199" s="22">
        <v>0.85082999999999998</v>
      </c>
      <c r="T199">
        <f t="shared" si="26"/>
        <v>17.733800000000002</v>
      </c>
      <c r="U199">
        <f t="shared" si="27"/>
        <v>15.104693214800003</v>
      </c>
      <c r="X199" s="9"/>
      <c r="Y199" s="22">
        <v>0.69824200000000003</v>
      </c>
      <c r="Z199" s="22">
        <v>59.8247</v>
      </c>
      <c r="AA199" s="22">
        <v>-1.7627E-2</v>
      </c>
      <c r="AB199" s="22">
        <v>189</v>
      </c>
      <c r="AC199" s="22">
        <v>0.69760100000000003</v>
      </c>
      <c r="AD199">
        <f t="shared" si="28"/>
        <v>17.626999999999999</v>
      </c>
      <c r="AE199">
        <f t="shared" si="29"/>
        <v>12.307911733999999</v>
      </c>
      <c r="AF199" s="9"/>
      <c r="AG199" s="22">
        <v>0.851746</v>
      </c>
      <c r="AH199" s="22">
        <v>78.910600000000002</v>
      </c>
      <c r="AI199" s="22">
        <v>-1.7761200000000001E-2</v>
      </c>
      <c r="AJ199" s="22">
        <v>189</v>
      </c>
      <c r="AK199" s="22">
        <v>0.85082999999999998</v>
      </c>
      <c r="AL199">
        <f t="shared" si="30"/>
        <v>17.761200000000002</v>
      </c>
      <c r="AM199">
        <f t="shared" si="31"/>
        <v>15.128031055200003</v>
      </c>
      <c r="AP199" s="9"/>
      <c r="AQ199" s="22">
        <v>0.69824200000000003</v>
      </c>
      <c r="AR199" s="22">
        <v>98.131500000000003</v>
      </c>
      <c r="AS199" s="22">
        <v>-1.7562899999999999E-2</v>
      </c>
      <c r="AT199" s="22">
        <v>189</v>
      </c>
      <c r="AU199" s="22">
        <v>0.69760100000000003</v>
      </c>
      <c r="AV199">
        <f t="shared" si="32"/>
        <v>17.562899999999999</v>
      </c>
      <c r="AW199">
        <f t="shared" si="33"/>
        <v>12.263154421799999</v>
      </c>
      <c r="AX199" s="9"/>
      <c r="AY199" s="22">
        <v>0.851746</v>
      </c>
      <c r="AZ199" s="22">
        <v>117.312</v>
      </c>
      <c r="BA199" s="22">
        <v>-1.71539E-2</v>
      </c>
      <c r="BB199" s="22">
        <v>189</v>
      </c>
      <c r="BC199" s="22">
        <v>0.85052499999999998</v>
      </c>
      <c r="BD199">
        <f t="shared" si="34"/>
        <v>17.1539</v>
      </c>
      <c r="BE199">
        <f t="shared" si="35"/>
        <v>14.610765709400001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21.3871</v>
      </c>
      <c r="I200" s="22">
        <v>-1.84174E-2</v>
      </c>
      <c r="J200" s="22">
        <v>190</v>
      </c>
      <c r="K200" s="22">
        <v>0.69174199999999997</v>
      </c>
      <c r="L200">
        <f t="shared" si="24"/>
        <v>18.417400000000001</v>
      </c>
      <c r="M200">
        <f t="shared" si="25"/>
        <v>12.7670706018</v>
      </c>
      <c r="N200" s="9"/>
      <c r="O200" s="22">
        <v>0.85678100000000001</v>
      </c>
      <c r="P200" s="22">
        <v>40.6629</v>
      </c>
      <c r="Q200" s="22">
        <v>-1.7730699999999999E-2</v>
      </c>
      <c r="R200" s="22">
        <v>190</v>
      </c>
      <c r="S200" s="22">
        <v>0.85601799999999995</v>
      </c>
      <c r="T200">
        <f t="shared" si="26"/>
        <v>17.730699999999999</v>
      </c>
      <c r="U200">
        <f t="shared" si="27"/>
        <v>15.1913268767</v>
      </c>
      <c r="X200" s="9"/>
      <c r="Y200" s="22">
        <v>0.69320700000000002</v>
      </c>
      <c r="Z200" s="22">
        <v>59.834800000000001</v>
      </c>
      <c r="AA200" s="22">
        <v>-1.763E-2</v>
      </c>
      <c r="AB200" s="22">
        <v>190</v>
      </c>
      <c r="AC200" s="22">
        <v>0.69256600000000001</v>
      </c>
      <c r="AD200">
        <f t="shared" si="28"/>
        <v>17.63</v>
      </c>
      <c r="AE200">
        <f t="shared" si="29"/>
        <v>12.221239409999999</v>
      </c>
      <c r="AF200" s="9"/>
      <c r="AG200" s="22">
        <v>0.85678100000000001</v>
      </c>
      <c r="AH200" s="22">
        <v>78.920699999999997</v>
      </c>
      <c r="AI200" s="22">
        <v>-1.7742899999999999E-2</v>
      </c>
      <c r="AJ200" s="22">
        <v>190</v>
      </c>
      <c r="AK200" s="22">
        <v>0.85571299999999995</v>
      </c>
      <c r="AL200">
        <f t="shared" si="30"/>
        <v>17.742899999999999</v>
      </c>
      <c r="AM200">
        <f t="shared" si="31"/>
        <v>15.201779604899999</v>
      </c>
      <c r="AP200" s="9"/>
      <c r="AQ200" s="22">
        <v>0.69320700000000002</v>
      </c>
      <c r="AR200" s="22">
        <v>98.141499999999994</v>
      </c>
      <c r="AS200" s="22">
        <v>-1.7556800000000001E-2</v>
      </c>
      <c r="AT200" s="22">
        <v>190</v>
      </c>
      <c r="AU200" s="22">
        <v>0.69259599999999999</v>
      </c>
      <c r="AV200">
        <f t="shared" si="32"/>
        <v>17.556800000000003</v>
      </c>
      <c r="AW200">
        <f t="shared" si="33"/>
        <v>12.170496657600003</v>
      </c>
      <c r="AX200" s="9"/>
      <c r="AY200" s="22">
        <v>0.85678100000000001</v>
      </c>
      <c r="AZ200" s="22">
        <v>117.322</v>
      </c>
      <c r="BA200" s="22">
        <v>-1.71509E-2</v>
      </c>
      <c r="BB200" s="22">
        <v>190</v>
      </c>
      <c r="BC200" s="22">
        <v>0.85571299999999995</v>
      </c>
      <c r="BD200">
        <f t="shared" si="34"/>
        <v>17.1509</v>
      </c>
      <c r="BE200">
        <f t="shared" si="35"/>
        <v>14.6945652529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21.397099999999998</v>
      </c>
      <c r="I201" s="22">
        <v>-1.8423499999999999E-2</v>
      </c>
      <c r="J201" s="22">
        <v>191</v>
      </c>
      <c r="K201" s="22">
        <v>0.68621799999999999</v>
      </c>
      <c r="L201">
        <f t="shared" si="24"/>
        <v>18.423500000000001</v>
      </c>
      <c r="M201">
        <f t="shared" si="25"/>
        <v>12.678518418499999</v>
      </c>
      <c r="N201" s="9"/>
      <c r="O201" s="22">
        <v>0.86181600000000003</v>
      </c>
      <c r="P201" s="22">
        <v>40.673000000000002</v>
      </c>
      <c r="Q201" s="22">
        <v>-1.77246E-2</v>
      </c>
      <c r="R201" s="22">
        <v>191</v>
      </c>
      <c r="S201" s="22">
        <v>0.86120600000000003</v>
      </c>
      <c r="T201">
        <f t="shared" si="26"/>
        <v>17.724599999999999</v>
      </c>
      <c r="U201">
        <f t="shared" si="27"/>
        <v>15.275343873599999</v>
      </c>
      <c r="X201" s="9"/>
      <c r="Y201" s="22">
        <v>0.68817099999999998</v>
      </c>
      <c r="Z201" s="22">
        <v>59.844900000000003</v>
      </c>
      <c r="AA201" s="22">
        <v>-1.7627E-2</v>
      </c>
      <c r="AB201" s="22">
        <v>191</v>
      </c>
      <c r="AC201" s="22">
        <v>0.68756099999999998</v>
      </c>
      <c r="AD201">
        <f t="shared" si="28"/>
        <v>17.626999999999999</v>
      </c>
      <c r="AE201">
        <f t="shared" si="29"/>
        <v>12.130390216999999</v>
      </c>
      <c r="AF201" s="9"/>
      <c r="AG201" s="22">
        <v>0.86181600000000003</v>
      </c>
      <c r="AH201" s="22">
        <v>78.930700000000002</v>
      </c>
      <c r="AI201" s="22">
        <v>-1.7739899999999999E-2</v>
      </c>
      <c r="AJ201" s="22">
        <v>191</v>
      </c>
      <c r="AK201" s="22">
        <v>0.86120600000000003</v>
      </c>
      <c r="AL201">
        <f t="shared" si="30"/>
        <v>17.739899999999999</v>
      </c>
      <c r="AM201">
        <f t="shared" si="31"/>
        <v>15.2885296584</v>
      </c>
      <c r="AP201" s="9"/>
      <c r="AQ201" s="22">
        <v>0.68817099999999998</v>
      </c>
      <c r="AR201" s="22">
        <v>98.151600000000002</v>
      </c>
      <c r="AS201" s="22">
        <v>-1.75598E-2</v>
      </c>
      <c r="AT201" s="22">
        <v>191</v>
      </c>
      <c r="AU201" s="22">
        <v>0.6875</v>
      </c>
      <c r="AV201">
        <f t="shared" si="32"/>
        <v>17.559799999999999</v>
      </c>
      <c r="AW201">
        <f t="shared" si="33"/>
        <v>12.084145125799999</v>
      </c>
      <c r="AX201" s="9"/>
      <c r="AY201" s="22">
        <v>0.86181600000000003</v>
      </c>
      <c r="AZ201" s="22">
        <v>117.33199999999999</v>
      </c>
      <c r="BA201" s="22">
        <v>-1.7144800000000002E-2</v>
      </c>
      <c r="BB201" s="22">
        <v>191</v>
      </c>
      <c r="BC201" s="22">
        <v>0.86120600000000003</v>
      </c>
      <c r="BD201">
        <f t="shared" si="34"/>
        <v>17.1448</v>
      </c>
      <c r="BE201">
        <f t="shared" si="35"/>
        <v>14.7756629568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21.4072</v>
      </c>
      <c r="I202" s="22">
        <v>-1.8426499999999998E-2</v>
      </c>
      <c r="J202" s="22">
        <v>192</v>
      </c>
      <c r="K202" s="22">
        <v>0.68237300000000001</v>
      </c>
      <c r="L202">
        <f t="shared" si="24"/>
        <v>18.426499999999997</v>
      </c>
      <c r="M202">
        <f t="shared" si="25"/>
        <v>12.587805503999997</v>
      </c>
      <c r="N202" s="9"/>
      <c r="O202" s="22">
        <v>0.86685199999999996</v>
      </c>
      <c r="P202" s="22">
        <v>40.683100000000003</v>
      </c>
      <c r="Q202" s="22">
        <v>-1.7718500000000002E-2</v>
      </c>
      <c r="R202" s="22">
        <v>192</v>
      </c>
      <c r="S202" s="22">
        <v>0.865784</v>
      </c>
      <c r="T202">
        <f t="shared" si="26"/>
        <v>17.718500000000002</v>
      </c>
      <c r="U202">
        <f t="shared" si="27"/>
        <v>15.359317162000002</v>
      </c>
      <c r="X202" s="9"/>
      <c r="Y202" s="22">
        <v>0.68313599999999997</v>
      </c>
      <c r="Z202" s="22">
        <v>59.854900000000001</v>
      </c>
      <c r="AA202" s="22">
        <v>-1.7639200000000001E-2</v>
      </c>
      <c r="AB202" s="22">
        <v>192</v>
      </c>
      <c r="AC202" s="22">
        <v>0.68237300000000001</v>
      </c>
      <c r="AD202">
        <f t="shared" si="28"/>
        <v>17.639200000000002</v>
      </c>
      <c r="AE202">
        <f t="shared" si="29"/>
        <v>12.049972531200002</v>
      </c>
      <c r="AF202" s="9"/>
      <c r="AG202" s="22">
        <v>0.86685199999999996</v>
      </c>
      <c r="AH202" s="22">
        <v>78.940799999999996</v>
      </c>
      <c r="AI202" s="22">
        <v>-1.7727699999999999E-2</v>
      </c>
      <c r="AJ202" s="22">
        <v>192</v>
      </c>
      <c r="AK202" s="22">
        <v>0.865784</v>
      </c>
      <c r="AL202">
        <f t="shared" si="30"/>
        <v>17.727699999999999</v>
      </c>
      <c r="AM202">
        <f t="shared" si="31"/>
        <v>15.367292200399998</v>
      </c>
      <c r="AP202" s="9"/>
      <c r="AQ202" s="22">
        <v>0.68313599999999997</v>
      </c>
      <c r="AR202" s="22">
        <v>98.161699999999996</v>
      </c>
      <c r="AS202" s="22">
        <v>-1.7553699999999998E-2</v>
      </c>
      <c r="AT202" s="22">
        <v>192</v>
      </c>
      <c r="AU202" s="22">
        <v>0.68243399999999999</v>
      </c>
      <c r="AV202">
        <f t="shared" si="32"/>
        <v>17.553699999999999</v>
      </c>
      <c r="AW202">
        <f t="shared" si="33"/>
        <v>11.991564403199998</v>
      </c>
      <c r="AX202" s="9"/>
      <c r="AY202" s="22">
        <v>0.86685199999999996</v>
      </c>
      <c r="AZ202" s="22">
        <v>117.343</v>
      </c>
      <c r="BA202" s="22">
        <v>-1.7144800000000002E-2</v>
      </c>
      <c r="BB202" s="22">
        <v>192</v>
      </c>
      <c r="BC202" s="22">
        <v>0.866089</v>
      </c>
      <c r="BD202">
        <f t="shared" si="34"/>
        <v>17.1448</v>
      </c>
      <c r="BE202">
        <f t="shared" si="35"/>
        <v>14.862004169599999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21.417300000000001</v>
      </c>
      <c r="I203" s="22">
        <v>-1.84326E-2</v>
      </c>
      <c r="J203" s="22">
        <v>193</v>
      </c>
      <c r="K203" s="22">
        <v>0.67810099999999995</v>
      </c>
      <c r="L203">
        <f t="shared" si="24"/>
        <v>18.432600000000001</v>
      </c>
      <c r="M203">
        <f t="shared" si="25"/>
        <v>12.4991644926</v>
      </c>
      <c r="N203" s="9"/>
      <c r="O203" s="22">
        <v>0.87188699999999997</v>
      </c>
      <c r="P203" s="22">
        <v>40.693199999999997</v>
      </c>
      <c r="Q203" s="22">
        <v>-1.7715499999999999E-2</v>
      </c>
      <c r="R203" s="22">
        <v>193</v>
      </c>
      <c r="S203" s="22">
        <v>0.87066699999999997</v>
      </c>
      <c r="T203">
        <f t="shared" si="26"/>
        <v>17.715499999999999</v>
      </c>
      <c r="U203">
        <f t="shared" si="27"/>
        <v>15.445914148499998</v>
      </c>
      <c r="X203" s="9"/>
      <c r="Y203" s="22">
        <v>0.67810099999999995</v>
      </c>
      <c r="Z203" s="22">
        <v>59.865000000000002</v>
      </c>
      <c r="AA203" s="22">
        <v>-1.76422E-2</v>
      </c>
      <c r="AB203" s="22">
        <v>193</v>
      </c>
      <c r="AC203" s="22">
        <v>0.67742899999999995</v>
      </c>
      <c r="AD203">
        <f t="shared" si="28"/>
        <v>17.642199999999999</v>
      </c>
      <c r="AE203">
        <f t="shared" si="29"/>
        <v>11.963193462199998</v>
      </c>
      <c r="AF203" s="9"/>
      <c r="AG203" s="22">
        <v>0.87188699999999997</v>
      </c>
      <c r="AH203" s="22">
        <v>78.950900000000004</v>
      </c>
      <c r="AI203" s="22">
        <v>-1.7721600000000001E-2</v>
      </c>
      <c r="AJ203" s="22">
        <v>193</v>
      </c>
      <c r="AK203" s="22">
        <v>0.87127699999999997</v>
      </c>
      <c r="AL203">
        <f t="shared" si="30"/>
        <v>17.721600000000002</v>
      </c>
      <c r="AM203">
        <f t="shared" si="31"/>
        <v>15.451232659200002</v>
      </c>
      <c r="AP203" s="9"/>
      <c r="AQ203" s="22">
        <v>0.67810099999999995</v>
      </c>
      <c r="AR203" s="22">
        <v>98.171700000000001</v>
      </c>
      <c r="AS203" s="22">
        <v>-1.7562899999999999E-2</v>
      </c>
      <c r="AT203" s="22">
        <v>193</v>
      </c>
      <c r="AU203" s="22">
        <v>0.67745999999999995</v>
      </c>
      <c r="AV203">
        <f t="shared" si="32"/>
        <v>17.562899999999999</v>
      </c>
      <c r="AW203">
        <f t="shared" si="33"/>
        <v>11.909420052899998</v>
      </c>
      <c r="AX203" s="9"/>
      <c r="AY203" s="22">
        <v>0.87188699999999997</v>
      </c>
      <c r="AZ203" s="22">
        <v>117.35299999999999</v>
      </c>
      <c r="BA203" s="22">
        <v>-1.71509E-2</v>
      </c>
      <c r="BB203" s="22">
        <v>193</v>
      </c>
      <c r="BC203" s="22">
        <v>0.87127699999999997</v>
      </c>
      <c r="BD203">
        <f t="shared" si="34"/>
        <v>17.1509</v>
      </c>
      <c r="BE203">
        <f t="shared" si="35"/>
        <v>14.953646748299999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21.427399999999999</v>
      </c>
      <c r="I204" s="22">
        <v>-1.8435699999999999E-2</v>
      </c>
      <c r="J204" s="22">
        <v>194</v>
      </c>
      <c r="K204" s="22">
        <v>0.67111200000000004</v>
      </c>
      <c r="L204">
        <f t="shared" ref="L204:L267" si="36">-I204/$F$2*1000</f>
        <v>18.435700000000001</v>
      </c>
      <c r="M204">
        <f t="shared" ref="M204:M267" si="37">L204*G204</f>
        <v>12.408424420500001</v>
      </c>
      <c r="N204" s="9"/>
      <c r="O204" s="22">
        <v>0.87692300000000001</v>
      </c>
      <c r="P204" s="22">
        <v>40.703200000000002</v>
      </c>
      <c r="Q204" s="22">
        <v>-1.7715499999999999E-2</v>
      </c>
      <c r="R204" s="22">
        <v>194</v>
      </c>
      <c r="S204" s="22">
        <v>0.87616000000000005</v>
      </c>
      <c r="T204">
        <f t="shared" ref="T204:T267" si="38">-Q204/$F$2*1000</f>
        <v>17.715499999999999</v>
      </c>
      <c r="U204">
        <f t="shared" ref="U204:U267" si="39">T204*O204</f>
        <v>15.535129406499999</v>
      </c>
      <c r="X204" s="9"/>
      <c r="Y204" s="22">
        <v>0.67306500000000002</v>
      </c>
      <c r="Z204" s="22">
        <v>59.875100000000003</v>
      </c>
      <c r="AA204" s="22">
        <v>-1.7645299999999999E-2</v>
      </c>
      <c r="AB204" s="22">
        <v>194</v>
      </c>
      <c r="AC204" s="22">
        <v>0.67242400000000002</v>
      </c>
      <c r="AD204">
        <f t="shared" ref="AD204:AD267" si="40">-AA204/$F$2*1000</f>
        <v>17.645299999999999</v>
      </c>
      <c r="AE204">
        <f t="shared" ref="AE204:AE267" si="41">AD204*Y204</f>
        <v>11.876433844499999</v>
      </c>
      <c r="AF204" s="9"/>
      <c r="AG204" s="22">
        <v>0.87692300000000001</v>
      </c>
      <c r="AH204" s="22">
        <v>78.960999999999999</v>
      </c>
      <c r="AI204" s="22">
        <v>-1.7715499999999999E-2</v>
      </c>
      <c r="AJ204" s="22">
        <v>194</v>
      </c>
      <c r="AK204" s="22">
        <v>0.87616000000000005</v>
      </c>
      <c r="AL204">
        <f t="shared" ref="AL204:AL267" si="42">-AI204/$F$2*1000</f>
        <v>17.715499999999999</v>
      </c>
      <c r="AM204">
        <f t="shared" ref="AM204:AM267" si="43">AL204*AG204</f>
        <v>15.535129406499999</v>
      </c>
      <c r="AP204" s="9"/>
      <c r="AQ204" s="22">
        <v>0.67306500000000002</v>
      </c>
      <c r="AR204" s="22">
        <v>98.181799999999996</v>
      </c>
      <c r="AS204" s="22">
        <v>-1.7556800000000001E-2</v>
      </c>
      <c r="AT204" s="22">
        <v>194</v>
      </c>
      <c r="AU204" s="22">
        <v>0.672485</v>
      </c>
      <c r="AV204">
        <f t="shared" ref="AV204:AV267" si="44">-AS204/$F$2*1000</f>
        <v>17.556800000000003</v>
      </c>
      <c r="AW204">
        <f t="shared" ref="AW204:AW267" si="45">AV204*AQ204</f>
        <v>11.816867592000003</v>
      </c>
      <c r="AX204" s="9"/>
      <c r="AY204" s="22">
        <v>0.87692300000000001</v>
      </c>
      <c r="AZ204" s="22">
        <v>117.363</v>
      </c>
      <c r="BA204" s="22">
        <v>-1.7156999999999999E-2</v>
      </c>
      <c r="BB204" s="22">
        <v>194</v>
      </c>
      <c r="BC204" s="22">
        <v>0.87616000000000005</v>
      </c>
      <c r="BD204">
        <f t="shared" ref="BD204:BD267" si="46">-BA204/$F$2*1000</f>
        <v>17.157</v>
      </c>
      <c r="BE204">
        <f t="shared" ref="BE204:BE267" si="47">BD204*AY204</f>
        <v>15.045367911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21.4374</v>
      </c>
      <c r="I205" s="22">
        <v>-1.8450899999999999E-2</v>
      </c>
      <c r="J205" s="22">
        <v>195</v>
      </c>
      <c r="K205" s="22">
        <v>0.66635100000000003</v>
      </c>
      <c r="L205">
        <f t="shared" si="36"/>
        <v>18.450900000000001</v>
      </c>
      <c r="M205">
        <f t="shared" si="37"/>
        <v>12.325754727000001</v>
      </c>
      <c r="N205" s="9"/>
      <c r="O205" s="22">
        <v>0.88195800000000002</v>
      </c>
      <c r="P205" s="22">
        <v>40.713299999999997</v>
      </c>
      <c r="Q205" s="22">
        <v>-1.7706300000000001E-2</v>
      </c>
      <c r="R205" s="22">
        <v>195</v>
      </c>
      <c r="S205" s="22">
        <v>0.88134800000000002</v>
      </c>
      <c r="T205">
        <f t="shared" si="38"/>
        <v>17.706300000000002</v>
      </c>
      <c r="U205">
        <f t="shared" si="39"/>
        <v>15.616212935400002</v>
      </c>
      <c r="X205" s="9"/>
      <c r="Y205" s="22">
        <v>0.66803000000000001</v>
      </c>
      <c r="Z205" s="22">
        <v>59.885199999999998</v>
      </c>
      <c r="AA205" s="22">
        <v>-1.7651400000000001E-2</v>
      </c>
      <c r="AB205" s="22">
        <v>195</v>
      </c>
      <c r="AC205" s="22">
        <v>0.66738900000000001</v>
      </c>
      <c r="AD205">
        <f t="shared" si="40"/>
        <v>17.651400000000002</v>
      </c>
      <c r="AE205">
        <f t="shared" si="41"/>
        <v>11.791664742000002</v>
      </c>
      <c r="AF205" s="9"/>
      <c r="AG205" s="22">
        <v>0.88195800000000002</v>
      </c>
      <c r="AH205" s="22">
        <v>78.971000000000004</v>
      </c>
      <c r="AI205" s="22">
        <v>-1.7706300000000001E-2</v>
      </c>
      <c r="AJ205" s="22">
        <v>195</v>
      </c>
      <c r="AK205" s="22">
        <v>0.88134800000000002</v>
      </c>
      <c r="AL205">
        <f t="shared" si="42"/>
        <v>17.706300000000002</v>
      </c>
      <c r="AM205">
        <f t="shared" si="43"/>
        <v>15.616212935400002</v>
      </c>
      <c r="AP205" s="9"/>
      <c r="AQ205" s="22">
        <v>0.66803000000000001</v>
      </c>
      <c r="AR205" s="22">
        <v>98.191900000000004</v>
      </c>
      <c r="AS205" s="22">
        <v>-1.75751E-2</v>
      </c>
      <c r="AT205" s="22">
        <v>195</v>
      </c>
      <c r="AU205" s="22">
        <v>0.66751099999999997</v>
      </c>
      <c r="AV205">
        <f t="shared" si="44"/>
        <v>17.575099999999999</v>
      </c>
      <c r="AW205">
        <f t="shared" si="45"/>
        <v>11.740694053</v>
      </c>
      <c r="AX205" s="9"/>
      <c r="AY205" s="22">
        <v>0.88195800000000002</v>
      </c>
      <c r="AZ205" s="22">
        <v>117.373</v>
      </c>
      <c r="BA205" s="22">
        <v>-1.71234E-2</v>
      </c>
      <c r="BB205" s="22">
        <v>195</v>
      </c>
      <c r="BC205" s="22">
        <v>0.88134800000000002</v>
      </c>
      <c r="BD205">
        <f t="shared" si="46"/>
        <v>17.1234</v>
      </c>
      <c r="BE205">
        <f t="shared" si="47"/>
        <v>15.1021196172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21.447500000000002</v>
      </c>
      <c r="I206" s="22">
        <v>-1.8457000000000001E-2</v>
      </c>
      <c r="J206" s="22">
        <v>196</v>
      </c>
      <c r="K206" s="22">
        <v>0.66186500000000004</v>
      </c>
      <c r="L206">
        <f t="shared" si="36"/>
        <v>18.457000000000001</v>
      </c>
      <c r="M206">
        <f t="shared" si="37"/>
        <v>12.236880257999999</v>
      </c>
      <c r="N206" s="9"/>
      <c r="O206" s="22">
        <v>0.88699300000000003</v>
      </c>
      <c r="P206" s="22">
        <v>40.723399999999998</v>
      </c>
      <c r="Q206" s="22">
        <v>-1.7703199999999999E-2</v>
      </c>
      <c r="R206" s="22">
        <v>196</v>
      </c>
      <c r="S206" s="22">
        <v>0.88622999999999996</v>
      </c>
      <c r="T206">
        <f t="shared" si="38"/>
        <v>17.703199999999999</v>
      </c>
      <c r="U206">
        <f t="shared" si="39"/>
        <v>15.702614477599999</v>
      </c>
      <c r="X206" s="9"/>
      <c r="Y206" s="22">
        <v>0.66299399999999997</v>
      </c>
      <c r="Z206" s="22">
        <v>59.895200000000003</v>
      </c>
      <c r="AA206" s="22">
        <v>-1.7651400000000001E-2</v>
      </c>
      <c r="AB206" s="22">
        <v>196</v>
      </c>
      <c r="AC206" s="22">
        <v>0.66217000000000004</v>
      </c>
      <c r="AD206">
        <f t="shared" si="40"/>
        <v>17.651400000000002</v>
      </c>
      <c r="AE206">
        <f t="shared" si="41"/>
        <v>11.702772291600001</v>
      </c>
      <c r="AF206" s="9"/>
      <c r="AG206" s="22">
        <v>0.88699300000000003</v>
      </c>
      <c r="AH206" s="22">
        <v>78.981099999999998</v>
      </c>
      <c r="AI206" s="22">
        <v>-1.7703199999999999E-2</v>
      </c>
      <c r="AJ206" s="22">
        <v>196</v>
      </c>
      <c r="AK206" s="22">
        <v>0.88592499999999996</v>
      </c>
      <c r="AL206">
        <f t="shared" si="42"/>
        <v>17.703199999999999</v>
      </c>
      <c r="AM206">
        <f t="shared" si="43"/>
        <v>15.702614477599999</v>
      </c>
      <c r="AP206" s="9"/>
      <c r="AQ206" s="22">
        <v>0.66299399999999997</v>
      </c>
      <c r="AR206" s="22">
        <v>98.201999999999998</v>
      </c>
      <c r="AS206" s="22">
        <v>-1.75751E-2</v>
      </c>
      <c r="AT206" s="22">
        <v>196</v>
      </c>
      <c r="AU206" s="22">
        <v>0.662323</v>
      </c>
      <c r="AV206">
        <f t="shared" si="44"/>
        <v>17.575099999999999</v>
      </c>
      <c r="AW206">
        <f t="shared" si="45"/>
        <v>11.652185849399999</v>
      </c>
      <c r="AX206" s="9"/>
      <c r="AY206" s="22">
        <v>0.88699300000000003</v>
      </c>
      <c r="AZ206" s="22">
        <v>117.383</v>
      </c>
      <c r="BA206" s="22">
        <v>-1.7105100000000002E-2</v>
      </c>
      <c r="BB206" s="22">
        <v>196</v>
      </c>
      <c r="BC206" s="22">
        <v>0.88592499999999996</v>
      </c>
      <c r="BD206">
        <f t="shared" si="46"/>
        <v>17.1051</v>
      </c>
      <c r="BE206">
        <f t="shared" si="47"/>
        <v>15.172103964300002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21.457599999999999</v>
      </c>
      <c r="I207" s="22">
        <v>-1.8441800000000001E-2</v>
      </c>
      <c r="J207" s="22">
        <v>197</v>
      </c>
      <c r="K207" s="22">
        <v>0.65426600000000001</v>
      </c>
      <c r="L207">
        <f t="shared" si="36"/>
        <v>18.441800000000001</v>
      </c>
      <c r="M207">
        <f t="shared" si="37"/>
        <v>12.133948286199999</v>
      </c>
      <c r="N207" s="9"/>
      <c r="O207" s="22">
        <v>0.89202899999999996</v>
      </c>
      <c r="P207" s="22">
        <v>40.733400000000003</v>
      </c>
      <c r="Q207" s="22">
        <v>-1.76971E-2</v>
      </c>
      <c r="R207" s="22">
        <v>197</v>
      </c>
      <c r="S207" s="22">
        <v>0.89080800000000004</v>
      </c>
      <c r="T207">
        <f t="shared" si="38"/>
        <v>17.697099999999999</v>
      </c>
      <c r="U207">
        <f t="shared" si="39"/>
        <v>15.786326415899998</v>
      </c>
      <c r="X207" s="9"/>
      <c r="Y207" s="22">
        <v>0.65795899999999996</v>
      </c>
      <c r="Z207" s="22">
        <v>59.905299999999997</v>
      </c>
      <c r="AA207" s="22">
        <v>-1.7654400000000001E-2</v>
      </c>
      <c r="AB207" s="22">
        <v>197</v>
      </c>
      <c r="AC207" s="22">
        <v>0.65728799999999998</v>
      </c>
      <c r="AD207">
        <f t="shared" si="40"/>
        <v>17.654399999999999</v>
      </c>
      <c r="AE207">
        <f t="shared" si="41"/>
        <v>11.615871369599999</v>
      </c>
      <c r="AF207" s="9"/>
      <c r="AG207" s="22">
        <v>0.89202899999999996</v>
      </c>
      <c r="AH207" s="22">
        <v>78.991200000000006</v>
      </c>
      <c r="AI207" s="22">
        <v>-1.7700199999999999E-2</v>
      </c>
      <c r="AJ207" s="22">
        <v>197</v>
      </c>
      <c r="AK207" s="22">
        <v>0.89141800000000004</v>
      </c>
      <c r="AL207">
        <f t="shared" si="42"/>
        <v>17.700199999999999</v>
      </c>
      <c r="AM207">
        <f t="shared" si="43"/>
        <v>15.789091705799999</v>
      </c>
      <c r="AP207" s="9"/>
      <c r="AQ207" s="22">
        <v>0.65795899999999996</v>
      </c>
      <c r="AR207" s="22">
        <v>98.212000000000003</v>
      </c>
      <c r="AS207" s="22">
        <v>-1.7578099999999999E-2</v>
      </c>
      <c r="AT207" s="22">
        <v>197</v>
      </c>
      <c r="AU207" s="22">
        <v>0.65728799999999998</v>
      </c>
      <c r="AV207">
        <f t="shared" si="44"/>
        <v>17.578099999999999</v>
      </c>
      <c r="AW207">
        <f t="shared" si="45"/>
        <v>11.565669097899999</v>
      </c>
      <c r="AX207" s="9"/>
      <c r="AY207" s="22">
        <v>0.89202899999999996</v>
      </c>
      <c r="AZ207" s="22">
        <v>117.393</v>
      </c>
      <c r="BA207" s="22">
        <v>-1.7095900000000001E-2</v>
      </c>
      <c r="BB207" s="22">
        <v>197</v>
      </c>
      <c r="BC207" s="22">
        <v>0.89202899999999996</v>
      </c>
      <c r="BD207">
        <f t="shared" si="46"/>
        <v>17.0959</v>
      </c>
      <c r="BE207">
        <f t="shared" si="47"/>
        <v>15.2500385811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21.467600000000001</v>
      </c>
      <c r="I208" s="22">
        <v>-1.8438699999999999E-2</v>
      </c>
      <c r="J208" s="22">
        <v>198</v>
      </c>
      <c r="K208" s="22">
        <v>0.65240500000000001</v>
      </c>
      <c r="L208">
        <f t="shared" si="36"/>
        <v>18.438699999999997</v>
      </c>
      <c r="M208">
        <f t="shared" si="37"/>
        <v>12.039069758799997</v>
      </c>
      <c r="N208" s="9"/>
      <c r="O208" s="22">
        <v>0.89706399999999997</v>
      </c>
      <c r="P208" s="22">
        <v>40.743499999999997</v>
      </c>
      <c r="Q208" s="22">
        <v>-1.7687999999999999E-2</v>
      </c>
      <c r="R208" s="22">
        <v>198</v>
      </c>
      <c r="S208" s="22">
        <v>0.89630100000000001</v>
      </c>
      <c r="T208">
        <f t="shared" si="38"/>
        <v>17.687999999999999</v>
      </c>
      <c r="U208">
        <f t="shared" si="39"/>
        <v>15.867268031999998</v>
      </c>
      <c r="X208" s="9"/>
      <c r="Y208" s="22">
        <v>0.65292399999999995</v>
      </c>
      <c r="Z208" s="22">
        <v>59.915399999999998</v>
      </c>
      <c r="AA208" s="22">
        <v>-1.7651400000000001E-2</v>
      </c>
      <c r="AB208" s="22">
        <v>198</v>
      </c>
      <c r="AC208" s="22">
        <v>0.65225200000000005</v>
      </c>
      <c r="AD208">
        <f t="shared" si="40"/>
        <v>17.651400000000002</v>
      </c>
      <c r="AE208">
        <f t="shared" si="41"/>
        <v>11.5250226936</v>
      </c>
      <c r="AF208" s="9"/>
      <c r="AG208" s="22">
        <v>0.89706399999999997</v>
      </c>
      <c r="AH208" s="22">
        <v>79.001199999999997</v>
      </c>
      <c r="AI208" s="22">
        <v>-1.76971E-2</v>
      </c>
      <c r="AJ208" s="22">
        <v>198</v>
      </c>
      <c r="AK208" s="22">
        <v>0.89630100000000001</v>
      </c>
      <c r="AL208">
        <f t="shared" si="42"/>
        <v>17.697099999999999</v>
      </c>
      <c r="AM208">
        <f t="shared" si="43"/>
        <v>15.875431314399998</v>
      </c>
      <c r="AP208" s="9"/>
      <c r="AQ208" s="22">
        <v>0.65292399999999995</v>
      </c>
      <c r="AR208" s="22">
        <v>98.222099999999998</v>
      </c>
      <c r="AS208" s="22">
        <v>-1.7569000000000001E-2</v>
      </c>
      <c r="AT208" s="22">
        <v>198</v>
      </c>
      <c r="AU208" s="22">
        <v>0.65228299999999995</v>
      </c>
      <c r="AV208">
        <f t="shared" si="44"/>
        <v>17.569000000000003</v>
      </c>
      <c r="AW208">
        <f t="shared" si="45"/>
        <v>11.471221756</v>
      </c>
      <c r="AX208" s="9"/>
      <c r="AY208" s="22">
        <v>0.89706399999999997</v>
      </c>
      <c r="AZ208" s="22">
        <v>117.40300000000001</v>
      </c>
      <c r="BA208" s="22">
        <v>-1.7089799999999999E-2</v>
      </c>
      <c r="BB208" s="22">
        <v>198</v>
      </c>
      <c r="BC208" s="22">
        <v>0.89599600000000001</v>
      </c>
      <c r="BD208">
        <f t="shared" si="46"/>
        <v>17.0898</v>
      </c>
      <c r="BE208">
        <f t="shared" si="47"/>
        <v>15.3306443472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21.477699999999999</v>
      </c>
      <c r="I209" s="22">
        <v>-1.84204E-2</v>
      </c>
      <c r="J209" s="22">
        <v>199</v>
      </c>
      <c r="K209" s="22">
        <v>0.64761400000000002</v>
      </c>
      <c r="L209">
        <f t="shared" si="36"/>
        <v>18.420400000000001</v>
      </c>
      <c r="M209">
        <f t="shared" si="37"/>
        <v>11.934356115200002</v>
      </c>
      <c r="N209" s="9"/>
      <c r="O209" s="22">
        <v>0.90210000000000001</v>
      </c>
      <c r="P209" s="22">
        <v>40.753599999999999</v>
      </c>
      <c r="Q209" s="22">
        <v>-1.7690999999999998E-2</v>
      </c>
      <c r="R209" s="22">
        <v>199</v>
      </c>
      <c r="S209" s="22">
        <v>0.90148899999999998</v>
      </c>
      <c r="T209">
        <f t="shared" si="38"/>
        <v>17.690999999999999</v>
      </c>
      <c r="U209">
        <f t="shared" si="39"/>
        <v>15.9590511</v>
      </c>
      <c r="X209" s="9"/>
      <c r="Y209" s="22">
        <v>0.64788800000000002</v>
      </c>
      <c r="Z209" s="22">
        <v>59.925400000000003</v>
      </c>
      <c r="AA209" s="22">
        <v>-1.7654400000000001E-2</v>
      </c>
      <c r="AB209" s="22">
        <v>199</v>
      </c>
      <c r="AC209" s="22">
        <v>0.64727800000000002</v>
      </c>
      <c r="AD209">
        <f t="shared" si="40"/>
        <v>17.654399999999999</v>
      </c>
      <c r="AE209">
        <f t="shared" si="41"/>
        <v>11.4380739072</v>
      </c>
      <c r="AF209" s="9"/>
      <c r="AG209" s="22">
        <v>0.90210000000000001</v>
      </c>
      <c r="AH209" s="22">
        <v>79.011300000000006</v>
      </c>
      <c r="AI209" s="22">
        <v>-1.76971E-2</v>
      </c>
      <c r="AJ209" s="22">
        <v>199</v>
      </c>
      <c r="AK209" s="22">
        <v>0.90118399999999999</v>
      </c>
      <c r="AL209">
        <f t="shared" si="42"/>
        <v>17.697099999999999</v>
      </c>
      <c r="AM209">
        <f t="shared" si="43"/>
        <v>15.964553909999999</v>
      </c>
      <c r="AP209" s="9"/>
      <c r="AQ209" s="22">
        <v>0.64788800000000002</v>
      </c>
      <c r="AR209" s="22">
        <v>98.232200000000006</v>
      </c>
      <c r="AS209" s="22">
        <v>-1.7569000000000001E-2</v>
      </c>
      <c r="AT209" s="22">
        <v>199</v>
      </c>
      <c r="AU209" s="22">
        <v>0.64727800000000002</v>
      </c>
      <c r="AV209">
        <f t="shared" si="44"/>
        <v>17.569000000000003</v>
      </c>
      <c r="AW209">
        <f t="shared" si="45"/>
        <v>11.382744272000002</v>
      </c>
      <c r="AX209" s="9"/>
      <c r="AY209" s="22">
        <v>0.90210000000000001</v>
      </c>
      <c r="AZ209" s="22">
        <v>117.413</v>
      </c>
      <c r="BA209" s="22">
        <v>-1.7080700000000001E-2</v>
      </c>
      <c r="BB209" s="22">
        <v>199</v>
      </c>
      <c r="BC209" s="22">
        <v>0.90148899999999998</v>
      </c>
      <c r="BD209">
        <f t="shared" si="46"/>
        <v>17.0807</v>
      </c>
      <c r="BE209">
        <f t="shared" si="47"/>
        <v>15.408499470000001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21.4878</v>
      </c>
      <c r="I210" s="22">
        <v>-1.8423499999999999E-2</v>
      </c>
      <c r="J210" s="22">
        <v>200</v>
      </c>
      <c r="K210" s="22">
        <v>0.64209000000000005</v>
      </c>
      <c r="L210">
        <f t="shared" si="36"/>
        <v>18.423500000000001</v>
      </c>
      <c r="M210">
        <f t="shared" si="37"/>
        <v>11.843602245500001</v>
      </c>
      <c r="N210" s="9"/>
      <c r="O210" s="22">
        <v>0.90713500000000002</v>
      </c>
      <c r="P210" s="22">
        <v>40.7637</v>
      </c>
      <c r="Q210" s="22">
        <v>-1.76819E-2</v>
      </c>
      <c r="R210" s="22">
        <v>200</v>
      </c>
      <c r="S210" s="22">
        <v>0.90667699999999996</v>
      </c>
      <c r="T210">
        <f t="shared" si="38"/>
        <v>17.681899999999999</v>
      </c>
      <c r="U210">
        <f t="shared" si="39"/>
        <v>16.0398703565</v>
      </c>
      <c r="X210" s="9"/>
      <c r="Y210" s="22">
        <v>0.64285300000000001</v>
      </c>
      <c r="Z210" s="22">
        <v>59.935499999999998</v>
      </c>
      <c r="AA210" s="22">
        <v>-1.7660499999999999E-2</v>
      </c>
      <c r="AB210" s="22">
        <v>200</v>
      </c>
      <c r="AC210" s="22">
        <v>0.64224199999999998</v>
      </c>
      <c r="AD210">
        <f t="shared" si="40"/>
        <v>17.660499999999999</v>
      </c>
      <c r="AE210">
        <f t="shared" si="41"/>
        <v>11.353105406499999</v>
      </c>
      <c r="AF210" s="9"/>
      <c r="AG210" s="22">
        <v>0.90713500000000002</v>
      </c>
      <c r="AH210" s="22">
        <v>79.0214</v>
      </c>
      <c r="AI210" s="22">
        <v>-1.7733800000000001E-2</v>
      </c>
      <c r="AJ210" s="22">
        <v>200</v>
      </c>
      <c r="AK210" s="22">
        <v>0.90606699999999996</v>
      </c>
      <c r="AL210">
        <f t="shared" si="42"/>
        <v>17.733800000000002</v>
      </c>
      <c r="AM210">
        <f t="shared" si="43"/>
        <v>16.086950663000003</v>
      </c>
      <c r="AP210" s="9"/>
      <c r="AQ210" s="22">
        <v>0.64285300000000001</v>
      </c>
      <c r="AR210" s="22">
        <v>98.242199999999997</v>
      </c>
      <c r="AS210" s="22">
        <v>-1.7569000000000001E-2</v>
      </c>
      <c r="AT210" s="22">
        <v>200</v>
      </c>
      <c r="AU210" s="22">
        <v>0.64230299999999996</v>
      </c>
      <c r="AV210">
        <f t="shared" si="44"/>
        <v>17.569000000000003</v>
      </c>
      <c r="AW210">
        <f t="shared" si="45"/>
        <v>11.294284357000002</v>
      </c>
      <c r="AX210" s="9"/>
      <c r="AY210" s="22">
        <v>0.90713500000000002</v>
      </c>
      <c r="AZ210" s="22">
        <v>117.423</v>
      </c>
      <c r="BA210" s="22">
        <v>-1.70685E-2</v>
      </c>
      <c r="BB210" s="22">
        <v>200</v>
      </c>
      <c r="BC210" s="22">
        <v>0.90698199999999995</v>
      </c>
      <c r="BD210">
        <f t="shared" si="46"/>
        <v>17.0685</v>
      </c>
      <c r="BE210">
        <f t="shared" si="47"/>
        <v>15.483433747500001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21.497900000000001</v>
      </c>
      <c r="I211" s="22">
        <v>-1.8444800000000001E-2</v>
      </c>
      <c r="J211" s="22">
        <v>201</v>
      </c>
      <c r="K211" s="22">
        <v>0.63552900000000001</v>
      </c>
      <c r="L211">
        <f t="shared" si="36"/>
        <v>18.444800000000001</v>
      </c>
      <c r="M211">
        <f t="shared" si="37"/>
        <v>11.7644070016</v>
      </c>
      <c r="N211" s="9"/>
      <c r="O211" s="22">
        <v>0.91217000000000004</v>
      </c>
      <c r="P211" s="22">
        <v>40.773699999999998</v>
      </c>
      <c r="Q211" s="22">
        <v>-1.7678800000000001E-2</v>
      </c>
      <c r="R211" s="22">
        <v>201</v>
      </c>
      <c r="S211" s="22">
        <v>0.91125500000000004</v>
      </c>
      <c r="T211">
        <f t="shared" si="38"/>
        <v>17.678800000000003</v>
      </c>
      <c r="U211">
        <f t="shared" si="39"/>
        <v>16.126070996000003</v>
      </c>
      <c r="X211" s="9"/>
      <c r="Y211" s="22">
        <v>0.63781699999999997</v>
      </c>
      <c r="Z211" s="22">
        <v>59.945599999999999</v>
      </c>
      <c r="AA211" s="22">
        <v>-1.7663600000000002E-2</v>
      </c>
      <c r="AB211" s="22">
        <v>201</v>
      </c>
      <c r="AC211" s="22">
        <v>0.63726799999999995</v>
      </c>
      <c r="AD211">
        <f t="shared" si="40"/>
        <v>17.663600000000002</v>
      </c>
      <c r="AE211">
        <f t="shared" si="41"/>
        <v>11.2661443612</v>
      </c>
      <c r="AF211" s="9"/>
      <c r="AG211" s="22">
        <v>0.91217000000000004</v>
      </c>
      <c r="AH211" s="22">
        <v>79.031499999999994</v>
      </c>
      <c r="AI211" s="22">
        <v>-1.77368E-2</v>
      </c>
      <c r="AJ211" s="22">
        <v>201</v>
      </c>
      <c r="AK211" s="22">
        <v>0.91125500000000004</v>
      </c>
      <c r="AL211">
        <f t="shared" si="42"/>
        <v>17.736799999999999</v>
      </c>
      <c r="AM211">
        <f t="shared" si="43"/>
        <v>16.178976855999998</v>
      </c>
      <c r="AP211" s="9"/>
      <c r="AQ211" s="22">
        <v>0.63781699999999997</v>
      </c>
      <c r="AR211" s="22">
        <v>98.252300000000005</v>
      </c>
      <c r="AS211" s="22">
        <v>-1.75751E-2</v>
      </c>
      <c r="AT211" s="22">
        <v>201</v>
      </c>
      <c r="AU211" s="22">
        <v>0.63723799999999997</v>
      </c>
      <c r="AV211">
        <f t="shared" si="44"/>
        <v>17.575099999999999</v>
      </c>
      <c r="AW211">
        <f t="shared" si="45"/>
        <v>11.209697556699998</v>
      </c>
      <c r="AX211" s="9"/>
      <c r="AY211" s="22">
        <v>0.91217000000000004</v>
      </c>
      <c r="AZ211" s="22">
        <v>117.43300000000001</v>
      </c>
      <c r="BA211" s="22">
        <v>-1.70563E-2</v>
      </c>
      <c r="BB211" s="22">
        <v>201</v>
      </c>
      <c r="BC211" s="22">
        <v>0.91186500000000004</v>
      </c>
      <c r="BD211">
        <f t="shared" si="46"/>
        <v>17.0563</v>
      </c>
      <c r="BE211">
        <f t="shared" si="47"/>
        <v>15.558245171000001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21.507899999999999</v>
      </c>
      <c r="I212" s="22">
        <v>-1.84326E-2</v>
      </c>
      <c r="J212" s="22">
        <v>202</v>
      </c>
      <c r="K212" s="22">
        <v>0.63186600000000004</v>
      </c>
      <c r="L212">
        <f t="shared" si="36"/>
        <v>18.432600000000001</v>
      </c>
      <c r="M212">
        <f t="shared" si="37"/>
        <v>11.6638174932</v>
      </c>
      <c r="N212" s="9"/>
      <c r="O212" s="22">
        <v>0.91720599999999997</v>
      </c>
      <c r="P212" s="22">
        <v>40.783799999999999</v>
      </c>
      <c r="Q212" s="22">
        <v>-1.7666600000000001E-2</v>
      </c>
      <c r="R212" s="22">
        <v>202</v>
      </c>
      <c r="S212" s="22">
        <v>0.91613800000000001</v>
      </c>
      <c r="T212">
        <f t="shared" si="38"/>
        <v>17.666600000000003</v>
      </c>
      <c r="U212">
        <f t="shared" si="39"/>
        <v>16.203911519600002</v>
      </c>
      <c r="X212" s="9"/>
      <c r="Y212" s="22">
        <v>0.63278199999999996</v>
      </c>
      <c r="Z212" s="22">
        <v>59.9557</v>
      </c>
      <c r="AA212" s="22">
        <v>-1.7654400000000001E-2</v>
      </c>
      <c r="AB212" s="22">
        <v>202</v>
      </c>
      <c r="AC212" s="22">
        <v>0.63220200000000004</v>
      </c>
      <c r="AD212">
        <f t="shared" si="40"/>
        <v>17.654399999999999</v>
      </c>
      <c r="AE212">
        <f t="shared" si="41"/>
        <v>11.171386540799999</v>
      </c>
      <c r="AF212" s="9"/>
      <c r="AG212" s="22">
        <v>0.91720599999999997</v>
      </c>
      <c r="AH212" s="22">
        <v>79.041499999999999</v>
      </c>
      <c r="AI212" s="22">
        <v>-1.7730699999999999E-2</v>
      </c>
      <c r="AJ212" s="22">
        <v>202</v>
      </c>
      <c r="AK212" s="22">
        <v>0.91613800000000001</v>
      </c>
      <c r="AL212">
        <f t="shared" si="42"/>
        <v>17.730699999999999</v>
      </c>
      <c r="AM212">
        <f t="shared" si="43"/>
        <v>16.262704424199999</v>
      </c>
      <c r="AP212" s="9"/>
      <c r="AQ212" s="22">
        <v>0.63278199999999996</v>
      </c>
      <c r="AR212" s="22">
        <v>98.2624</v>
      </c>
      <c r="AS212" s="22">
        <v>-1.7935199999999998E-2</v>
      </c>
      <c r="AT212" s="22">
        <v>202</v>
      </c>
      <c r="AU212" s="22">
        <v>0.63198900000000002</v>
      </c>
      <c r="AV212">
        <f t="shared" si="44"/>
        <v>17.935199999999998</v>
      </c>
      <c r="AW212">
        <f t="shared" si="45"/>
        <v>11.349071726399998</v>
      </c>
      <c r="AX212" s="9"/>
      <c r="AY212" s="22">
        <v>0.91720599999999997</v>
      </c>
      <c r="AZ212" s="22">
        <v>117.443</v>
      </c>
      <c r="BA212" s="22">
        <v>-1.7050200000000001E-2</v>
      </c>
      <c r="BB212" s="22">
        <v>202</v>
      </c>
      <c r="BC212" s="22">
        <v>0.91613800000000001</v>
      </c>
      <c r="BD212">
        <f t="shared" si="46"/>
        <v>17.0502</v>
      </c>
      <c r="BE212">
        <f t="shared" si="47"/>
        <v>15.6385457412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21.518000000000001</v>
      </c>
      <c r="I213" s="22">
        <v>-1.85028E-2</v>
      </c>
      <c r="J213" s="22">
        <v>203</v>
      </c>
      <c r="K213" s="22">
        <v>0.62701399999999996</v>
      </c>
      <c r="L213">
        <f t="shared" si="36"/>
        <v>18.502800000000001</v>
      </c>
      <c r="M213">
        <f t="shared" si="37"/>
        <v>11.615077191600001</v>
      </c>
      <c r="N213" s="9"/>
      <c r="O213" s="22">
        <v>0.92224099999999998</v>
      </c>
      <c r="P213" s="22">
        <v>40.793900000000001</v>
      </c>
      <c r="Q213" s="22">
        <v>-1.7660499999999999E-2</v>
      </c>
      <c r="R213" s="22">
        <v>203</v>
      </c>
      <c r="S213" s="22">
        <v>0.92163099999999998</v>
      </c>
      <c r="T213">
        <f t="shared" si="38"/>
        <v>17.660499999999999</v>
      </c>
      <c r="U213">
        <f t="shared" si="39"/>
        <v>16.2872371805</v>
      </c>
      <c r="X213" s="9"/>
      <c r="Y213" s="22">
        <v>0.62774700000000005</v>
      </c>
      <c r="Z213" s="22">
        <v>59.965699999999998</v>
      </c>
      <c r="AA213" s="22">
        <v>-1.7663600000000002E-2</v>
      </c>
      <c r="AB213" s="22">
        <v>203</v>
      </c>
      <c r="AC213" s="22">
        <v>0.62710600000000005</v>
      </c>
      <c r="AD213">
        <f t="shared" si="40"/>
        <v>17.663600000000002</v>
      </c>
      <c r="AE213">
        <f t="shared" si="41"/>
        <v>11.088271909200003</v>
      </c>
      <c r="AF213" s="9"/>
      <c r="AG213" s="22">
        <v>0.92224099999999998</v>
      </c>
      <c r="AH213" s="22">
        <v>79.051599999999993</v>
      </c>
      <c r="AI213" s="22">
        <v>-1.7721600000000001E-2</v>
      </c>
      <c r="AJ213" s="22">
        <v>203</v>
      </c>
      <c r="AK213" s="22">
        <v>0.92163099999999998</v>
      </c>
      <c r="AL213">
        <f t="shared" si="42"/>
        <v>17.721600000000002</v>
      </c>
      <c r="AM213">
        <f t="shared" si="43"/>
        <v>16.3435861056</v>
      </c>
      <c r="AP213" s="9"/>
      <c r="AQ213" s="22">
        <v>0.62774700000000005</v>
      </c>
      <c r="AR213" s="22">
        <v>98.272499999999994</v>
      </c>
      <c r="AS213" s="22">
        <v>-1.79443E-2</v>
      </c>
      <c r="AT213" s="22">
        <v>203</v>
      </c>
      <c r="AU213" s="22">
        <v>0.62722800000000001</v>
      </c>
      <c r="AV213">
        <f t="shared" si="44"/>
        <v>17.944299999999998</v>
      </c>
      <c r="AW213">
        <f t="shared" si="45"/>
        <v>11.264480492100001</v>
      </c>
      <c r="AX213" s="9"/>
      <c r="AY213" s="22">
        <v>0.92224099999999998</v>
      </c>
      <c r="AZ213" s="22">
        <v>117.453</v>
      </c>
      <c r="BA213" s="22">
        <v>-1.7038000000000001E-2</v>
      </c>
      <c r="BB213" s="22">
        <v>203</v>
      </c>
      <c r="BC213" s="22">
        <v>0.92193599999999998</v>
      </c>
      <c r="BD213">
        <f t="shared" si="46"/>
        <v>17.038</v>
      </c>
      <c r="BE213">
        <f t="shared" si="47"/>
        <v>15.713142158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21.528099999999998</v>
      </c>
      <c r="I214" s="22">
        <v>-1.8545499999999999E-2</v>
      </c>
      <c r="J214" s="22">
        <v>204</v>
      </c>
      <c r="K214" s="22">
        <v>0.62213099999999999</v>
      </c>
      <c r="L214">
        <f t="shared" si="36"/>
        <v>18.545500000000001</v>
      </c>
      <c r="M214">
        <f t="shared" si="37"/>
        <v>11.5484868505</v>
      </c>
      <c r="N214" s="9"/>
      <c r="O214" s="22">
        <v>0.92727700000000002</v>
      </c>
      <c r="P214" s="22">
        <v>40.803899999999999</v>
      </c>
      <c r="Q214" s="22">
        <v>-1.7651400000000001E-2</v>
      </c>
      <c r="R214" s="22">
        <v>204</v>
      </c>
      <c r="S214" s="22">
        <v>0.92681899999999995</v>
      </c>
      <c r="T214">
        <f t="shared" si="38"/>
        <v>17.651400000000002</v>
      </c>
      <c r="U214">
        <f t="shared" si="39"/>
        <v>16.367737237800004</v>
      </c>
      <c r="X214" s="9"/>
      <c r="Y214" s="22">
        <v>0.62271100000000001</v>
      </c>
      <c r="Z214" s="22">
        <v>59.9758</v>
      </c>
      <c r="AA214" s="22">
        <v>-1.77948E-2</v>
      </c>
      <c r="AB214" s="22">
        <v>204</v>
      </c>
      <c r="AC214" s="22">
        <v>0.62210100000000002</v>
      </c>
      <c r="AD214">
        <f t="shared" si="40"/>
        <v>17.794799999999999</v>
      </c>
      <c r="AE214">
        <f t="shared" si="41"/>
        <v>11.081017702799999</v>
      </c>
      <c r="AF214" s="9"/>
      <c r="AG214" s="22">
        <v>0.92727700000000002</v>
      </c>
      <c r="AH214" s="22">
        <v>79.061700000000002</v>
      </c>
      <c r="AI214" s="22">
        <v>-1.7715499999999999E-2</v>
      </c>
      <c r="AJ214" s="22">
        <v>204</v>
      </c>
      <c r="AK214" s="22">
        <v>0.92651399999999995</v>
      </c>
      <c r="AL214">
        <f t="shared" si="42"/>
        <v>17.715499999999999</v>
      </c>
      <c r="AM214">
        <f t="shared" si="43"/>
        <v>16.427175693500001</v>
      </c>
      <c r="AP214" s="9"/>
      <c r="AQ214" s="22">
        <v>0.62271100000000001</v>
      </c>
      <c r="AR214" s="22">
        <v>98.282499999999999</v>
      </c>
      <c r="AS214" s="22">
        <v>-1.7953500000000001E-2</v>
      </c>
      <c r="AT214" s="22">
        <v>204</v>
      </c>
      <c r="AU214" s="22">
        <v>0.62216199999999999</v>
      </c>
      <c r="AV214">
        <f t="shared" si="44"/>
        <v>17.953500000000002</v>
      </c>
      <c r="AW214">
        <f t="shared" si="45"/>
        <v>11.179841938500001</v>
      </c>
      <c r="AX214" s="9"/>
      <c r="AY214" s="22">
        <v>0.92727700000000002</v>
      </c>
      <c r="AZ214" s="22">
        <v>117.46299999999999</v>
      </c>
      <c r="BA214" s="22">
        <v>-1.7041000000000001E-2</v>
      </c>
      <c r="BB214" s="22">
        <v>204</v>
      </c>
      <c r="BC214" s="22">
        <v>0.92681899999999995</v>
      </c>
      <c r="BD214">
        <f t="shared" si="46"/>
        <v>17.041</v>
      </c>
      <c r="BE214">
        <f t="shared" si="47"/>
        <v>15.801727357000001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21.5381</v>
      </c>
      <c r="I215" s="22">
        <v>-1.8575999999999999E-2</v>
      </c>
      <c r="J215" s="22">
        <v>205</v>
      </c>
      <c r="K215" s="22">
        <v>0.61740099999999998</v>
      </c>
      <c r="L215">
        <f t="shared" si="36"/>
        <v>18.576000000000001</v>
      </c>
      <c r="M215">
        <f t="shared" si="37"/>
        <v>11.473949376</v>
      </c>
      <c r="N215" s="9"/>
      <c r="O215" s="22">
        <v>0.93231200000000003</v>
      </c>
      <c r="P215" s="22">
        <v>40.814</v>
      </c>
      <c r="Q215" s="22">
        <v>-1.7645299999999999E-2</v>
      </c>
      <c r="R215" s="22">
        <v>205</v>
      </c>
      <c r="S215" s="22">
        <v>0.931091</v>
      </c>
      <c r="T215">
        <f t="shared" si="38"/>
        <v>17.645299999999999</v>
      </c>
      <c r="U215">
        <f t="shared" si="39"/>
        <v>16.4509249336</v>
      </c>
      <c r="X215" s="9"/>
      <c r="Y215" s="22">
        <v>0.617676</v>
      </c>
      <c r="Z215" s="22">
        <v>59.985900000000001</v>
      </c>
      <c r="AA215" s="22">
        <v>-1.77795E-2</v>
      </c>
      <c r="AB215" s="22">
        <v>205</v>
      </c>
      <c r="AC215" s="22">
        <v>0.61706499999999997</v>
      </c>
      <c r="AD215">
        <f t="shared" si="40"/>
        <v>17.779499999999999</v>
      </c>
      <c r="AE215">
        <f t="shared" si="41"/>
        <v>10.981970442</v>
      </c>
      <c r="AF215" s="9"/>
      <c r="AG215" s="22">
        <v>0.93231200000000003</v>
      </c>
      <c r="AH215" s="22">
        <v>79.071700000000007</v>
      </c>
      <c r="AI215" s="22">
        <v>-1.7706300000000001E-2</v>
      </c>
      <c r="AJ215" s="22">
        <v>205</v>
      </c>
      <c r="AK215" s="22">
        <v>0.931396</v>
      </c>
      <c r="AL215">
        <f t="shared" si="42"/>
        <v>17.706300000000002</v>
      </c>
      <c r="AM215">
        <f t="shared" si="43"/>
        <v>16.507795965600003</v>
      </c>
      <c r="AP215" s="9"/>
      <c r="AQ215" s="22">
        <v>0.617676</v>
      </c>
      <c r="AR215" s="22">
        <v>98.292599999999993</v>
      </c>
      <c r="AS215" s="22">
        <v>-1.79565E-2</v>
      </c>
      <c r="AT215" s="22">
        <v>205</v>
      </c>
      <c r="AU215" s="22">
        <v>0.61688200000000004</v>
      </c>
      <c r="AV215">
        <f t="shared" si="44"/>
        <v>17.956500000000002</v>
      </c>
      <c r="AW215">
        <f t="shared" si="45"/>
        <v>11.091299094000002</v>
      </c>
      <c r="AX215" s="9"/>
      <c r="AY215" s="22">
        <v>0.93231200000000003</v>
      </c>
      <c r="AZ215" s="22">
        <v>117.473</v>
      </c>
      <c r="BA215" s="22">
        <v>-1.7019699999999999E-2</v>
      </c>
      <c r="BB215" s="22">
        <v>205</v>
      </c>
      <c r="BC215" s="22">
        <v>0.93170200000000003</v>
      </c>
      <c r="BD215">
        <f t="shared" si="46"/>
        <v>17.0197</v>
      </c>
      <c r="BE215">
        <f t="shared" si="47"/>
        <v>15.867670546400001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21.548200000000001</v>
      </c>
      <c r="I216" s="22">
        <v>-1.84052E-2</v>
      </c>
      <c r="J216" s="22">
        <v>206</v>
      </c>
      <c r="K216" s="22">
        <v>0.61651599999999995</v>
      </c>
      <c r="L216">
        <f t="shared" si="36"/>
        <v>18.405200000000001</v>
      </c>
      <c r="M216">
        <f t="shared" si="37"/>
        <v>11.275761727999999</v>
      </c>
      <c r="N216" s="9"/>
      <c r="O216" s="22">
        <v>0.93734700000000004</v>
      </c>
      <c r="P216" s="22">
        <v>40.824100000000001</v>
      </c>
      <c r="Q216" s="22">
        <v>-1.76422E-2</v>
      </c>
      <c r="R216" s="22">
        <v>206</v>
      </c>
      <c r="S216" s="22">
        <v>0.93658399999999997</v>
      </c>
      <c r="T216">
        <f t="shared" si="38"/>
        <v>17.642199999999999</v>
      </c>
      <c r="U216">
        <f t="shared" si="39"/>
        <v>16.536863243399999</v>
      </c>
      <c r="X216" s="9"/>
      <c r="Y216" s="22">
        <v>0.61263999999999996</v>
      </c>
      <c r="Z216" s="22">
        <v>59.995899999999999</v>
      </c>
      <c r="AA216" s="22">
        <v>-1.77368E-2</v>
      </c>
      <c r="AB216" s="22">
        <v>206</v>
      </c>
      <c r="AC216" s="22">
        <v>0.61193799999999998</v>
      </c>
      <c r="AD216">
        <f t="shared" si="40"/>
        <v>17.736799999999999</v>
      </c>
      <c r="AE216">
        <f t="shared" si="41"/>
        <v>10.866273151999998</v>
      </c>
      <c r="AF216" s="9"/>
      <c r="AG216" s="22">
        <v>0.93734700000000004</v>
      </c>
      <c r="AH216" s="22">
        <v>79.081800000000001</v>
      </c>
      <c r="AI216" s="22">
        <v>-1.7700199999999999E-2</v>
      </c>
      <c r="AJ216" s="22">
        <v>206</v>
      </c>
      <c r="AK216" s="22">
        <v>0.93627899999999997</v>
      </c>
      <c r="AL216">
        <f t="shared" si="42"/>
        <v>17.700199999999999</v>
      </c>
      <c r="AM216">
        <f t="shared" si="43"/>
        <v>16.591229369400001</v>
      </c>
      <c r="AP216" s="9"/>
      <c r="AQ216" s="22">
        <v>0.61263999999999996</v>
      </c>
      <c r="AR216" s="22">
        <v>98.302700000000002</v>
      </c>
      <c r="AS216" s="22">
        <v>-1.7935199999999998E-2</v>
      </c>
      <c r="AT216" s="22">
        <v>206</v>
      </c>
      <c r="AU216" s="22">
        <v>0.61193799999999998</v>
      </c>
      <c r="AV216">
        <f t="shared" si="44"/>
        <v>17.935199999999998</v>
      </c>
      <c r="AW216">
        <f t="shared" si="45"/>
        <v>10.987820927999998</v>
      </c>
      <c r="AX216" s="9"/>
      <c r="AY216" s="22">
        <v>0.93734700000000004</v>
      </c>
      <c r="AZ216" s="22">
        <v>117.48399999999999</v>
      </c>
      <c r="BA216" s="22">
        <v>-1.70166E-2</v>
      </c>
      <c r="BB216" s="22">
        <v>206</v>
      </c>
      <c r="BC216" s="22">
        <v>0.93658399999999997</v>
      </c>
      <c r="BD216">
        <f t="shared" si="46"/>
        <v>17.0166</v>
      </c>
      <c r="BE216">
        <f t="shared" si="47"/>
        <v>15.950458960200001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21.558299999999999</v>
      </c>
      <c r="I217" s="22">
        <v>-1.84174E-2</v>
      </c>
      <c r="J217" s="22">
        <v>207</v>
      </c>
      <c r="K217" s="22">
        <v>0.60705600000000004</v>
      </c>
      <c r="L217">
        <f t="shared" si="36"/>
        <v>18.417400000000001</v>
      </c>
      <c r="M217">
        <f t="shared" si="37"/>
        <v>11.190504326999999</v>
      </c>
      <c r="N217" s="9"/>
      <c r="O217" s="22">
        <v>0.94238299999999997</v>
      </c>
      <c r="P217" s="22">
        <v>40.834200000000003</v>
      </c>
      <c r="Q217" s="22">
        <v>-1.7633099999999999E-2</v>
      </c>
      <c r="R217" s="22">
        <v>207</v>
      </c>
      <c r="S217" s="22">
        <v>0.94146700000000005</v>
      </c>
      <c r="T217">
        <f t="shared" si="38"/>
        <v>17.633099999999999</v>
      </c>
      <c r="U217">
        <f t="shared" si="39"/>
        <v>16.6171336773</v>
      </c>
      <c r="X217" s="9"/>
      <c r="Y217" s="22">
        <v>0.60760499999999995</v>
      </c>
      <c r="Z217" s="22">
        <v>60.006</v>
      </c>
      <c r="AA217" s="22">
        <v>-1.7715499999999999E-2</v>
      </c>
      <c r="AB217" s="22">
        <v>207</v>
      </c>
      <c r="AC217" s="22">
        <v>0.60693399999999997</v>
      </c>
      <c r="AD217">
        <f t="shared" si="40"/>
        <v>17.715499999999999</v>
      </c>
      <c r="AE217">
        <f t="shared" si="41"/>
        <v>10.764026377499999</v>
      </c>
      <c r="AF217" s="9"/>
      <c r="AG217" s="22">
        <v>0.94238299999999997</v>
      </c>
      <c r="AH217" s="22">
        <v>79.091899999999995</v>
      </c>
      <c r="AI217" s="22">
        <v>-1.7700199999999999E-2</v>
      </c>
      <c r="AJ217" s="22">
        <v>207</v>
      </c>
      <c r="AK217" s="22">
        <v>0.94177200000000005</v>
      </c>
      <c r="AL217">
        <f t="shared" si="42"/>
        <v>17.700199999999999</v>
      </c>
      <c r="AM217">
        <f t="shared" si="43"/>
        <v>16.680367576599998</v>
      </c>
      <c r="AP217" s="9"/>
      <c r="AQ217" s="22">
        <v>0.60760499999999995</v>
      </c>
      <c r="AR217" s="22">
        <v>98.312700000000007</v>
      </c>
      <c r="AS217" s="22">
        <v>-1.7923000000000001E-2</v>
      </c>
      <c r="AT217" s="22">
        <v>207</v>
      </c>
      <c r="AU217" s="22">
        <v>0.60696399999999995</v>
      </c>
      <c r="AV217">
        <f t="shared" si="44"/>
        <v>17.923000000000002</v>
      </c>
      <c r="AW217">
        <f t="shared" si="45"/>
        <v>10.890104415</v>
      </c>
      <c r="AX217" s="9"/>
      <c r="AY217" s="22">
        <v>0.94238299999999997</v>
      </c>
      <c r="AZ217" s="22">
        <v>117.494</v>
      </c>
      <c r="BA217" s="22">
        <v>-1.7010500000000001E-2</v>
      </c>
      <c r="BB217" s="22">
        <v>207</v>
      </c>
      <c r="BC217" s="22">
        <v>0.94116200000000005</v>
      </c>
      <c r="BD217">
        <f t="shared" si="46"/>
        <v>17.0105</v>
      </c>
      <c r="BE217">
        <f t="shared" si="47"/>
        <v>16.030406021499999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21.5684</v>
      </c>
      <c r="I218" s="22">
        <v>-1.8402100000000001E-2</v>
      </c>
      <c r="J218" s="22">
        <v>208</v>
      </c>
      <c r="K218" s="22">
        <v>0.60180699999999998</v>
      </c>
      <c r="L218">
        <f t="shared" si="36"/>
        <v>18.402100000000001</v>
      </c>
      <c r="M218">
        <f t="shared" si="37"/>
        <v>11.088553397000002</v>
      </c>
      <c r="N218" s="9"/>
      <c r="O218" s="22">
        <v>0.94741799999999998</v>
      </c>
      <c r="P218" s="22">
        <v>40.844200000000001</v>
      </c>
      <c r="Q218" s="22">
        <v>-1.7620799999999999E-2</v>
      </c>
      <c r="R218" s="22">
        <v>208</v>
      </c>
      <c r="S218" s="22">
        <v>0.94635000000000002</v>
      </c>
      <c r="T218">
        <f t="shared" si="38"/>
        <v>17.620799999999999</v>
      </c>
      <c r="U218">
        <f t="shared" si="39"/>
        <v>16.6942630944</v>
      </c>
      <c r="X218" s="9"/>
      <c r="Y218" s="22">
        <v>0.60257000000000005</v>
      </c>
      <c r="Z218" s="22">
        <v>60.016100000000002</v>
      </c>
      <c r="AA218" s="22">
        <v>-1.77094E-2</v>
      </c>
      <c r="AB218" s="22">
        <v>208</v>
      </c>
      <c r="AC218" s="22">
        <v>0.60180699999999998</v>
      </c>
      <c r="AD218">
        <f t="shared" si="40"/>
        <v>17.709399999999999</v>
      </c>
      <c r="AE218">
        <f t="shared" si="41"/>
        <v>10.671153158000001</v>
      </c>
      <c r="AF218" s="9"/>
      <c r="AG218" s="22">
        <v>0.94741799999999998</v>
      </c>
      <c r="AH218" s="22">
        <v>79.102000000000004</v>
      </c>
      <c r="AI218" s="22">
        <v>-1.76849E-2</v>
      </c>
      <c r="AJ218" s="22">
        <v>208</v>
      </c>
      <c r="AK218" s="22">
        <v>0.94665500000000002</v>
      </c>
      <c r="AL218">
        <f t="shared" si="42"/>
        <v>17.684899999999999</v>
      </c>
      <c r="AM218">
        <f t="shared" si="43"/>
        <v>16.7549925882</v>
      </c>
      <c r="AP218" s="9"/>
      <c r="AQ218" s="22">
        <v>0.60257000000000005</v>
      </c>
      <c r="AR218" s="22">
        <v>98.322800000000001</v>
      </c>
      <c r="AS218" s="22">
        <v>-1.7923000000000001E-2</v>
      </c>
      <c r="AT218" s="22">
        <v>208</v>
      </c>
      <c r="AU218" s="22">
        <v>0.60192900000000005</v>
      </c>
      <c r="AV218">
        <f t="shared" si="44"/>
        <v>17.923000000000002</v>
      </c>
      <c r="AW218">
        <f t="shared" si="45"/>
        <v>10.799862110000001</v>
      </c>
      <c r="AX218" s="9"/>
      <c r="AY218" s="22">
        <v>0.94741799999999998</v>
      </c>
      <c r="AZ218" s="22">
        <v>117.504</v>
      </c>
      <c r="BA218" s="22">
        <v>-1.7004399999999999E-2</v>
      </c>
      <c r="BB218" s="22">
        <v>208</v>
      </c>
      <c r="BC218" s="22">
        <v>0.94665500000000002</v>
      </c>
      <c r="BD218">
        <f t="shared" si="46"/>
        <v>17.0044</v>
      </c>
      <c r="BE218">
        <f t="shared" si="47"/>
        <v>16.1102746392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21.578399999999998</v>
      </c>
      <c r="I219" s="22">
        <v>-1.84082E-2</v>
      </c>
      <c r="J219" s="22">
        <v>209</v>
      </c>
      <c r="K219" s="22">
        <v>0.59683200000000003</v>
      </c>
      <c r="L219">
        <f t="shared" si="36"/>
        <v>18.408200000000001</v>
      </c>
      <c r="M219">
        <f t="shared" si="37"/>
        <v>10.999525378800001</v>
      </c>
      <c r="N219" s="9"/>
      <c r="O219" s="22">
        <v>0.95245400000000002</v>
      </c>
      <c r="P219" s="22">
        <v>40.854300000000002</v>
      </c>
      <c r="Q219" s="22">
        <v>-1.76147E-2</v>
      </c>
      <c r="R219" s="22">
        <v>209</v>
      </c>
      <c r="S219" s="22">
        <v>0.95153799999999999</v>
      </c>
      <c r="T219">
        <f t="shared" si="38"/>
        <v>17.614699999999999</v>
      </c>
      <c r="U219">
        <f t="shared" si="39"/>
        <v>16.777191473799999</v>
      </c>
      <c r="X219" s="9"/>
      <c r="Y219" s="22">
        <v>0.59753400000000001</v>
      </c>
      <c r="Z219" s="22">
        <v>60.0261</v>
      </c>
      <c r="AA219" s="22">
        <v>-1.7703199999999999E-2</v>
      </c>
      <c r="AB219" s="22">
        <v>209</v>
      </c>
      <c r="AC219" s="22">
        <v>0.59692400000000001</v>
      </c>
      <c r="AD219">
        <f t="shared" si="40"/>
        <v>17.703199999999999</v>
      </c>
      <c r="AE219">
        <f t="shared" si="41"/>
        <v>10.5782639088</v>
      </c>
      <c r="AF219" s="9"/>
      <c r="AG219" s="22">
        <v>0.95245400000000002</v>
      </c>
      <c r="AH219" s="22">
        <v>79.111999999999995</v>
      </c>
      <c r="AI219" s="22">
        <v>-1.7675799999999998E-2</v>
      </c>
      <c r="AJ219" s="22">
        <v>209</v>
      </c>
      <c r="AK219" s="22">
        <v>0.95153799999999999</v>
      </c>
      <c r="AL219">
        <f t="shared" si="42"/>
        <v>17.675799999999999</v>
      </c>
      <c r="AM219">
        <f t="shared" si="43"/>
        <v>16.835386413199998</v>
      </c>
      <c r="AP219" s="9"/>
      <c r="AQ219" s="22">
        <v>0.59753400000000001</v>
      </c>
      <c r="AR219" s="22">
        <v>98.332899999999995</v>
      </c>
      <c r="AS219" s="22">
        <v>-1.79565E-2</v>
      </c>
      <c r="AT219" s="22">
        <v>209</v>
      </c>
      <c r="AU219" s="22">
        <v>0.59692400000000001</v>
      </c>
      <c r="AV219">
        <f t="shared" si="44"/>
        <v>17.956500000000002</v>
      </c>
      <c r="AW219">
        <f t="shared" si="45"/>
        <v>10.729619271000001</v>
      </c>
      <c r="AX219" s="9"/>
      <c r="AY219" s="22">
        <v>0.95245400000000002</v>
      </c>
      <c r="AZ219" s="22">
        <v>117.514</v>
      </c>
      <c r="BA219" s="22">
        <v>-1.6992199999999999E-2</v>
      </c>
      <c r="BB219" s="22">
        <v>209</v>
      </c>
      <c r="BC219" s="22">
        <v>0.95184299999999999</v>
      </c>
      <c r="BD219">
        <f t="shared" si="46"/>
        <v>16.9922</v>
      </c>
      <c r="BE219">
        <f t="shared" si="47"/>
        <v>16.184288858800002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21.5885</v>
      </c>
      <c r="I220" s="22">
        <v>-1.84174E-2</v>
      </c>
      <c r="J220" s="22">
        <v>210</v>
      </c>
      <c r="K220" s="22">
        <v>0.591858</v>
      </c>
      <c r="L220">
        <f t="shared" si="36"/>
        <v>18.417400000000001</v>
      </c>
      <c r="M220">
        <f t="shared" si="37"/>
        <v>10.912291082599999</v>
      </c>
      <c r="N220" s="9"/>
      <c r="O220" s="22">
        <v>0.95748900000000003</v>
      </c>
      <c r="P220" s="22">
        <v>40.864400000000003</v>
      </c>
      <c r="Q220" s="22">
        <v>-1.7605599999999999E-2</v>
      </c>
      <c r="R220" s="22">
        <v>210</v>
      </c>
      <c r="S220" s="22">
        <v>0.95611599999999997</v>
      </c>
      <c r="T220">
        <f t="shared" si="38"/>
        <v>17.605599999999999</v>
      </c>
      <c r="U220">
        <f t="shared" si="39"/>
        <v>16.857168338400001</v>
      </c>
      <c r="X220" s="9"/>
      <c r="Y220" s="22">
        <v>0.592499</v>
      </c>
      <c r="Z220" s="22">
        <v>60.036200000000001</v>
      </c>
      <c r="AA220" s="22">
        <v>-1.76971E-2</v>
      </c>
      <c r="AB220" s="22">
        <v>210</v>
      </c>
      <c r="AC220" s="22">
        <v>0.59182699999999999</v>
      </c>
      <c r="AD220">
        <f t="shared" si="40"/>
        <v>17.697099999999999</v>
      </c>
      <c r="AE220">
        <f t="shared" si="41"/>
        <v>10.485514052899999</v>
      </c>
      <c r="AF220" s="9"/>
      <c r="AG220" s="22">
        <v>0.95748900000000003</v>
      </c>
      <c r="AH220" s="22">
        <v>79.122100000000003</v>
      </c>
      <c r="AI220" s="22">
        <v>-1.76575E-2</v>
      </c>
      <c r="AJ220" s="22">
        <v>210</v>
      </c>
      <c r="AK220" s="22">
        <v>0.95642099999999997</v>
      </c>
      <c r="AL220">
        <f t="shared" si="42"/>
        <v>17.657499999999999</v>
      </c>
      <c r="AM220">
        <f t="shared" si="43"/>
        <v>16.9068620175</v>
      </c>
      <c r="AP220" s="9"/>
      <c r="AQ220" s="22">
        <v>0.592499</v>
      </c>
      <c r="AR220" s="22">
        <v>98.343000000000004</v>
      </c>
      <c r="AS220" s="22">
        <v>-1.7993200000000001E-2</v>
      </c>
      <c r="AT220" s="22">
        <v>210</v>
      </c>
      <c r="AU220" s="22">
        <v>0.59182699999999999</v>
      </c>
      <c r="AV220">
        <f t="shared" si="44"/>
        <v>17.993200000000002</v>
      </c>
      <c r="AW220">
        <f t="shared" si="45"/>
        <v>10.660953006800002</v>
      </c>
      <c r="AX220" s="9"/>
      <c r="AY220" s="22">
        <v>0.95748900000000003</v>
      </c>
      <c r="AZ220" s="22">
        <v>117.524</v>
      </c>
      <c r="BA220" s="22">
        <v>-1.6998300000000001E-2</v>
      </c>
      <c r="BB220" s="22">
        <v>210</v>
      </c>
      <c r="BC220" s="22">
        <v>0.95672599999999997</v>
      </c>
      <c r="BD220">
        <f t="shared" si="46"/>
        <v>16.9983</v>
      </c>
      <c r="BE220">
        <f t="shared" si="47"/>
        <v>16.275685268700002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21.598600000000001</v>
      </c>
      <c r="I221" s="22">
        <v>-1.8398999999999999E-2</v>
      </c>
      <c r="J221" s="22">
        <v>211</v>
      </c>
      <c r="K221" s="22">
        <v>0.58685299999999996</v>
      </c>
      <c r="L221">
        <f t="shared" si="36"/>
        <v>18.398999999999997</v>
      </c>
      <c r="M221">
        <f t="shared" si="37"/>
        <v>10.808731736999997</v>
      </c>
      <c r="N221" s="9"/>
      <c r="O221" s="22">
        <v>0.96252400000000005</v>
      </c>
      <c r="P221" s="22">
        <v>40.874400000000001</v>
      </c>
      <c r="Q221" s="22">
        <v>-1.7599500000000001E-2</v>
      </c>
      <c r="R221" s="22">
        <v>211</v>
      </c>
      <c r="S221" s="22">
        <v>0.96160900000000005</v>
      </c>
      <c r="T221">
        <f t="shared" si="38"/>
        <v>17.599499999999999</v>
      </c>
      <c r="U221">
        <f t="shared" si="39"/>
        <v>16.939941137999998</v>
      </c>
      <c r="X221" s="9"/>
      <c r="Y221" s="22">
        <v>0.58746299999999996</v>
      </c>
      <c r="Z221" s="22">
        <v>60.046300000000002</v>
      </c>
      <c r="AA221" s="22">
        <v>-1.7690999999999998E-2</v>
      </c>
      <c r="AB221" s="22">
        <v>211</v>
      </c>
      <c r="AC221" s="22">
        <v>0.58679199999999998</v>
      </c>
      <c r="AD221">
        <f t="shared" si="40"/>
        <v>17.690999999999999</v>
      </c>
      <c r="AE221">
        <f t="shared" si="41"/>
        <v>10.392807932999998</v>
      </c>
      <c r="AF221" s="9"/>
      <c r="AG221" s="22">
        <v>0.96252400000000005</v>
      </c>
      <c r="AH221" s="22">
        <v>79.132199999999997</v>
      </c>
      <c r="AI221" s="22">
        <v>-1.7639200000000001E-2</v>
      </c>
      <c r="AJ221" s="22">
        <v>211</v>
      </c>
      <c r="AK221" s="22">
        <v>0.96130400000000005</v>
      </c>
      <c r="AL221">
        <f t="shared" si="42"/>
        <v>17.639200000000002</v>
      </c>
      <c r="AM221">
        <f t="shared" si="43"/>
        <v>16.978153340800002</v>
      </c>
      <c r="AP221" s="9"/>
      <c r="AQ221" s="22">
        <v>0.58746299999999996</v>
      </c>
      <c r="AR221" s="22">
        <v>98.352999999999994</v>
      </c>
      <c r="AS221" s="22">
        <v>-1.79443E-2</v>
      </c>
      <c r="AT221" s="22">
        <v>211</v>
      </c>
      <c r="AU221" s="22">
        <v>0.58688399999999996</v>
      </c>
      <c r="AV221">
        <f t="shared" si="44"/>
        <v>17.944299999999998</v>
      </c>
      <c r="AW221">
        <f t="shared" si="45"/>
        <v>10.541612310899998</v>
      </c>
      <c r="AX221" s="9"/>
      <c r="AY221" s="22">
        <v>0.96252400000000005</v>
      </c>
      <c r="AZ221" s="22">
        <v>117.53400000000001</v>
      </c>
      <c r="BA221" s="22">
        <v>-1.69739E-2</v>
      </c>
      <c r="BB221" s="22">
        <v>211</v>
      </c>
      <c r="BC221" s="22">
        <v>0.96160900000000005</v>
      </c>
      <c r="BD221">
        <f t="shared" si="46"/>
        <v>16.9739</v>
      </c>
      <c r="BE221">
        <f t="shared" si="47"/>
        <v>16.337786123600001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21.608599999999999</v>
      </c>
      <c r="I222" s="22">
        <v>-1.84082E-2</v>
      </c>
      <c r="J222" s="22">
        <v>212</v>
      </c>
      <c r="K222" s="22">
        <v>0.58187900000000004</v>
      </c>
      <c r="L222">
        <f t="shared" si="36"/>
        <v>18.408200000000001</v>
      </c>
      <c r="M222">
        <f t="shared" si="37"/>
        <v>10.7214511096</v>
      </c>
      <c r="N222" s="9"/>
      <c r="O222" s="22">
        <v>0.96755999999999998</v>
      </c>
      <c r="P222" s="22">
        <v>40.884500000000003</v>
      </c>
      <c r="Q222" s="22">
        <v>-1.7596400000000002E-2</v>
      </c>
      <c r="R222" s="22">
        <v>212</v>
      </c>
      <c r="S222" s="22">
        <v>0.96679700000000002</v>
      </c>
      <c r="T222">
        <f t="shared" si="38"/>
        <v>17.596400000000003</v>
      </c>
      <c r="U222">
        <f t="shared" si="39"/>
        <v>17.025572784000001</v>
      </c>
      <c r="X222" s="9"/>
      <c r="Y222" s="22">
        <v>0.58242799999999995</v>
      </c>
      <c r="Z222" s="22">
        <v>60.056399999999996</v>
      </c>
      <c r="AA222" s="22">
        <v>-1.7694100000000001E-2</v>
      </c>
      <c r="AB222" s="22">
        <v>212</v>
      </c>
      <c r="AC222" s="22">
        <v>0.58169599999999999</v>
      </c>
      <c r="AD222">
        <f t="shared" si="40"/>
        <v>17.694100000000002</v>
      </c>
      <c r="AE222">
        <f t="shared" si="41"/>
        <v>10.305539274800001</v>
      </c>
      <c r="AF222" s="9"/>
      <c r="AG222" s="22">
        <v>0.96755999999999998</v>
      </c>
      <c r="AH222" s="22">
        <v>79.142200000000003</v>
      </c>
      <c r="AI222" s="22">
        <v>-1.7627E-2</v>
      </c>
      <c r="AJ222" s="22">
        <v>212</v>
      </c>
      <c r="AK222" s="22">
        <v>0.96679700000000002</v>
      </c>
      <c r="AL222">
        <f t="shared" si="42"/>
        <v>17.626999999999999</v>
      </c>
      <c r="AM222">
        <f t="shared" si="43"/>
        <v>17.055180119999999</v>
      </c>
      <c r="AP222" s="9"/>
      <c r="AQ222" s="22">
        <v>0.58242799999999995</v>
      </c>
      <c r="AR222" s="22">
        <v>98.363100000000003</v>
      </c>
      <c r="AS222" s="22">
        <v>-1.7938200000000001E-2</v>
      </c>
      <c r="AT222" s="22">
        <v>212</v>
      </c>
      <c r="AU222" s="22">
        <v>0.58184800000000003</v>
      </c>
      <c r="AV222">
        <f t="shared" si="44"/>
        <v>17.938200000000002</v>
      </c>
      <c r="AW222">
        <f t="shared" si="45"/>
        <v>10.4477099496</v>
      </c>
      <c r="AX222" s="9"/>
      <c r="AY222" s="22">
        <v>0.96755999999999998</v>
      </c>
      <c r="AZ222" s="22">
        <v>117.544</v>
      </c>
      <c r="BA222" s="22">
        <v>-1.6986100000000001E-2</v>
      </c>
      <c r="BB222" s="22">
        <v>212</v>
      </c>
      <c r="BC222" s="22">
        <v>0.96710200000000002</v>
      </c>
      <c r="BD222">
        <f t="shared" si="46"/>
        <v>16.9861</v>
      </c>
      <c r="BE222">
        <f t="shared" si="47"/>
        <v>16.435070916000001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21.6187</v>
      </c>
      <c r="I223" s="22">
        <v>-1.8411299999999999E-2</v>
      </c>
      <c r="J223" s="22">
        <v>213</v>
      </c>
      <c r="K223" s="22">
        <v>0.57675200000000004</v>
      </c>
      <c r="L223">
        <f t="shared" si="36"/>
        <v>18.411299999999997</v>
      </c>
      <c r="M223">
        <f t="shared" si="37"/>
        <v>10.630555740899998</v>
      </c>
      <c r="N223" s="9"/>
      <c r="O223" s="22">
        <v>0.97259499999999999</v>
      </c>
      <c r="P223" s="22">
        <v>40.894599999999997</v>
      </c>
      <c r="Q223" s="22">
        <v>-1.75903E-2</v>
      </c>
      <c r="R223" s="22">
        <v>213</v>
      </c>
      <c r="S223" s="22">
        <v>0.97167999999999999</v>
      </c>
      <c r="T223">
        <f t="shared" si="38"/>
        <v>17.590299999999999</v>
      </c>
      <c r="U223">
        <f t="shared" si="39"/>
        <v>17.108237828499998</v>
      </c>
      <c r="X223" s="9"/>
      <c r="Y223" s="22">
        <v>0.57739300000000005</v>
      </c>
      <c r="Z223" s="22">
        <v>60.066400000000002</v>
      </c>
      <c r="AA223" s="22">
        <v>-1.7694100000000001E-2</v>
      </c>
      <c r="AB223" s="22">
        <v>213</v>
      </c>
      <c r="AC223" s="22">
        <v>0.57669099999999995</v>
      </c>
      <c r="AD223">
        <f t="shared" si="40"/>
        <v>17.694100000000002</v>
      </c>
      <c r="AE223">
        <f t="shared" si="41"/>
        <v>10.216449481300002</v>
      </c>
      <c r="AF223" s="9"/>
      <c r="AG223" s="22">
        <v>0.97259499999999999</v>
      </c>
      <c r="AH223" s="22">
        <v>79.152299999999997</v>
      </c>
      <c r="AI223" s="22">
        <v>-1.7611700000000001E-2</v>
      </c>
      <c r="AJ223" s="22">
        <v>213</v>
      </c>
      <c r="AK223" s="22">
        <v>0.97198499999999999</v>
      </c>
      <c r="AL223">
        <f t="shared" si="42"/>
        <v>17.611700000000003</v>
      </c>
      <c r="AM223">
        <f t="shared" si="43"/>
        <v>17.129051361500004</v>
      </c>
      <c r="AP223" s="9"/>
      <c r="AQ223" s="22">
        <v>0.57739300000000005</v>
      </c>
      <c r="AR223" s="22">
        <v>98.373199999999997</v>
      </c>
      <c r="AS223" s="22">
        <v>-1.79291E-2</v>
      </c>
      <c r="AT223" s="22">
        <v>213</v>
      </c>
      <c r="AU223" s="22">
        <v>0.57675200000000004</v>
      </c>
      <c r="AV223">
        <f t="shared" si="44"/>
        <v>17.929099999999998</v>
      </c>
      <c r="AW223">
        <f t="shared" si="45"/>
        <v>10.3521368363</v>
      </c>
      <c r="AX223" s="9"/>
      <c r="AY223" s="22">
        <v>0.97259499999999999</v>
      </c>
      <c r="AZ223" s="22">
        <v>117.554</v>
      </c>
      <c r="BA223" s="22">
        <v>-1.6967800000000002E-2</v>
      </c>
      <c r="BB223" s="22">
        <v>213</v>
      </c>
      <c r="BC223" s="22">
        <v>0.97228999999999999</v>
      </c>
      <c r="BD223">
        <f t="shared" si="46"/>
        <v>16.9678</v>
      </c>
      <c r="BE223">
        <f t="shared" si="47"/>
        <v>16.502797440999998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21.628799999999998</v>
      </c>
      <c r="I224" s="22">
        <v>-1.85425E-2</v>
      </c>
      <c r="J224" s="22">
        <v>214</v>
      </c>
      <c r="K224" s="22">
        <v>0.56979400000000002</v>
      </c>
      <c r="L224">
        <f t="shared" si="36"/>
        <v>18.5425</v>
      </c>
      <c r="M224">
        <f t="shared" si="37"/>
        <v>10.6129296725</v>
      </c>
      <c r="N224" s="9"/>
      <c r="O224" s="22">
        <v>0.97763100000000003</v>
      </c>
      <c r="P224" s="22">
        <v>40.904600000000002</v>
      </c>
      <c r="Q224" s="22">
        <v>-1.7837499999999999E-2</v>
      </c>
      <c r="R224" s="22">
        <v>214</v>
      </c>
      <c r="S224" s="22">
        <v>0.97686799999999996</v>
      </c>
      <c r="T224">
        <f t="shared" si="38"/>
        <v>17.837499999999999</v>
      </c>
      <c r="U224">
        <f t="shared" si="39"/>
        <v>17.4384929625</v>
      </c>
      <c r="X224" s="9"/>
      <c r="Y224" s="22">
        <v>0.572357</v>
      </c>
      <c r="Z224" s="22">
        <v>60.076500000000003</v>
      </c>
      <c r="AA224" s="22">
        <v>-1.7694100000000001E-2</v>
      </c>
      <c r="AB224" s="22">
        <v>214</v>
      </c>
      <c r="AC224" s="22">
        <v>0.57174700000000001</v>
      </c>
      <c r="AD224">
        <f t="shared" si="40"/>
        <v>17.694100000000002</v>
      </c>
      <c r="AE224">
        <f t="shared" si="41"/>
        <v>10.127341993700002</v>
      </c>
      <c r="AF224" s="9"/>
      <c r="AG224" s="22">
        <v>0.97763100000000003</v>
      </c>
      <c r="AH224" s="22">
        <v>79.162400000000005</v>
      </c>
      <c r="AI224" s="22">
        <v>-1.7599500000000001E-2</v>
      </c>
      <c r="AJ224" s="22">
        <v>214</v>
      </c>
      <c r="AK224" s="22">
        <v>0.97686799999999996</v>
      </c>
      <c r="AL224">
        <f t="shared" si="42"/>
        <v>17.599499999999999</v>
      </c>
      <c r="AM224">
        <f t="shared" si="43"/>
        <v>17.205816784499998</v>
      </c>
      <c r="AP224" s="9"/>
      <c r="AQ224" s="22">
        <v>0.572357</v>
      </c>
      <c r="AR224" s="22">
        <v>98.383200000000002</v>
      </c>
      <c r="AS224" s="22">
        <v>-1.7910800000000001E-2</v>
      </c>
      <c r="AT224" s="22">
        <v>214</v>
      </c>
      <c r="AU224" s="22">
        <v>0.57168600000000003</v>
      </c>
      <c r="AV224">
        <f t="shared" si="44"/>
        <v>17.910800000000002</v>
      </c>
      <c r="AW224">
        <f t="shared" si="45"/>
        <v>10.251371755600001</v>
      </c>
      <c r="AX224" s="9"/>
      <c r="AY224" s="22">
        <v>0.97763100000000003</v>
      </c>
      <c r="AZ224" s="22">
        <v>117.56399999999999</v>
      </c>
      <c r="BA224" s="22">
        <v>-1.6949499999999999E-2</v>
      </c>
      <c r="BB224" s="22">
        <v>214</v>
      </c>
      <c r="BC224" s="22">
        <v>0.97686799999999996</v>
      </c>
      <c r="BD224">
        <f t="shared" si="46"/>
        <v>16.9495</v>
      </c>
      <c r="BE224">
        <f t="shared" si="47"/>
        <v>16.570356634500001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21.6389</v>
      </c>
      <c r="I225" s="22">
        <v>-1.85425E-2</v>
      </c>
      <c r="J225" s="22">
        <v>215</v>
      </c>
      <c r="K225" s="22">
        <v>0.56555200000000005</v>
      </c>
      <c r="L225">
        <f t="shared" si="36"/>
        <v>18.5425</v>
      </c>
      <c r="M225">
        <f t="shared" si="37"/>
        <v>10.519568185000001</v>
      </c>
      <c r="N225" s="9"/>
      <c r="O225" s="22">
        <v>0.98266600000000004</v>
      </c>
      <c r="P225" s="22">
        <v>40.914700000000003</v>
      </c>
      <c r="Q225" s="22">
        <v>-1.7810099999999999E-2</v>
      </c>
      <c r="R225" s="22">
        <v>215</v>
      </c>
      <c r="S225" s="22">
        <v>0.98114000000000001</v>
      </c>
      <c r="T225">
        <f t="shared" si="38"/>
        <v>17.810099999999998</v>
      </c>
      <c r="U225">
        <f t="shared" si="39"/>
        <v>17.5013797266</v>
      </c>
      <c r="X225" s="9"/>
      <c r="Y225" s="22">
        <v>0.56732199999999999</v>
      </c>
      <c r="Z225" s="22">
        <v>60.086599999999997</v>
      </c>
      <c r="AA225" s="22">
        <v>-1.7694100000000001E-2</v>
      </c>
      <c r="AB225" s="22">
        <v>215</v>
      </c>
      <c r="AC225" s="22">
        <v>0.56662000000000001</v>
      </c>
      <c r="AD225">
        <f t="shared" si="40"/>
        <v>17.694100000000002</v>
      </c>
      <c r="AE225">
        <f t="shared" si="41"/>
        <v>10.038252200200001</v>
      </c>
      <c r="AF225" s="9"/>
      <c r="AG225" s="22">
        <v>0.98266600000000004</v>
      </c>
      <c r="AH225" s="22">
        <v>79.172499999999999</v>
      </c>
      <c r="AI225" s="22">
        <v>-1.7596400000000002E-2</v>
      </c>
      <c r="AJ225" s="22">
        <v>215</v>
      </c>
      <c r="AK225" s="22">
        <v>0.98144500000000001</v>
      </c>
      <c r="AL225">
        <f t="shared" si="42"/>
        <v>17.596400000000003</v>
      </c>
      <c r="AM225">
        <f t="shared" si="43"/>
        <v>17.291384002400005</v>
      </c>
      <c r="AP225" s="9"/>
      <c r="AQ225" s="22">
        <v>0.56732199999999999</v>
      </c>
      <c r="AR225" s="22">
        <v>98.393299999999996</v>
      </c>
      <c r="AS225" s="22">
        <v>-1.79016E-2</v>
      </c>
      <c r="AT225" s="22">
        <v>215</v>
      </c>
      <c r="AU225" s="22">
        <v>0.56662000000000001</v>
      </c>
      <c r="AV225">
        <f t="shared" si="44"/>
        <v>17.901599999999998</v>
      </c>
      <c r="AW225">
        <f t="shared" si="45"/>
        <v>10.155971515199999</v>
      </c>
      <c r="AX225" s="9"/>
      <c r="AY225" s="22">
        <v>0.98266600000000004</v>
      </c>
      <c r="AZ225" s="22">
        <v>117.574</v>
      </c>
      <c r="BA225" s="22">
        <v>-1.6943400000000001E-2</v>
      </c>
      <c r="BB225" s="22">
        <v>215</v>
      </c>
      <c r="BC225" s="22">
        <v>0.98144500000000001</v>
      </c>
      <c r="BD225">
        <f t="shared" si="46"/>
        <v>16.9434</v>
      </c>
      <c r="BE225">
        <f t="shared" si="47"/>
        <v>16.6497031044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21.648900000000001</v>
      </c>
      <c r="I226" s="22">
        <v>-1.8539400000000001E-2</v>
      </c>
      <c r="J226" s="22">
        <v>216</v>
      </c>
      <c r="K226" s="22">
        <v>0.56176800000000005</v>
      </c>
      <c r="L226">
        <f t="shared" si="36"/>
        <v>18.539400000000001</v>
      </c>
      <c r="M226">
        <f t="shared" si="37"/>
        <v>10.424445068399999</v>
      </c>
      <c r="N226" s="9"/>
      <c r="O226" s="22">
        <v>0.98770100000000005</v>
      </c>
      <c r="P226" s="22">
        <v>40.924799999999998</v>
      </c>
      <c r="Q226" s="22">
        <v>-1.7773400000000002E-2</v>
      </c>
      <c r="R226" s="22">
        <v>216</v>
      </c>
      <c r="S226" s="22">
        <v>0.98632799999999998</v>
      </c>
      <c r="T226">
        <f t="shared" si="38"/>
        <v>17.773400000000002</v>
      </c>
      <c r="U226">
        <f t="shared" si="39"/>
        <v>17.554804953400001</v>
      </c>
      <c r="X226" s="9"/>
      <c r="Y226" s="22">
        <v>0.56228599999999995</v>
      </c>
      <c r="Z226" s="22">
        <v>60.096600000000002</v>
      </c>
      <c r="AA226" s="22">
        <v>-1.7694100000000001E-2</v>
      </c>
      <c r="AB226" s="22">
        <v>216</v>
      </c>
      <c r="AC226" s="22">
        <v>0.56164599999999998</v>
      </c>
      <c r="AD226">
        <f t="shared" si="40"/>
        <v>17.694100000000002</v>
      </c>
      <c r="AE226">
        <f t="shared" si="41"/>
        <v>9.9491447126000008</v>
      </c>
      <c r="AF226" s="9"/>
      <c r="AG226" s="22">
        <v>0.98770100000000005</v>
      </c>
      <c r="AH226" s="22">
        <v>79.182500000000005</v>
      </c>
      <c r="AI226" s="22">
        <v>-1.7584200000000001E-2</v>
      </c>
      <c r="AJ226" s="22">
        <v>216</v>
      </c>
      <c r="AK226" s="22">
        <v>0.98754900000000001</v>
      </c>
      <c r="AL226">
        <f t="shared" si="42"/>
        <v>17.584200000000003</v>
      </c>
      <c r="AM226">
        <f t="shared" si="43"/>
        <v>17.367931924200004</v>
      </c>
      <c r="AP226" s="9"/>
      <c r="AQ226" s="22">
        <v>0.56228599999999995</v>
      </c>
      <c r="AR226" s="22">
        <v>98.403400000000005</v>
      </c>
      <c r="AS226" s="22">
        <v>-1.78864E-2</v>
      </c>
      <c r="AT226" s="22">
        <v>216</v>
      </c>
      <c r="AU226" s="22">
        <v>0.56164599999999998</v>
      </c>
      <c r="AV226">
        <f t="shared" si="44"/>
        <v>17.886400000000002</v>
      </c>
      <c r="AW226">
        <f t="shared" si="45"/>
        <v>10.0572723104</v>
      </c>
      <c r="AX226" s="9"/>
      <c r="AY226" s="22">
        <v>0.98770100000000005</v>
      </c>
      <c r="AZ226" s="22">
        <v>117.584</v>
      </c>
      <c r="BA226" s="22">
        <v>-1.6955600000000001E-2</v>
      </c>
      <c r="BB226" s="22">
        <v>216</v>
      </c>
      <c r="BC226" s="22">
        <v>0.98693799999999998</v>
      </c>
      <c r="BD226">
        <f t="shared" si="46"/>
        <v>16.9556</v>
      </c>
      <c r="BE226">
        <f t="shared" si="47"/>
        <v>16.7470630756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21.658999999999999</v>
      </c>
      <c r="I227" s="22">
        <v>-1.85425E-2</v>
      </c>
      <c r="J227" s="22">
        <v>217</v>
      </c>
      <c r="K227" s="22">
        <v>0.55709799999999998</v>
      </c>
      <c r="L227">
        <f t="shared" si="36"/>
        <v>18.5425</v>
      </c>
      <c r="M227">
        <f t="shared" si="37"/>
        <v>10.332826667500001</v>
      </c>
      <c r="N227" s="9"/>
      <c r="O227" s="22">
        <v>0.99273699999999998</v>
      </c>
      <c r="P227" s="22">
        <v>40.934899999999999</v>
      </c>
      <c r="Q227" s="22">
        <v>-1.7739899999999999E-2</v>
      </c>
      <c r="R227" s="22">
        <v>217</v>
      </c>
      <c r="S227" s="22">
        <v>0.99151599999999995</v>
      </c>
      <c r="T227">
        <f t="shared" si="38"/>
        <v>17.739899999999999</v>
      </c>
      <c r="U227">
        <f t="shared" si="39"/>
        <v>17.611055106299997</v>
      </c>
      <c r="X227" s="9"/>
      <c r="Y227" s="22">
        <v>0.55725100000000005</v>
      </c>
      <c r="Z227" s="22">
        <v>60.106699999999996</v>
      </c>
      <c r="AA227" s="22">
        <v>-1.7694100000000001E-2</v>
      </c>
      <c r="AB227" s="22">
        <v>217</v>
      </c>
      <c r="AC227" s="22">
        <v>0.55654899999999996</v>
      </c>
      <c r="AD227">
        <f t="shared" si="40"/>
        <v>17.694100000000002</v>
      </c>
      <c r="AE227">
        <f t="shared" si="41"/>
        <v>9.8600549191000031</v>
      </c>
      <c r="AF227" s="9"/>
      <c r="AG227" s="22">
        <v>0.99273699999999998</v>
      </c>
      <c r="AH227" s="22">
        <v>79.192599999999999</v>
      </c>
      <c r="AI227" s="22">
        <v>-1.7578099999999999E-2</v>
      </c>
      <c r="AJ227" s="22">
        <v>217</v>
      </c>
      <c r="AK227" s="22">
        <v>0.99182099999999995</v>
      </c>
      <c r="AL227">
        <f t="shared" si="42"/>
        <v>17.578099999999999</v>
      </c>
      <c r="AM227">
        <f t="shared" si="43"/>
        <v>17.450430259699999</v>
      </c>
      <c r="AP227" s="9"/>
      <c r="AQ227" s="22">
        <v>0.55725100000000005</v>
      </c>
      <c r="AR227" s="22">
        <v>98.413399999999996</v>
      </c>
      <c r="AS227" s="22">
        <v>-1.7843600000000001E-2</v>
      </c>
      <c r="AT227" s="22">
        <v>217</v>
      </c>
      <c r="AU227" s="22">
        <v>0.55661000000000005</v>
      </c>
      <c r="AV227">
        <f t="shared" si="44"/>
        <v>17.843600000000002</v>
      </c>
      <c r="AW227">
        <f t="shared" si="45"/>
        <v>9.9433639436000014</v>
      </c>
      <c r="AX227" s="9"/>
      <c r="AY227" s="22">
        <v>0.99273699999999998</v>
      </c>
      <c r="AZ227" s="22">
        <v>117.59399999999999</v>
      </c>
      <c r="BA227" s="22">
        <v>-1.6928100000000001E-2</v>
      </c>
      <c r="BB227" s="22">
        <v>217</v>
      </c>
      <c r="BC227" s="22">
        <v>0.99182099999999995</v>
      </c>
      <c r="BD227">
        <f t="shared" si="46"/>
        <v>16.928100000000001</v>
      </c>
      <c r="BE227">
        <f t="shared" si="47"/>
        <v>16.8051512097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21.6691</v>
      </c>
      <c r="I228" s="22">
        <v>-1.8551600000000001E-2</v>
      </c>
      <c r="J228" s="22">
        <v>218</v>
      </c>
      <c r="K228" s="22">
        <v>0.55169699999999999</v>
      </c>
      <c r="L228">
        <f t="shared" si="36"/>
        <v>18.551600000000001</v>
      </c>
      <c r="M228">
        <f t="shared" si="37"/>
        <v>10.244490345600001</v>
      </c>
      <c r="N228" s="9"/>
      <c r="O228" s="22">
        <v>0.99777199999999999</v>
      </c>
      <c r="P228" s="22">
        <v>40.944899999999997</v>
      </c>
      <c r="Q228" s="22">
        <v>-1.7715499999999999E-2</v>
      </c>
      <c r="R228" s="22">
        <v>218</v>
      </c>
      <c r="S228" s="22">
        <v>0.99700900000000003</v>
      </c>
      <c r="T228">
        <f t="shared" si="38"/>
        <v>17.715499999999999</v>
      </c>
      <c r="U228">
        <f t="shared" si="39"/>
        <v>17.676029865999997</v>
      </c>
      <c r="X228" s="9"/>
      <c r="Y228" s="22">
        <v>0.55221600000000004</v>
      </c>
      <c r="Z228" s="22">
        <v>60.116799999999998</v>
      </c>
      <c r="AA228" s="22">
        <v>-1.7690999999999998E-2</v>
      </c>
      <c r="AB228" s="22">
        <v>218</v>
      </c>
      <c r="AC228" s="22">
        <v>0.55157500000000004</v>
      </c>
      <c r="AD228">
        <f t="shared" si="40"/>
        <v>17.690999999999999</v>
      </c>
      <c r="AE228">
        <f t="shared" si="41"/>
        <v>9.7692532560000007</v>
      </c>
      <c r="AF228" s="9"/>
      <c r="AG228" s="22">
        <v>0.99777199999999999</v>
      </c>
      <c r="AH228" s="22">
        <v>79.202699999999993</v>
      </c>
      <c r="AI228" s="22">
        <v>-1.7572000000000001E-2</v>
      </c>
      <c r="AJ228" s="22">
        <v>218</v>
      </c>
      <c r="AK228" s="22">
        <v>0.99670400000000003</v>
      </c>
      <c r="AL228">
        <f t="shared" si="42"/>
        <v>17.571999999999999</v>
      </c>
      <c r="AM228">
        <f t="shared" si="43"/>
        <v>17.532849583999997</v>
      </c>
      <c r="AP228" s="9"/>
      <c r="AQ228" s="22">
        <v>0.55221600000000004</v>
      </c>
      <c r="AR228" s="22">
        <v>98.423500000000004</v>
      </c>
      <c r="AS228" s="22">
        <v>-1.7828400000000001E-2</v>
      </c>
      <c r="AT228" s="22">
        <v>218</v>
      </c>
      <c r="AU228" s="22">
        <v>0.55157500000000004</v>
      </c>
      <c r="AV228">
        <f t="shared" si="44"/>
        <v>17.828400000000002</v>
      </c>
      <c r="AW228">
        <f t="shared" si="45"/>
        <v>9.8451277344000019</v>
      </c>
      <c r="AX228" s="9"/>
      <c r="AY228" s="22">
        <v>0.99777199999999999</v>
      </c>
      <c r="AZ228" s="22">
        <v>117.604</v>
      </c>
      <c r="BA228" s="22">
        <v>-1.6922E-2</v>
      </c>
      <c r="BB228" s="22">
        <v>218</v>
      </c>
      <c r="BC228" s="22">
        <v>0.99670400000000003</v>
      </c>
      <c r="BD228">
        <f t="shared" si="46"/>
        <v>16.922000000000001</v>
      </c>
      <c r="BE228">
        <f t="shared" si="47"/>
        <v>16.884297784000001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21.679099999999998</v>
      </c>
      <c r="I229" s="22">
        <v>-1.85547E-2</v>
      </c>
      <c r="J229" s="22">
        <v>219</v>
      </c>
      <c r="K229" s="22">
        <v>0.54635599999999995</v>
      </c>
      <c r="L229">
        <f t="shared" si="36"/>
        <v>18.5547</v>
      </c>
      <c r="M229">
        <f t="shared" si="37"/>
        <v>10.152760746</v>
      </c>
      <c r="N229" s="9"/>
      <c r="O229" s="22">
        <v>1.00281</v>
      </c>
      <c r="P229" s="22">
        <v>40.954999999999998</v>
      </c>
      <c r="Q229" s="22">
        <v>-1.7703199999999999E-2</v>
      </c>
      <c r="R229" s="22">
        <v>219</v>
      </c>
      <c r="S229" s="22">
        <v>1.0024999999999999</v>
      </c>
      <c r="T229">
        <f t="shared" si="38"/>
        <v>17.703199999999999</v>
      </c>
      <c r="U229">
        <f t="shared" si="39"/>
        <v>17.752945991999997</v>
      </c>
      <c r="X229" s="9"/>
      <c r="Y229" s="22">
        <v>0.54718</v>
      </c>
      <c r="Z229" s="22">
        <v>60.126899999999999</v>
      </c>
      <c r="AA229" s="22">
        <v>-1.7694100000000001E-2</v>
      </c>
      <c r="AB229" s="22">
        <v>219</v>
      </c>
      <c r="AC229" s="22">
        <v>0.54657</v>
      </c>
      <c r="AD229">
        <f t="shared" si="40"/>
        <v>17.694100000000002</v>
      </c>
      <c r="AE229">
        <f t="shared" si="41"/>
        <v>9.6818576380000021</v>
      </c>
      <c r="AF229" s="9"/>
      <c r="AG229" s="22">
        <v>1.00281</v>
      </c>
      <c r="AH229" s="22">
        <v>79.212699999999998</v>
      </c>
      <c r="AI229" s="22">
        <v>-1.7562899999999999E-2</v>
      </c>
      <c r="AJ229" s="22">
        <v>219</v>
      </c>
      <c r="AK229" s="22">
        <v>1.0018899999999999</v>
      </c>
      <c r="AL229">
        <f t="shared" si="42"/>
        <v>17.562899999999999</v>
      </c>
      <c r="AM229">
        <f t="shared" si="43"/>
        <v>17.612251748999999</v>
      </c>
      <c r="AP229" s="9"/>
      <c r="AQ229" s="22">
        <v>0.54718</v>
      </c>
      <c r="AR229" s="22">
        <v>98.433599999999998</v>
      </c>
      <c r="AS229" s="22">
        <v>-1.7822299999999999E-2</v>
      </c>
      <c r="AT229" s="22">
        <v>219</v>
      </c>
      <c r="AU229" s="22">
        <v>0.54666099999999995</v>
      </c>
      <c r="AV229">
        <f t="shared" si="44"/>
        <v>17.822299999999998</v>
      </c>
      <c r="AW229">
        <f t="shared" si="45"/>
        <v>9.7520061139999985</v>
      </c>
      <c r="AX229" s="9"/>
      <c r="AY229" s="22">
        <v>1.00281</v>
      </c>
      <c r="AZ229" s="22">
        <v>117.614</v>
      </c>
      <c r="BA229" s="22">
        <v>-1.6912799999999999E-2</v>
      </c>
      <c r="BB229" s="22">
        <v>219</v>
      </c>
      <c r="BC229" s="22">
        <v>1.0022</v>
      </c>
      <c r="BD229">
        <f t="shared" si="46"/>
        <v>16.912799999999997</v>
      </c>
      <c r="BE229">
        <f t="shared" si="47"/>
        <v>16.960324967999998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21.6892</v>
      </c>
      <c r="I230" s="22">
        <v>-1.85577E-2</v>
      </c>
      <c r="J230" s="22">
        <v>220</v>
      </c>
      <c r="K230" s="22">
        <v>0.54132100000000005</v>
      </c>
      <c r="L230">
        <f t="shared" si="36"/>
        <v>18.557700000000001</v>
      </c>
      <c r="M230">
        <f t="shared" si="37"/>
        <v>10.060964266499999</v>
      </c>
      <c r="N230" s="9"/>
      <c r="O230" s="22">
        <v>1.0078400000000001</v>
      </c>
      <c r="P230" s="22">
        <v>40.9651</v>
      </c>
      <c r="Q230" s="22">
        <v>-1.76971E-2</v>
      </c>
      <c r="R230" s="22">
        <v>220</v>
      </c>
      <c r="S230" s="22">
        <v>1.00769</v>
      </c>
      <c r="T230">
        <f t="shared" si="38"/>
        <v>17.697099999999999</v>
      </c>
      <c r="U230">
        <f t="shared" si="39"/>
        <v>17.835845264</v>
      </c>
      <c r="X230" s="9"/>
      <c r="Y230" s="22">
        <v>0.54214499999999999</v>
      </c>
      <c r="Z230" s="22">
        <v>60.136899999999997</v>
      </c>
      <c r="AA230" s="22">
        <v>-1.7690999999999998E-2</v>
      </c>
      <c r="AB230" s="22">
        <v>220</v>
      </c>
      <c r="AC230" s="22">
        <v>0.54150399999999999</v>
      </c>
      <c r="AD230">
        <f t="shared" si="40"/>
        <v>17.690999999999999</v>
      </c>
      <c r="AE230">
        <f t="shared" si="41"/>
        <v>9.5910871950000001</v>
      </c>
      <c r="AF230" s="9"/>
      <c r="AG230" s="22">
        <v>1.0078400000000001</v>
      </c>
      <c r="AH230" s="22">
        <v>79.222800000000007</v>
      </c>
      <c r="AI230" s="22">
        <v>-1.7556800000000001E-2</v>
      </c>
      <c r="AJ230" s="22">
        <v>220</v>
      </c>
      <c r="AK230" s="22">
        <v>1.00647</v>
      </c>
      <c r="AL230">
        <f t="shared" si="42"/>
        <v>17.556800000000003</v>
      </c>
      <c r="AM230">
        <f t="shared" si="43"/>
        <v>17.694445312000003</v>
      </c>
      <c r="AP230" s="9"/>
      <c r="AQ230" s="22">
        <v>0.54214499999999999</v>
      </c>
      <c r="AR230" s="22">
        <v>98.443700000000007</v>
      </c>
      <c r="AS230" s="22">
        <v>-1.7810099999999999E-2</v>
      </c>
      <c r="AT230" s="22">
        <v>220</v>
      </c>
      <c r="AU230" s="22">
        <v>0.54153399999999996</v>
      </c>
      <c r="AV230">
        <f t="shared" si="44"/>
        <v>17.810099999999998</v>
      </c>
      <c r="AW230">
        <f t="shared" si="45"/>
        <v>9.6556566644999986</v>
      </c>
      <c r="AX230" s="9"/>
      <c r="AY230" s="22">
        <v>1.0078400000000001</v>
      </c>
      <c r="AZ230" s="22">
        <v>117.625</v>
      </c>
      <c r="BA230" s="22">
        <v>-1.6873200000000001E-2</v>
      </c>
      <c r="BB230" s="22">
        <v>220</v>
      </c>
      <c r="BC230" s="22">
        <v>1.00647</v>
      </c>
      <c r="BD230">
        <f t="shared" si="46"/>
        <v>16.873200000000001</v>
      </c>
      <c r="BE230">
        <f t="shared" si="47"/>
        <v>17.005485888000003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21.699300000000001</v>
      </c>
      <c r="I231" s="22">
        <v>-1.8560799999999999E-2</v>
      </c>
      <c r="J231" s="22">
        <v>221</v>
      </c>
      <c r="K231" s="22">
        <v>0.53665200000000002</v>
      </c>
      <c r="L231">
        <f t="shared" si="36"/>
        <v>18.5608</v>
      </c>
      <c r="M231">
        <f t="shared" si="37"/>
        <v>9.9691727271999984</v>
      </c>
      <c r="N231" s="9"/>
      <c r="O231" s="22">
        <v>1.01288</v>
      </c>
      <c r="P231" s="22">
        <v>40.975099999999998</v>
      </c>
      <c r="Q231" s="22">
        <v>-1.7678800000000001E-2</v>
      </c>
      <c r="R231" s="22">
        <v>221</v>
      </c>
      <c r="S231" s="22">
        <v>1.01227</v>
      </c>
      <c r="T231">
        <f t="shared" si="38"/>
        <v>17.678800000000003</v>
      </c>
      <c r="U231">
        <f t="shared" si="39"/>
        <v>17.906502944000003</v>
      </c>
      <c r="X231" s="9"/>
      <c r="Y231" s="22">
        <v>0.53710899999999995</v>
      </c>
      <c r="Z231" s="22">
        <v>60.146999999999998</v>
      </c>
      <c r="AA231" s="22">
        <v>-1.7694100000000001E-2</v>
      </c>
      <c r="AB231" s="22">
        <v>221</v>
      </c>
      <c r="AC231" s="22">
        <v>0.53656000000000004</v>
      </c>
      <c r="AD231">
        <f t="shared" si="40"/>
        <v>17.694100000000002</v>
      </c>
      <c r="AE231">
        <f t="shared" si="41"/>
        <v>9.5036603569000011</v>
      </c>
      <c r="AF231" s="9"/>
      <c r="AG231" s="22">
        <v>1.01288</v>
      </c>
      <c r="AH231" s="22">
        <v>79.232900000000001</v>
      </c>
      <c r="AI231" s="22">
        <v>-1.7541500000000002E-2</v>
      </c>
      <c r="AJ231" s="22">
        <v>221</v>
      </c>
      <c r="AK231" s="22">
        <v>1.01227</v>
      </c>
      <c r="AL231">
        <f t="shared" si="42"/>
        <v>17.541500000000003</v>
      </c>
      <c r="AM231">
        <f t="shared" si="43"/>
        <v>17.767434520000002</v>
      </c>
      <c r="AP231" s="9"/>
      <c r="AQ231" s="22">
        <v>0.53710899999999995</v>
      </c>
      <c r="AR231" s="22">
        <v>98.453699999999998</v>
      </c>
      <c r="AS231" s="22">
        <v>-1.7807E-2</v>
      </c>
      <c r="AT231" s="22">
        <v>221</v>
      </c>
      <c r="AU231" s="22">
        <v>0.53652999999999995</v>
      </c>
      <c r="AV231">
        <f t="shared" si="44"/>
        <v>17.806999999999999</v>
      </c>
      <c r="AW231">
        <f t="shared" si="45"/>
        <v>9.5642999629999981</v>
      </c>
      <c r="AX231" s="9"/>
      <c r="AY231" s="22">
        <v>1.01288</v>
      </c>
      <c r="AZ231" s="22">
        <v>117.63500000000001</v>
      </c>
      <c r="BA231" s="22">
        <v>-1.6857899999999999E-2</v>
      </c>
      <c r="BB231" s="22">
        <v>221</v>
      </c>
      <c r="BC231" s="22">
        <v>1.01135</v>
      </c>
      <c r="BD231">
        <f t="shared" si="46"/>
        <v>16.857899999999997</v>
      </c>
      <c r="BE231">
        <f t="shared" si="47"/>
        <v>17.075029751999999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21.709299999999999</v>
      </c>
      <c r="I232" s="22">
        <v>-1.8563799999999998E-2</v>
      </c>
      <c r="J232" s="22">
        <v>222</v>
      </c>
      <c r="K232" s="22">
        <v>0.53134199999999998</v>
      </c>
      <c r="L232">
        <f t="shared" si="36"/>
        <v>18.563799999999997</v>
      </c>
      <c r="M232">
        <f t="shared" si="37"/>
        <v>9.8773153211999993</v>
      </c>
      <c r="N232" s="9"/>
      <c r="O232" s="22">
        <v>1.0179100000000001</v>
      </c>
      <c r="P232" s="22">
        <v>40.985199999999999</v>
      </c>
      <c r="Q232" s="22">
        <v>-1.76697E-2</v>
      </c>
      <c r="R232" s="22">
        <v>222</v>
      </c>
      <c r="S232" s="22">
        <v>1.01685</v>
      </c>
      <c r="T232">
        <f t="shared" si="38"/>
        <v>17.669699999999999</v>
      </c>
      <c r="U232">
        <f t="shared" si="39"/>
        <v>17.986164327000001</v>
      </c>
      <c r="X232" s="9"/>
      <c r="Y232" s="22">
        <v>0.53207400000000005</v>
      </c>
      <c r="Z232" s="22">
        <v>60.1571</v>
      </c>
      <c r="AA232" s="22">
        <v>-1.7694100000000001E-2</v>
      </c>
      <c r="AB232" s="22">
        <v>222</v>
      </c>
      <c r="AC232" s="22">
        <v>0.53134199999999998</v>
      </c>
      <c r="AD232">
        <f t="shared" si="40"/>
        <v>17.694100000000002</v>
      </c>
      <c r="AE232">
        <f t="shared" si="41"/>
        <v>9.4145705634000016</v>
      </c>
      <c r="AF232" s="9"/>
      <c r="AG232" s="22">
        <v>1.0179100000000001</v>
      </c>
      <c r="AH232" s="22">
        <v>79.242900000000006</v>
      </c>
      <c r="AI232" s="22">
        <v>-1.7538499999999999E-2</v>
      </c>
      <c r="AJ232" s="22">
        <v>222</v>
      </c>
      <c r="AK232" s="22">
        <v>1.01715</v>
      </c>
      <c r="AL232">
        <f t="shared" si="42"/>
        <v>17.538499999999999</v>
      </c>
      <c r="AM232">
        <f t="shared" si="43"/>
        <v>17.852614535000001</v>
      </c>
      <c r="AP232" s="9"/>
      <c r="AQ232" s="22">
        <v>0.53207400000000005</v>
      </c>
      <c r="AR232" s="22">
        <v>98.463800000000006</v>
      </c>
      <c r="AS232" s="22">
        <v>-1.7810099999999999E-2</v>
      </c>
      <c r="AT232" s="22">
        <v>222</v>
      </c>
      <c r="AU232" s="22">
        <v>0.53149400000000002</v>
      </c>
      <c r="AV232">
        <f t="shared" si="44"/>
        <v>17.810099999999998</v>
      </c>
      <c r="AW232">
        <f t="shared" si="45"/>
        <v>9.4762911473999996</v>
      </c>
      <c r="AX232" s="9"/>
      <c r="AY232" s="22">
        <v>1.0179100000000001</v>
      </c>
      <c r="AZ232" s="22">
        <v>117.645</v>
      </c>
      <c r="BA232" s="22">
        <v>-1.6864000000000001E-2</v>
      </c>
      <c r="BB232" s="22">
        <v>222</v>
      </c>
      <c r="BC232" s="22">
        <v>1.01685</v>
      </c>
      <c r="BD232">
        <f t="shared" si="46"/>
        <v>16.864000000000001</v>
      </c>
      <c r="BE232">
        <f t="shared" si="47"/>
        <v>17.166034240000002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21.7194</v>
      </c>
      <c r="I233" s="22">
        <v>-1.85699E-2</v>
      </c>
      <c r="J233" s="22">
        <v>223</v>
      </c>
      <c r="K233" s="22">
        <v>0.52618399999999999</v>
      </c>
      <c r="L233">
        <f t="shared" si="36"/>
        <v>18.569900000000001</v>
      </c>
      <c r="M233">
        <f t="shared" si="37"/>
        <v>9.7870615261000005</v>
      </c>
      <c r="N233" s="9"/>
      <c r="O233" s="22">
        <v>1.02295</v>
      </c>
      <c r="P233" s="22">
        <v>40.9953</v>
      </c>
      <c r="Q233" s="22">
        <v>-1.7660499999999999E-2</v>
      </c>
      <c r="R233" s="22">
        <v>223</v>
      </c>
      <c r="S233" s="22">
        <v>1.02203</v>
      </c>
      <c r="T233">
        <f t="shared" si="38"/>
        <v>17.660499999999999</v>
      </c>
      <c r="U233">
        <f t="shared" si="39"/>
        <v>18.065808475000001</v>
      </c>
      <c r="X233" s="9"/>
      <c r="Y233" s="22">
        <v>0.52703900000000004</v>
      </c>
      <c r="Z233" s="22">
        <v>60.167099999999998</v>
      </c>
      <c r="AA233" s="22">
        <v>-1.7694100000000001E-2</v>
      </c>
      <c r="AB233" s="22">
        <v>223</v>
      </c>
      <c r="AC233" s="22">
        <v>0.52639800000000003</v>
      </c>
      <c r="AD233">
        <f t="shared" si="40"/>
        <v>17.694100000000002</v>
      </c>
      <c r="AE233">
        <f t="shared" si="41"/>
        <v>9.3254807699000022</v>
      </c>
      <c r="AF233" s="9"/>
      <c r="AG233" s="22">
        <v>1.02295</v>
      </c>
      <c r="AH233" s="22">
        <v>79.253</v>
      </c>
      <c r="AI233" s="22">
        <v>-1.7529300000000001E-2</v>
      </c>
      <c r="AJ233" s="22">
        <v>223</v>
      </c>
      <c r="AK233" s="22">
        <v>1.02234</v>
      </c>
      <c r="AL233">
        <f t="shared" si="42"/>
        <v>17.529300000000003</v>
      </c>
      <c r="AM233">
        <f t="shared" si="43"/>
        <v>17.931597435000004</v>
      </c>
      <c r="AP233" s="9"/>
      <c r="AQ233" s="22">
        <v>0.52703900000000004</v>
      </c>
      <c r="AR233" s="22">
        <v>98.4739</v>
      </c>
      <c r="AS233" s="22">
        <v>-1.7800900000000001E-2</v>
      </c>
      <c r="AT233" s="22">
        <v>223</v>
      </c>
      <c r="AU233" s="22">
        <v>0.52642800000000001</v>
      </c>
      <c r="AV233">
        <f t="shared" si="44"/>
        <v>17.800900000000002</v>
      </c>
      <c r="AW233">
        <f t="shared" si="45"/>
        <v>9.3817685351000026</v>
      </c>
      <c r="AX233" s="9"/>
      <c r="AY233" s="22">
        <v>1.02295</v>
      </c>
      <c r="AZ233" s="22">
        <v>117.655</v>
      </c>
      <c r="BA233" s="22">
        <v>-1.68396E-2</v>
      </c>
      <c r="BB233" s="22">
        <v>223</v>
      </c>
      <c r="BC233" s="22">
        <v>1.02203</v>
      </c>
      <c r="BD233">
        <f t="shared" si="46"/>
        <v>16.839600000000001</v>
      </c>
      <c r="BE233">
        <f t="shared" si="47"/>
        <v>17.226068820000002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21.729500000000002</v>
      </c>
      <c r="I234" s="22">
        <v>-1.8575999999999999E-2</v>
      </c>
      <c r="J234" s="22">
        <v>224</v>
      </c>
      <c r="K234" s="22">
        <v>0.52096600000000004</v>
      </c>
      <c r="L234">
        <f t="shared" si="36"/>
        <v>18.576000000000001</v>
      </c>
      <c r="M234">
        <f t="shared" si="37"/>
        <v>9.6967277280000008</v>
      </c>
      <c r="N234" s="9"/>
      <c r="O234" s="22">
        <v>1.0279799999999999</v>
      </c>
      <c r="P234" s="22">
        <v>41.005400000000002</v>
      </c>
      <c r="Q234" s="22">
        <v>-1.7645299999999999E-2</v>
      </c>
      <c r="R234" s="22">
        <v>224</v>
      </c>
      <c r="S234" s="22">
        <v>1.0269200000000001</v>
      </c>
      <c r="T234">
        <f t="shared" si="38"/>
        <v>17.645299999999999</v>
      </c>
      <c r="U234">
        <f t="shared" si="39"/>
        <v>18.139015493999995</v>
      </c>
      <c r="X234" s="9"/>
      <c r="Y234" s="22">
        <v>0.52200299999999999</v>
      </c>
      <c r="Z234" s="22">
        <v>60.177199999999999</v>
      </c>
      <c r="AA234" s="22">
        <v>-1.7690999999999998E-2</v>
      </c>
      <c r="AB234" s="22">
        <v>224</v>
      </c>
      <c r="AC234" s="22">
        <v>0.52133200000000002</v>
      </c>
      <c r="AD234">
        <f t="shared" si="40"/>
        <v>17.690999999999999</v>
      </c>
      <c r="AE234">
        <f t="shared" si="41"/>
        <v>9.2347550729999988</v>
      </c>
      <c r="AF234" s="9"/>
      <c r="AG234" s="22">
        <v>1.0279799999999999</v>
      </c>
      <c r="AH234" s="22">
        <v>79.263099999999994</v>
      </c>
      <c r="AI234" s="22">
        <v>-1.7517100000000001E-2</v>
      </c>
      <c r="AJ234" s="22">
        <v>224</v>
      </c>
      <c r="AK234" s="22">
        <v>1.02661</v>
      </c>
      <c r="AL234">
        <f t="shared" si="42"/>
        <v>17.517099999999999</v>
      </c>
      <c r="AM234">
        <f t="shared" si="43"/>
        <v>18.007228457999997</v>
      </c>
      <c r="AP234" s="9"/>
      <c r="AQ234" s="22">
        <v>0.52200299999999999</v>
      </c>
      <c r="AR234" s="22">
        <v>98.483900000000006</v>
      </c>
      <c r="AS234" s="22">
        <v>-1.7791700000000001E-2</v>
      </c>
      <c r="AT234" s="22">
        <v>224</v>
      </c>
      <c r="AU234" s="22">
        <v>0.52127100000000004</v>
      </c>
      <c r="AV234">
        <f t="shared" si="44"/>
        <v>17.791700000000002</v>
      </c>
      <c r="AW234">
        <f t="shared" si="45"/>
        <v>9.2873207751000013</v>
      </c>
      <c r="AX234" s="9"/>
      <c r="AY234" s="22">
        <v>1.0279799999999999</v>
      </c>
      <c r="AZ234" s="22">
        <v>117.66500000000001</v>
      </c>
      <c r="BA234" s="22">
        <v>-1.6818199999999998E-2</v>
      </c>
      <c r="BB234" s="22">
        <v>224</v>
      </c>
      <c r="BC234" s="22">
        <v>1.02722</v>
      </c>
      <c r="BD234">
        <f t="shared" si="46"/>
        <v>16.818199999999997</v>
      </c>
      <c r="BE234">
        <f t="shared" si="47"/>
        <v>17.288773235999997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21.739599999999999</v>
      </c>
      <c r="I235" s="22">
        <v>-1.8588299999999999E-2</v>
      </c>
      <c r="J235" s="22">
        <v>225</v>
      </c>
      <c r="K235" s="22">
        <v>0.51651000000000002</v>
      </c>
      <c r="L235">
        <f t="shared" si="36"/>
        <v>18.5883</v>
      </c>
      <c r="M235">
        <f t="shared" si="37"/>
        <v>9.6095562743999992</v>
      </c>
      <c r="N235" s="9"/>
      <c r="O235" s="22">
        <v>1.03302</v>
      </c>
      <c r="P235" s="22">
        <v>41.0154</v>
      </c>
      <c r="Q235" s="22">
        <v>-1.7651400000000001E-2</v>
      </c>
      <c r="R235" s="22">
        <v>225</v>
      </c>
      <c r="S235" s="22">
        <v>1.0318000000000001</v>
      </c>
      <c r="T235">
        <f t="shared" si="38"/>
        <v>17.651400000000002</v>
      </c>
      <c r="U235">
        <f t="shared" si="39"/>
        <v>18.234249228000003</v>
      </c>
      <c r="X235" s="9"/>
      <c r="Y235" s="22">
        <v>0.51696799999999998</v>
      </c>
      <c r="Z235" s="22">
        <v>60.1873</v>
      </c>
      <c r="AA235" s="22">
        <v>-1.7690999999999998E-2</v>
      </c>
      <c r="AB235" s="22">
        <v>225</v>
      </c>
      <c r="AC235" s="22">
        <v>0.51635699999999995</v>
      </c>
      <c r="AD235">
        <f t="shared" si="40"/>
        <v>17.690999999999999</v>
      </c>
      <c r="AE235">
        <f t="shared" si="41"/>
        <v>9.1456808879999993</v>
      </c>
      <c r="AF235" s="9"/>
      <c r="AG235" s="22">
        <v>1.03302</v>
      </c>
      <c r="AH235" s="22">
        <v>79.273200000000003</v>
      </c>
      <c r="AI235" s="22">
        <v>-1.7510999999999999E-2</v>
      </c>
      <c r="AJ235" s="22">
        <v>225</v>
      </c>
      <c r="AK235" s="22">
        <v>1.0318000000000001</v>
      </c>
      <c r="AL235">
        <f t="shared" si="42"/>
        <v>17.510999999999999</v>
      </c>
      <c r="AM235">
        <f t="shared" si="43"/>
        <v>18.089213220000001</v>
      </c>
      <c r="AP235" s="9"/>
      <c r="AQ235" s="22">
        <v>0.51696799999999998</v>
      </c>
      <c r="AR235" s="22">
        <v>98.494</v>
      </c>
      <c r="AS235" s="22">
        <v>-1.7773400000000002E-2</v>
      </c>
      <c r="AT235" s="22">
        <v>225</v>
      </c>
      <c r="AU235" s="22">
        <v>0.51629599999999998</v>
      </c>
      <c r="AV235">
        <f t="shared" si="44"/>
        <v>17.773400000000002</v>
      </c>
      <c r="AW235">
        <f t="shared" si="45"/>
        <v>9.1882790512000003</v>
      </c>
      <c r="AX235" s="9"/>
      <c r="AY235" s="22">
        <v>1.03302</v>
      </c>
      <c r="AZ235" s="22">
        <v>117.675</v>
      </c>
      <c r="BA235" s="22">
        <v>-1.68121E-2</v>
      </c>
      <c r="BB235" s="22">
        <v>225</v>
      </c>
      <c r="BC235" s="22">
        <v>1.0318000000000001</v>
      </c>
      <c r="BD235">
        <f t="shared" si="46"/>
        <v>16.812100000000001</v>
      </c>
      <c r="BE235">
        <f t="shared" si="47"/>
        <v>17.367235542000003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21.749600000000001</v>
      </c>
      <c r="I236" s="22">
        <v>-1.85974E-2</v>
      </c>
      <c r="J236" s="22">
        <v>226</v>
      </c>
      <c r="K236" s="22">
        <v>0.51077300000000003</v>
      </c>
      <c r="L236">
        <f t="shared" si="36"/>
        <v>18.5974</v>
      </c>
      <c r="M236">
        <f t="shared" si="37"/>
        <v>9.5206041768000009</v>
      </c>
      <c r="N236" s="9"/>
      <c r="O236" s="22">
        <v>1.03806</v>
      </c>
      <c r="P236" s="22">
        <v>41.025500000000001</v>
      </c>
      <c r="Q236" s="22">
        <v>-1.763E-2</v>
      </c>
      <c r="R236" s="22">
        <v>226</v>
      </c>
      <c r="S236" s="22">
        <v>1.03668</v>
      </c>
      <c r="T236">
        <f t="shared" si="38"/>
        <v>17.63</v>
      </c>
      <c r="U236">
        <f t="shared" si="39"/>
        <v>18.300997799999998</v>
      </c>
      <c r="X236" s="9"/>
      <c r="Y236" s="22">
        <v>0.51193200000000005</v>
      </c>
      <c r="Z236" s="22">
        <v>60.197400000000002</v>
      </c>
      <c r="AA236" s="22">
        <v>-1.7690999999999998E-2</v>
      </c>
      <c r="AB236" s="22">
        <v>226</v>
      </c>
      <c r="AC236" s="22">
        <v>0.51132200000000005</v>
      </c>
      <c r="AD236">
        <f t="shared" si="40"/>
        <v>17.690999999999999</v>
      </c>
      <c r="AE236">
        <f t="shared" si="41"/>
        <v>9.0565890119999999</v>
      </c>
      <c r="AF236" s="9"/>
      <c r="AG236" s="22">
        <v>1.03806</v>
      </c>
      <c r="AH236" s="22">
        <v>79.283199999999994</v>
      </c>
      <c r="AI236" s="22">
        <v>-1.7495699999999999E-2</v>
      </c>
      <c r="AJ236" s="22">
        <v>226</v>
      </c>
      <c r="AK236" s="22">
        <v>1.0376000000000001</v>
      </c>
      <c r="AL236">
        <f t="shared" si="42"/>
        <v>17.495699999999999</v>
      </c>
      <c r="AM236">
        <f t="shared" si="43"/>
        <v>18.161586342</v>
      </c>
      <c r="AP236" s="9"/>
      <c r="AQ236" s="22">
        <v>0.51193200000000005</v>
      </c>
      <c r="AR236" s="22">
        <v>98.504099999999994</v>
      </c>
      <c r="AS236" s="22">
        <v>-1.77643E-2</v>
      </c>
      <c r="AT236" s="22">
        <v>226</v>
      </c>
      <c r="AU236" s="22">
        <v>0.51132200000000005</v>
      </c>
      <c r="AV236">
        <f t="shared" si="44"/>
        <v>17.764299999999999</v>
      </c>
      <c r="AW236">
        <f t="shared" si="45"/>
        <v>9.0941136276000005</v>
      </c>
      <c r="AX236" s="9"/>
      <c r="AY236" s="22">
        <v>1.03806</v>
      </c>
      <c r="AZ236" s="22">
        <v>117.685</v>
      </c>
      <c r="BA236" s="22">
        <v>-1.6760299999999999E-2</v>
      </c>
      <c r="BB236" s="22">
        <v>226</v>
      </c>
      <c r="BC236" s="22">
        <v>1.03729</v>
      </c>
      <c r="BD236">
        <f t="shared" si="46"/>
        <v>16.760299999999997</v>
      </c>
      <c r="BE236">
        <f t="shared" si="47"/>
        <v>17.398197017999998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21.759699999999999</v>
      </c>
      <c r="I237" s="22">
        <v>-1.8524200000000001E-2</v>
      </c>
      <c r="J237" s="22">
        <v>227</v>
      </c>
      <c r="K237" s="22">
        <v>0.52236899999999997</v>
      </c>
      <c r="L237">
        <f t="shared" si="36"/>
        <v>18.5242</v>
      </c>
      <c r="M237">
        <f t="shared" si="37"/>
        <v>9.3898614074000015</v>
      </c>
      <c r="N237" s="9"/>
      <c r="O237" s="22">
        <v>1.0430900000000001</v>
      </c>
      <c r="P237" s="22">
        <v>41.035600000000002</v>
      </c>
      <c r="Q237" s="22">
        <v>-1.7611700000000001E-2</v>
      </c>
      <c r="R237" s="22">
        <v>227</v>
      </c>
      <c r="S237" s="22">
        <v>1.0418700000000001</v>
      </c>
      <c r="T237">
        <f t="shared" si="38"/>
        <v>17.611700000000003</v>
      </c>
      <c r="U237">
        <f t="shared" si="39"/>
        <v>18.370588153000003</v>
      </c>
      <c r="X237" s="9"/>
      <c r="Y237" s="22">
        <v>0.50689700000000004</v>
      </c>
      <c r="Z237" s="22">
        <v>60.2074</v>
      </c>
      <c r="AA237" s="22">
        <v>-1.7700199999999999E-2</v>
      </c>
      <c r="AB237" s="22">
        <v>227</v>
      </c>
      <c r="AC237" s="22">
        <v>0.50634800000000002</v>
      </c>
      <c r="AD237">
        <f t="shared" si="40"/>
        <v>17.700199999999999</v>
      </c>
      <c r="AE237">
        <f t="shared" si="41"/>
        <v>8.9721782793999996</v>
      </c>
      <c r="AF237" s="9"/>
      <c r="AG237" s="22">
        <v>1.0430900000000001</v>
      </c>
      <c r="AH237" s="22">
        <v>79.293300000000002</v>
      </c>
      <c r="AI237" s="22">
        <v>-1.7483499999999999E-2</v>
      </c>
      <c r="AJ237" s="22">
        <v>227</v>
      </c>
      <c r="AK237" s="22">
        <v>1.0418700000000001</v>
      </c>
      <c r="AL237">
        <f t="shared" si="42"/>
        <v>17.483499999999999</v>
      </c>
      <c r="AM237">
        <f t="shared" si="43"/>
        <v>18.236864015000002</v>
      </c>
      <c r="AP237" s="9"/>
      <c r="AQ237" s="22">
        <v>0.50689700000000004</v>
      </c>
      <c r="AR237" s="22">
        <v>98.514200000000002</v>
      </c>
      <c r="AS237" s="22">
        <v>-1.7761200000000001E-2</v>
      </c>
      <c r="AT237" s="22">
        <v>227</v>
      </c>
      <c r="AU237" s="22">
        <v>0.50628700000000004</v>
      </c>
      <c r="AV237">
        <f t="shared" si="44"/>
        <v>17.761200000000002</v>
      </c>
      <c r="AW237">
        <f t="shared" si="45"/>
        <v>9.0030989964000021</v>
      </c>
      <c r="AX237" s="9"/>
      <c r="AY237" s="22">
        <v>1.0430900000000001</v>
      </c>
      <c r="AZ237" s="22">
        <v>117.69499999999999</v>
      </c>
      <c r="BA237" s="22">
        <v>-1.6732799999999999E-2</v>
      </c>
      <c r="BB237" s="22">
        <v>227</v>
      </c>
      <c r="BC237" s="22">
        <v>1.04156</v>
      </c>
      <c r="BD237">
        <f t="shared" si="46"/>
        <v>16.732799999999997</v>
      </c>
      <c r="BE237">
        <f t="shared" si="47"/>
        <v>17.453816351999997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21.7698</v>
      </c>
      <c r="I238" s="22">
        <v>-1.8496700000000001E-2</v>
      </c>
      <c r="J238" s="22">
        <v>228</v>
      </c>
      <c r="K238" s="22">
        <v>0.50119000000000002</v>
      </c>
      <c r="L238">
        <f t="shared" si="36"/>
        <v>18.496700000000001</v>
      </c>
      <c r="M238">
        <f t="shared" si="37"/>
        <v>9.2827908554</v>
      </c>
      <c r="N238" s="9"/>
      <c r="O238" s="22">
        <v>1.04813</v>
      </c>
      <c r="P238" s="22">
        <v>41.0456</v>
      </c>
      <c r="Q238" s="22">
        <v>-1.7599500000000001E-2</v>
      </c>
      <c r="R238" s="22">
        <v>228</v>
      </c>
      <c r="S238" s="22">
        <v>1.0476700000000001</v>
      </c>
      <c r="T238">
        <f t="shared" si="38"/>
        <v>17.599499999999999</v>
      </c>
      <c r="U238">
        <f t="shared" si="39"/>
        <v>18.446563935</v>
      </c>
      <c r="X238" s="9"/>
      <c r="Y238" s="22">
        <v>0.50186200000000003</v>
      </c>
      <c r="Z238" s="22">
        <v>60.217500000000001</v>
      </c>
      <c r="AA238" s="22">
        <v>-1.7700199999999999E-2</v>
      </c>
      <c r="AB238" s="22">
        <v>228</v>
      </c>
      <c r="AC238" s="22">
        <v>0.50119000000000002</v>
      </c>
      <c r="AD238">
        <f t="shared" si="40"/>
        <v>17.700199999999999</v>
      </c>
      <c r="AE238">
        <f t="shared" si="41"/>
        <v>8.8830577724000008</v>
      </c>
      <c r="AF238" s="9"/>
      <c r="AG238" s="22">
        <v>1.04813</v>
      </c>
      <c r="AH238" s="22">
        <v>79.303399999999996</v>
      </c>
      <c r="AI238" s="22">
        <v>-1.7471299999999999E-2</v>
      </c>
      <c r="AJ238" s="22">
        <v>228</v>
      </c>
      <c r="AK238" s="22">
        <v>1.0467500000000001</v>
      </c>
      <c r="AL238">
        <f t="shared" si="42"/>
        <v>17.471299999999999</v>
      </c>
      <c r="AM238">
        <f t="shared" si="43"/>
        <v>18.312193668999999</v>
      </c>
      <c r="AP238" s="9"/>
      <c r="AQ238" s="22">
        <v>0.50186200000000003</v>
      </c>
      <c r="AR238" s="22">
        <v>98.524199999999993</v>
      </c>
      <c r="AS238" s="22">
        <v>-1.7755099999999999E-2</v>
      </c>
      <c r="AT238" s="22">
        <v>228</v>
      </c>
      <c r="AU238" s="22">
        <v>0.501251</v>
      </c>
      <c r="AV238">
        <f t="shared" si="44"/>
        <v>17.755099999999999</v>
      </c>
      <c r="AW238">
        <f t="shared" si="45"/>
        <v>8.9106099961999998</v>
      </c>
      <c r="AX238" s="9"/>
      <c r="AY238" s="22">
        <v>1.04813</v>
      </c>
      <c r="AZ238" s="22">
        <v>117.705</v>
      </c>
      <c r="BA238" s="22">
        <v>-1.67175E-2</v>
      </c>
      <c r="BB238" s="22">
        <v>228</v>
      </c>
      <c r="BC238" s="22">
        <v>1.0473600000000001</v>
      </c>
      <c r="BD238">
        <f t="shared" si="46"/>
        <v>16.717500000000001</v>
      </c>
      <c r="BE238">
        <f t="shared" si="47"/>
        <v>17.522113275000002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21.779800000000002</v>
      </c>
      <c r="I239" s="22">
        <v>-1.8472300000000001E-2</v>
      </c>
      <c r="J239" s="22">
        <v>229</v>
      </c>
      <c r="K239" s="22">
        <v>0.49612400000000001</v>
      </c>
      <c r="L239">
        <f t="shared" si="36"/>
        <v>18.472300000000001</v>
      </c>
      <c r="M239">
        <f t="shared" si="37"/>
        <v>9.1775189198000007</v>
      </c>
      <c r="N239" s="9"/>
      <c r="O239" s="22">
        <v>1.0531600000000001</v>
      </c>
      <c r="P239" s="22">
        <v>41.055700000000002</v>
      </c>
      <c r="Q239" s="22">
        <v>-1.75903E-2</v>
      </c>
      <c r="R239" s="22">
        <v>229</v>
      </c>
      <c r="S239" s="22">
        <v>1.0522499999999999</v>
      </c>
      <c r="T239">
        <f t="shared" si="38"/>
        <v>17.590299999999999</v>
      </c>
      <c r="U239">
        <f t="shared" si="39"/>
        <v>18.525400348000002</v>
      </c>
      <c r="X239" s="9"/>
      <c r="Y239" s="22">
        <v>0.49682599999999999</v>
      </c>
      <c r="Z239" s="22">
        <v>60.227600000000002</v>
      </c>
      <c r="AA239" s="22">
        <v>-1.76971E-2</v>
      </c>
      <c r="AB239" s="22">
        <v>229</v>
      </c>
      <c r="AC239" s="22">
        <v>0.49615500000000001</v>
      </c>
      <c r="AD239">
        <f t="shared" si="40"/>
        <v>17.697099999999999</v>
      </c>
      <c r="AE239">
        <f t="shared" si="41"/>
        <v>8.7923794046000001</v>
      </c>
      <c r="AF239" s="9"/>
      <c r="AG239" s="22">
        <v>1.0531600000000001</v>
      </c>
      <c r="AH239" s="22">
        <v>79.313400000000001</v>
      </c>
      <c r="AI239" s="22">
        <v>-1.7453E-2</v>
      </c>
      <c r="AJ239" s="22">
        <v>229</v>
      </c>
      <c r="AK239" s="22">
        <v>1.0525500000000001</v>
      </c>
      <c r="AL239">
        <f t="shared" si="42"/>
        <v>17.452999999999999</v>
      </c>
      <c r="AM239">
        <f t="shared" si="43"/>
        <v>18.380801480000002</v>
      </c>
      <c r="AP239" s="9"/>
      <c r="AQ239" s="22">
        <v>0.49682599999999999</v>
      </c>
      <c r="AR239" s="22">
        <v>98.534300000000002</v>
      </c>
      <c r="AS239" s="22">
        <v>-1.7758199999999998E-2</v>
      </c>
      <c r="AT239" s="22">
        <v>229</v>
      </c>
      <c r="AU239" s="22">
        <v>0.49636799999999998</v>
      </c>
      <c r="AV239">
        <f t="shared" si="44"/>
        <v>17.758199999999999</v>
      </c>
      <c r="AW239">
        <f t="shared" si="45"/>
        <v>8.8227354731999998</v>
      </c>
      <c r="AX239" s="9"/>
      <c r="AY239" s="22">
        <v>1.0531600000000001</v>
      </c>
      <c r="AZ239" s="22">
        <v>117.715</v>
      </c>
      <c r="BA239" s="22">
        <v>-1.6711400000000001E-2</v>
      </c>
      <c r="BB239" s="22">
        <v>229</v>
      </c>
      <c r="BC239" s="22">
        <v>1.0525500000000001</v>
      </c>
      <c r="BD239">
        <f t="shared" si="46"/>
        <v>16.711400000000001</v>
      </c>
      <c r="BE239">
        <f t="shared" si="47"/>
        <v>17.599778024000003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21.789899999999999</v>
      </c>
      <c r="I240" s="22">
        <v>-1.8457000000000001E-2</v>
      </c>
      <c r="J240" s="22">
        <v>230</v>
      </c>
      <c r="K240" s="22">
        <v>0.49114999999999998</v>
      </c>
      <c r="L240">
        <f t="shared" si="36"/>
        <v>18.457000000000001</v>
      </c>
      <c r="M240">
        <f t="shared" si="37"/>
        <v>9.0769864869999992</v>
      </c>
      <c r="N240" s="9"/>
      <c r="O240" s="22">
        <v>1.0582</v>
      </c>
      <c r="P240" s="22">
        <v>41.065800000000003</v>
      </c>
      <c r="Q240" s="22">
        <v>-1.7578099999999999E-2</v>
      </c>
      <c r="R240" s="22">
        <v>230</v>
      </c>
      <c r="S240" s="22">
        <v>1.0574300000000001</v>
      </c>
      <c r="T240">
        <f t="shared" si="38"/>
        <v>17.578099999999999</v>
      </c>
      <c r="U240">
        <f t="shared" si="39"/>
        <v>18.601145419999998</v>
      </c>
      <c r="X240" s="9"/>
      <c r="Y240" s="22">
        <v>0.49179099999999998</v>
      </c>
      <c r="Z240" s="22">
        <v>60.2376</v>
      </c>
      <c r="AA240" s="22">
        <v>-1.76971E-2</v>
      </c>
      <c r="AB240" s="22">
        <v>230</v>
      </c>
      <c r="AC240" s="22">
        <v>0.49118000000000001</v>
      </c>
      <c r="AD240">
        <f t="shared" si="40"/>
        <v>17.697099999999999</v>
      </c>
      <c r="AE240">
        <f t="shared" si="41"/>
        <v>8.7032745060999996</v>
      </c>
      <c r="AF240" s="9"/>
      <c r="AG240" s="22">
        <v>1.0582</v>
      </c>
      <c r="AH240" s="22">
        <v>79.323499999999996</v>
      </c>
      <c r="AI240" s="22">
        <v>-1.7443799999999999E-2</v>
      </c>
      <c r="AJ240" s="22">
        <v>230</v>
      </c>
      <c r="AK240" s="22">
        <v>1.0571299999999999</v>
      </c>
      <c r="AL240">
        <f t="shared" si="42"/>
        <v>17.4438</v>
      </c>
      <c r="AM240">
        <f t="shared" si="43"/>
        <v>18.45902916</v>
      </c>
      <c r="AP240" s="9"/>
      <c r="AQ240" s="22">
        <v>0.49179099999999998</v>
      </c>
      <c r="AR240" s="22">
        <v>98.544399999999996</v>
      </c>
      <c r="AS240" s="22">
        <v>-1.77673E-2</v>
      </c>
      <c r="AT240" s="22">
        <v>230</v>
      </c>
      <c r="AU240" s="22">
        <v>0.49111900000000003</v>
      </c>
      <c r="AV240">
        <f t="shared" si="44"/>
        <v>17.767299999999999</v>
      </c>
      <c r="AW240">
        <f t="shared" si="45"/>
        <v>8.7377982342999996</v>
      </c>
      <c r="AX240" s="9"/>
      <c r="AY240" s="22">
        <v>1.0582</v>
      </c>
      <c r="AZ240" s="22">
        <v>117.72499999999999</v>
      </c>
      <c r="BA240" s="22">
        <v>-1.6687E-2</v>
      </c>
      <c r="BB240" s="22">
        <v>230</v>
      </c>
      <c r="BC240" s="22">
        <v>1.0571299999999999</v>
      </c>
      <c r="BD240">
        <f t="shared" si="46"/>
        <v>16.687000000000001</v>
      </c>
      <c r="BE240">
        <f t="shared" si="47"/>
        <v>17.658183400000002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21.8</v>
      </c>
      <c r="I241" s="22">
        <v>-1.8441800000000001E-2</v>
      </c>
      <c r="J241" s="22">
        <v>231</v>
      </c>
      <c r="K241" s="22">
        <v>0.48614499999999999</v>
      </c>
      <c r="L241">
        <f t="shared" si="36"/>
        <v>18.441800000000001</v>
      </c>
      <c r="M241">
        <f t="shared" si="37"/>
        <v>8.9766383590000007</v>
      </c>
      <c r="N241" s="9"/>
      <c r="O241" s="22">
        <v>1.0632299999999999</v>
      </c>
      <c r="P241" s="22">
        <v>41.075899999999997</v>
      </c>
      <c r="Q241" s="22">
        <v>-1.7572000000000001E-2</v>
      </c>
      <c r="R241" s="22">
        <v>231</v>
      </c>
      <c r="S241" s="22">
        <v>1.0626199999999999</v>
      </c>
      <c r="T241">
        <f t="shared" si="38"/>
        <v>17.571999999999999</v>
      </c>
      <c r="U241">
        <f t="shared" si="39"/>
        <v>18.683077559999997</v>
      </c>
      <c r="X241" s="9"/>
      <c r="Y241" s="22">
        <v>0.48675499999999999</v>
      </c>
      <c r="Z241" s="22">
        <v>60.247700000000002</v>
      </c>
      <c r="AA241" s="22">
        <v>-1.76971E-2</v>
      </c>
      <c r="AB241" s="22">
        <v>231</v>
      </c>
      <c r="AC241" s="22">
        <v>0.48611500000000002</v>
      </c>
      <c r="AD241">
        <f t="shared" si="40"/>
        <v>17.697099999999999</v>
      </c>
      <c r="AE241">
        <f t="shared" si="41"/>
        <v>8.6141519104999986</v>
      </c>
      <c r="AF241" s="9"/>
      <c r="AG241" s="22">
        <v>1.0632299999999999</v>
      </c>
      <c r="AH241" s="22">
        <v>79.333600000000004</v>
      </c>
      <c r="AI241" s="22">
        <v>-1.7431599999999998E-2</v>
      </c>
      <c r="AJ241" s="22">
        <v>231</v>
      </c>
      <c r="AK241" s="22">
        <v>1.0626199999999999</v>
      </c>
      <c r="AL241">
        <f t="shared" si="42"/>
        <v>17.4316</v>
      </c>
      <c r="AM241">
        <f t="shared" si="43"/>
        <v>18.533800067999998</v>
      </c>
      <c r="AP241" s="9"/>
      <c r="AQ241" s="22">
        <v>0.48675499999999999</v>
      </c>
      <c r="AR241" s="22">
        <v>98.554400000000001</v>
      </c>
      <c r="AS241" s="22">
        <v>-1.77643E-2</v>
      </c>
      <c r="AT241" s="22">
        <v>231</v>
      </c>
      <c r="AU241" s="22">
        <v>0.48614499999999999</v>
      </c>
      <c r="AV241">
        <f t="shared" si="44"/>
        <v>17.764299999999999</v>
      </c>
      <c r="AW241">
        <f t="shared" si="45"/>
        <v>8.6468618464999984</v>
      </c>
      <c r="AX241" s="9"/>
      <c r="AY241" s="22">
        <v>1.0632299999999999</v>
      </c>
      <c r="AZ241" s="22">
        <v>117.735</v>
      </c>
      <c r="BA241" s="22">
        <v>-1.6690099999999999E-2</v>
      </c>
      <c r="BB241" s="22">
        <v>231</v>
      </c>
      <c r="BC241" s="22">
        <v>1.0629299999999999</v>
      </c>
      <c r="BD241">
        <f t="shared" si="46"/>
        <v>16.690100000000001</v>
      </c>
      <c r="BE241">
        <f t="shared" si="47"/>
        <v>17.745415023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21.810099999999998</v>
      </c>
      <c r="I242" s="22">
        <v>-1.8429600000000001E-2</v>
      </c>
      <c r="J242" s="22">
        <v>232</v>
      </c>
      <c r="K242" s="22">
        <v>0.48117100000000002</v>
      </c>
      <c r="L242">
        <f t="shared" si="36"/>
        <v>18.429600000000001</v>
      </c>
      <c r="M242">
        <f t="shared" si="37"/>
        <v>8.8779069120000003</v>
      </c>
      <c r="N242" s="9"/>
      <c r="O242" s="22">
        <v>1.0682700000000001</v>
      </c>
      <c r="P242" s="22">
        <v>41.085900000000002</v>
      </c>
      <c r="Q242" s="22">
        <v>-1.75598E-2</v>
      </c>
      <c r="R242" s="22">
        <v>232</v>
      </c>
      <c r="S242" s="22">
        <v>1.0668899999999999</v>
      </c>
      <c r="T242">
        <f t="shared" si="38"/>
        <v>17.559799999999999</v>
      </c>
      <c r="U242">
        <f t="shared" si="39"/>
        <v>18.758607546</v>
      </c>
      <c r="X242" s="9"/>
      <c r="Y242" s="22">
        <v>0.48171999999999998</v>
      </c>
      <c r="Z242" s="22">
        <v>60.257800000000003</v>
      </c>
      <c r="AA242" s="22">
        <v>-1.76971E-2</v>
      </c>
      <c r="AB242" s="22">
        <v>232</v>
      </c>
      <c r="AC242" s="22">
        <v>0.48114000000000001</v>
      </c>
      <c r="AD242">
        <f t="shared" si="40"/>
        <v>17.697099999999999</v>
      </c>
      <c r="AE242">
        <f t="shared" si="41"/>
        <v>8.5250470119999999</v>
      </c>
      <c r="AF242" s="9"/>
      <c r="AG242" s="22">
        <v>1.0682700000000001</v>
      </c>
      <c r="AH242" s="22">
        <v>79.343699999999998</v>
      </c>
      <c r="AI242" s="22">
        <v>-1.74377E-2</v>
      </c>
      <c r="AJ242" s="22">
        <v>232</v>
      </c>
      <c r="AK242" s="22">
        <v>1.0678099999999999</v>
      </c>
      <c r="AL242">
        <f t="shared" si="42"/>
        <v>17.4377</v>
      </c>
      <c r="AM242">
        <f t="shared" si="43"/>
        <v>18.628171778999999</v>
      </c>
      <c r="AP242" s="9"/>
      <c r="AQ242" s="22">
        <v>0.48171999999999998</v>
      </c>
      <c r="AR242" s="22">
        <v>98.564499999999995</v>
      </c>
      <c r="AS242" s="22">
        <v>-1.7755099999999999E-2</v>
      </c>
      <c r="AT242" s="22">
        <v>232</v>
      </c>
      <c r="AU242" s="22">
        <v>0.48117100000000002</v>
      </c>
      <c r="AV242">
        <f t="shared" si="44"/>
        <v>17.755099999999999</v>
      </c>
      <c r="AW242">
        <f t="shared" si="45"/>
        <v>8.5529867719999988</v>
      </c>
      <c r="AX242" s="9"/>
      <c r="AY242" s="22">
        <v>1.0682700000000001</v>
      </c>
      <c r="AZ242" s="22">
        <v>117.745</v>
      </c>
      <c r="BA242" s="22">
        <v>-1.6668700000000002E-2</v>
      </c>
      <c r="BB242" s="22">
        <v>232</v>
      </c>
      <c r="BC242" s="22">
        <v>1.0678099999999999</v>
      </c>
      <c r="BD242">
        <f t="shared" si="46"/>
        <v>16.668700000000001</v>
      </c>
      <c r="BE242">
        <f t="shared" si="47"/>
        <v>17.806672149000001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21.8201</v>
      </c>
      <c r="I243" s="22">
        <v>-1.8414300000000002E-2</v>
      </c>
      <c r="J243" s="22">
        <v>233</v>
      </c>
      <c r="K243" s="22">
        <v>0.476105</v>
      </c>
      <c r="L243">
        <f t="shared" si="36"/>
        <v>18.414300000000001</v>
      </c>
      <c r="M243">
        <f t="shared" si="37"/>
        <v>8.7778205955000015</v>
      </c>
      <c r="N243" s="9"/>
      <c r="O243" s="22">
        <v>1.0732999999999999</v>
      </c>
      <c r="P243" s="22">
        <v>41.095999999999997</v>
      </c>
      <c r="Q243" s="22">
        <v>-1.7550699999999999E-2</v>
      </c>
      <c r="R243" s="22">
        <v>233</v>
      </c>
      <c r="S243" s="22">
        <v>1.07239</v>
      </c>
      <c r="T243">
        <f t="shared" si="38"/>
        <v>17.550699999999999</v>
      </c>
      <c r="U243">
        <f t="shared" si="39"/>
        <v>18.837166309999997</v>
      </c>
      <c r="X243" s="9"/>
      <c r="Y243" s="22">
        <v>0.47668500000000003</v>
      </c>
      <c r="Z243" s="22">
        <v>60.267899999999997</v>
      </c>
      <c r="AA243" s="22">
        <v>-1.7700199999999999E-2</v>
      </c>
      <c r="AB243" s="22">
        <v>233</v>
      </c>
      <c r="AC243" s="22">
        <v>0.47598299999999999</v>
      </c>
      <c r="AD243">
        <f t="shared" si="40"/>
        <v>17.700199999999999</v>
      </c>
      <c r="AE243">
        <f t="shared" si="41"/>
        <v>8.4374198370000002</v>
      </c>
      <c r="AF243" s="9"/>
      <c r="AG243" s="22">
        <v>1.0732999999999999</v>
      </c>
      <c r="AH243" s="22">
        <v>79.353700000000003</v>
      </c>
      <c r="AI243" s="22">
        <v>-1.745E-2</v>
      </c>
      <c r="AJ243" s="22">
        <v>233</v>
      </c>
      <c r="AK243" s="22">
        <v>1.0726899999999999</v>
      </c>
      <c r="AL243">
        <f t="shared" si="42"/>
        <v>17.45</v>
      </c>
      <c r="AM243">
        <f t="shared" si="43"/>
        <v>18.729084999999998</v>
      </c>
      <c r="AP243" s="9"/>
      <c r="AQ243" s="22">
        <v>0.47668500000000003</v>
      </c>
      <c r="AR243" s="22">
        <v>98.574600000000004</v>
      </c>
      <c r="AS243" s="22">
        <v>-1.7749000000000001E-2</v>
      </c>
      <c r="AT243" s="22">
        <v>233</v>
      </c>
      <c r="AU243" s="22">
        <v>0.476074</v>
      </c>
      <c r="AV243">
        <f t="shared" si="44"/>
        <v>17.749000000000002</v>
      </c>
      <c r="AW243">
        <f t="shared" si="45"/>
        <v>8.4606820650000021</v>
      </c>
      <c r="AX243" s="9"/>
      <c r="AY243" s="22">
        <v>1.0732999999999999</v>
      </c>
      <c r="AZ243" s="22">
        <v>117.755</v>
      </c>
      <c r="BA243" s="22">
        <v>-1.66626E-2</v>
      </c>
      <c r="BB243" s="22">
        <v>233</v>
      </c>
      <c r="BC243" s="22">
        <v>1.0726899999999999</v>
      </c>
      <c r="BD243">
        <f t="shared" si="46"/>
        <v>16.662600000000001</v>
      </c>
      <c r="BE243">
        <f t="shared" si="47"/>
        <v>17.883968580000001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21.830200000000001</v>
      </c>
      <c r="I244" s="22">
        <v>-1.84204E-2</v>
      </c>
      <c r="J244" s="22">
        <v>234</v>
      </c>
      <c r="K244" s="22">
        <v>0.47112999999999999</v>
      </c>
      <c r="L244">
        <f t="shared" si="36"/>
        <v>18.420400000000001</v>
      </c>
      <c r="M244">
        <f t="shared" si="37"/>
        <v>8.6879632396000002</v>
      </c>
      <c r="N244" s="9"/>
      <c r="O244" s="22">
        <v>1.0783400000000001</v>
      </c>
      <c r="P244" s="22">
        <v>41.106099999999998</v>
      </c>
      <c r="Q244" s="22">
        <v>-1.7541500000000002E-2</v>
      </c>
      <c r="R244" s="22">
        <v>234</v>
      </c>
      <c r="S244" s="22">
        <v>1.07697</v>
      </c>
      <c r="T244">
        <f t="shared" si="38"/>
        <v>17.541500000000003</v>
      </c>
      <c r="U244">
        <f t="shared" si="39"/>
        <v>18.915701110000004</v>
      </c>
      <c r="X244" s="9"/>
      <c r="Y244" s="22">
        <v>0.47164899999999998</v>
      </c>
      <c r="Z244" s="22">
        <v>60.277900000000002</v>
      </c>
      <c r="AA244" s="22">
        <v>-1.7700199999999999E-2</v>
      </c>
      <c r="AB244" s="22">
        <v>234</v>
      </c>
      <c r="AC244" s="22">
        <v>0.47106900000000002</v>
      </c>
      <c r="AD244">
        <f t="shared" si="40"/>
        <v>17.700199999999999</v>
      </c>
      <c r="AE244">
        <f t="shared" si="41"/>
        <v>8.3482816297999989</v>
      </c>
      <c r="AF244" s="9"/>
      <c r="AG244" s="22">
        <v>1.0783400000000001</v>
      </c>
      <c r="AH244" s="22">
        <v>79.363799999999998</v>
      </c>
      <c r="AI244" s="22">
        <v>-1.7459100000000002E-2</v>
      </c>
      <c r="AJ244" s="22">
        <v>234</v>
      </c>
      <c r="AK244" s="22">
        <v>1.0778799999999999</v>
      </c>
      <c r="AL244">
        <f t="shared" si="42"/>
        <v>17.459100000000003</v>
      </c>
      <c r="AM244">
        <f t="shared" si="43"/>
        <v>18.826845894000005</v>
      </c>
      <c r="AP244" s="9"/>
      <c r="AQ244" s="22">
        <v>0.47164899999999998</v>
      </c>
      <c r="AR244" s="22">
        <v>98.584699999999998</v>
      </c>
      <c r="AS244" s="22">
        <v>-1.7749000000000001E-2</v>
      </c>
      <c r="AT244" s="22">
        <v>234</v>
      </c>
      <c r="AU244" s="22">
        <v>0.47112999999999999</v>
      </c>
      <c r="AV244">
        <f t="shared" si="44"/>
        <v>17.749000000000002</v>
      </c>
      <c r="AW244">
        <f t="shared" si="45"/>
        <v>8.3712981010000007</v>
      </c>
      <c r="AX244" s="9"/>
      <c r="AY244" s="22">
        <v>1.0783400000000001</v>
      </c>
      <c r="AZ244" s="22">
        <v>117.76600000000001</v>
      </c>
      <c r="BA244" s="22">
        <v>-1.6763299999999998E-2</v>
      </c>
      <c r="BB244" s="22">
        <v>234</v>
      </c>
      <c r="BC244" s="22">
        <v>1.0772699999999999</v>
      </c>
      <c r="BD244">
        <f t="shared" si="46"/>
        <v>16.763299999999997</v>
      </c>
      <c r="BE244">
        <f t="shared" si="47"/>
        <v>18.076536921999999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21.840299999999999</v>
      </c>
      <c r="I245" s="22">
        <v>-1.8411299999999999E-2</v>
      </c>
      <c r="J245" s="22">
        <v>235</v>
      </c>
      <c r="K245" s="22">
        <v>0.46606399999999998</v>
      </c>
      <c r="L245">
        <f t="shared" si="36"/>
        <v>18.411299999999997</v>
      </c>
      <c r="M245">
        <f t="shared" si="37"/>
        <v>8.5909703381999982</v>
      </c>
      <c r="N245" s="9"/>
      <c r="O245" s="22">
        <v>1.0833699999999999</v>
      </c>
      <c r="P245" s="22">
        <v>41.116100000000003</v>
      </c>
      <c r="Q245" s="22">
        <v>-1.7529300000000001E-2</v>
      </c>
      <c r="R245" s="22">
        <v>235</v>
      </c>
      <c r="S245" s="22">
        <v>1.08246</v>
      </c>
      <c r="T245">
        <f t="shared" si="38"/>
        <v>17.529300000000003</v>
      </c>
      <c r="U245">
        <f t="shared" si="39"/>
        <v>18.990717741000001</v>
      </c>
      <c r="X245" s="9"/>
      <c r="Y245" s="22">
        <v>0.46661399999999997</v>
      </c>
      <c r="Z245" s="22">
        <v>60.287999999999997</v>
      </c>
      <c r="AA245" s="22">
        <v>-1.7706300000000001E-2</v>
      </c>
      <c r="AB245" s="22">
        <v>235</v>
      </c>
      <c r="AC245" s="22">
        <v>0.466034</v>
      </c>
      <c r="AD245">
        <f t="shared" si="40"/>
        <v>17.706300000000002</v>
      </c>
      <c r="AE245">
        <f t="shared" si="41"/>
        <v>8.2620074682000002</v>
      </c>
      <c r="AF245" s="9"/>
      <c r="AG245" s="22">
        <v>1.0833699999999999</v>
      </c>
      <c r="AH245" s="22">
        <v>79.373900000000006</v>
      </c>
      <c r="AI245" s="22">
        <v>-1.7459100000000002E-2</v>
      </c>
      <c r="AJ245" s="22">
        <v>235</v>
      </c>
      <c r="AK245" s="22">
        <v>1.08246</v>
      </c>
      <c r="AL245">
        <f t="shared" si="42"/>
        <v>17.459100000000003</v>
      </c>
      <c r="AM245">
        <f t="shared" si="43"/>
        <v>18.914665167000003</v>
      </c>
      <c r="AP245" s="9"/>
      <c r="AQ245" s="22">
        <v>0.46661399999999997</v>
      </c>
      <c r="AR245" s="22">
        <v>98.594700000000003</v>
      </c>
      <c r="AS245" s="22">
        <v>-1.7746000000000001E-2</v>
      </c>
      <c r="AT245" s="22">
        <v>235</v>
      </c>
      <c r="AU245" s="22">
        <v>0.46609499999999998</v>
      </c>
      <c r="AV245">
        <f t="shared" si="44"/>
        <v>17.746000000000002</v>
      </c>
      <c r="AW245">
        <f t="shared" si="45"/>
        <v>8.280532044000001</v>
      </c>
      <c r="AX245" s="9"/>
      <c r="AY245" s="22">
        <v>1.0833699999999999</v>
      </c>
      <c r="AZ245" s="22">
        <v>117.776</v>
      </c>
      <c r="BA245" s="22">
        <v>-1.6705299999999999E-2</v>
      </c>
      <c r="BB245" s="22">
        <v>235</v>
      </c>
      <c r="BC245" s="22">
        <v>1.0821499999999999</v>
      </c>
      <c r="BD245">
        <f t="shared" si="46"/>
        <v>16.705299999999998</v>
      </c>
      <c r="BE245">
        <f t="shared" si="47"/>
        <v>18.098020860999995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21.850300000000001</v>
      </c>
      <c r="I246" s="22">
        <v>-1.84082E-2</v>
      </c>
      <c r="J246" s="22">
        <v>236</v>
      </c>
      <c r="K246" s="22">
        <v>0.46099899999999999</v>
      </c>
      <c r="L246">
        <f t="shared" si="36"/>
        <v>18.408200000000001</v>
      </c>
      <c r="M246">
        <f t="shared" si="37"/>
        <v>8.4968201396000005</v>
      </c>
      <c r="N246" s="9"/>
      <c r="O246" s="22">
        <v>1.0884100000000001</v>
      </c>
      <c r="P246" s="22">
        <v>41.126199999999997</v>
      </c>
      <c r="Q246" s="22">
        <v>-1.7513999999999998E-2</v>
      </c>
      <c r="R246" s="22">
        <v>236</v>
      </c>
      <c r="S246" s="22">
        <v>1.08765</v>
      </c>
      <c r="T246">
        <f t="shared" si="38"/>
        <v>17.513999999999999</v>
      </c>
      <c r="U246">
        <f t="shared" si="39"/>
        <v>19.062412740000003</v>
      </c>
      <c r="X246" s="9"/>
      <c r="Y246" s="22">
        <v>0.46157799999999999</v>
      </c>
      <c r="Z246" s="22">
        <v>60.298099999999998</v>
      </c>
      <c r="AA246" s="22">
        <v>-1.7706300000000001E-2</v>
      </c>
      <c r="AB246" s="22">
        <v>236</v>
      </c>
      <c r="AC246" s="22">
        <v>0.46102900000000002</v>
      </c>
      <c r="AD246">
        <f t="shared" si="40"/>
        <v>17.706300000000002</v>
      </c>
      <c r="AE246">
        <f t="shared" si="41"/>
        <v>8.1728385414000009</v>
      </c>
      <c r="AF246" s="9"/>
      <c r="AG246" s="22">
        <v>1.0884100000000001</v>
      </c>
      <c r="AH246" s="22">
        <v>79.383899999999997</v>
      </c>
      <c r="AI246" s="22">
        <v>-1.7453E-2</v>
      </c>
      <c r="AJ246" s="22">
        <v>236</v>
      </c>
      <c r="AK246" s="22">
        <v>1.08734</v>
      </c>
      <c r="AL246">
        <f t="shared" si="42"/>
        <v>17.452999999999999</v>
      </c>
      <c r="AM246">
        <f t="shared" si="43"/>
        <v>18.99601973</v>
      </c>
      <c r="AP246" s="9"/>
      <c r="AQ246" s="22">
        <v>0.46157799999999999</v>
      </c>
      <c r="AR246" s="22">
        <v>98.604799999999997</v>
      </c>
      <c r="AS246" s="22">
        <v>-1.77368E-2</v>
      </c>
      <c r="AT246" s="22">
        <v>236</v>
      </c>
      <c r="AU246" s="22">
        <v>0.46096799999999999</v>
      </c>
      <c r="AV246">
        <f t="shared" si="44"/>
        <v>17.736799999999999</v>
      </c>
      <c r="AW246">
        <f t="shared" si="45"/>
        <v>8.1869166703999987</v>
      </c>
      <c r="AX246" s="9"/>
      <c r="AY246" s="22">
        <v>1.0884100000000001</v>
      </c>
      <c r="AZ246" s="22">
        <v>117.786</v>
      </c>
      <c r="BA246" s="22">
        <v>-1.66473E-2</v>
      </c>
      <c r="BB246" s="22">
        <v>236</v>
      </c>
      <c r="BC246" s="22">
        <v>1.08765</v>
      </c>
      <c r="BD246">
        <f t="shared" si="46"/>
        <v>16.647300000000001</v>
      </c>
      <c r="BE246">
        <f t="shared" si="47"/>
        <v>18.119087793000002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21.860399999999998</v>
      </c>
      <c r="I247" s="22">
        <v>-1.8395999999999999E-2</v>
      </c>
      <c r="J247" s="22">
        <v>237</v>
      </c>
      <c r="K247" s="22">
        <v>0.45596300000000001</v>
      </c>
      <c r="L247">
        <f t="shared" si="36"/>
        <v>18.396000000000001</v>
      </c>
      <c r="M247">
        <f t="shared" si="37"/>
        <v>8.3985650280000002</v>
      </c>
      <c r="N247" s="9"/>
      <c r="O247" s="22">
        <v>1.09344</v>
      </c>
      <c r="P247" s="22">
        <v>41.136299999999999</v>
      </c>
      <c r="Q247" s="22">
        <v>-1.75049E-2</v>
      </c>
      <c r="R247" s="22">
        <v>237</v>
      </c>
      <c r="S247" s="22">
        <v>1.09222</v>
      </c>
      <c r="T247">
        <f t="shared" si="38"/>
        <v>17.504899999999999</v>
      </c>
      <c r="U247">
        <f t="shared" si="39"/>
        <v>19.140557855999997</v>
      </c>
      <c r="X247" s="9"/>
      <c r="Y247" s="22">
        <v>0.45654299999999998</v>
      </c>
      <c r="Z247" s="22">
        <v>60.308100000000003</v>
      </c>
      <c r="AA247" s="22">
        <v>-1.77094E-2</v>
      </c>
      <c r="AB247" s="22">
        <v>237</v>
      </c>
      <c r="AC247" s="22">
        <v>0.45599400000000001</v>
      </c>
      <c r="AD247">
        <f t="shared" si="40"/>
        <v>17.709399999999999</v>
      </c>
      <c r="AE247">
        <f t="shared" si="41"/>
        <v>8.0851026041999994</v>
      </c>
      <c r="AF247" s="9"/>
      <c r="AG247" s="22">
        <v>1.09344</v>
      </c>
      <c r="AH247" s="22">
        <v>79.394000000000005</v>
      </c>
      <c r="AI247" s="22">
        <v>-1.7443799999999999E-2</v>
      </c>
      <c r="AJ247" s="22">
        <v>237</v>
      </c>
      <c r="AK247" s="22">
        <v>1.09283</v>
      </c>
      <c r="AL247">
        <f t="shared" si="42"/>
        <v>17.4438</v>
      </c>
      <c r="AM247">
        <f t="shared" si="43"/>
        <v>19.073748672000001</v>
      </c>
      <c r="AP247" s="9"/>
      <c r="AQ247" s="22">
        <v>0.45654299999999998</v>
      </c>
      <c r="AR247" s="22">
        <v>98.614900000000006</v>
      </c>
      <c r="AS247" s="22">
        <v>-1.77521E-2</v>
      </c>
      <c r="AT247" s="22">
        <v>237</v>
      </c>
      <c r="AU247" s="22">
        <v>0.45596300000000001</v>
      </c>
      <c r="AV247">
        <f t="shared" si="44"/>
        <v>17.752099999999999</v>
      </c>
      <c r="AW247">
        <f t="shared" si="45"/>
        <v>8.1045969902999992</v>
      </c>
      <c r="AX247" s="9"/>
      <c r="AY247" s="22">
        <v>1.09344</v>
      </c>
      <c r="AZ247" s="22">
        <v>117.79600000000001</v>
      </c>
      <c r="BA247" s="22">
        <v>-1.6622899999999999E-2</v>
      </c>
      <c r="BB247" s="22">
        <v>237</v>
      </c>
      <c r="BC247" s="22">
        <v>1.09253</v>
      </c>
      <c r="BD247">
        <f t="shared" si="46"/>
        <v>16.622899999999998</v>
      </c>
      <c r="BE247">
        <f t="shared" si="47"/>
        <v>18.176143775999996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21.8705</v>
      </c>
      <c r="I248" s="22">
        <v>-1.83807E-2</v>
      </c>
      <c r="J248" s="22">
        <v>238</v>
      </c>
      <c r="K248" s="22">
        <v>0.45095800000000003</v>
      </c>
      <c r="L248">
        <f t="shared" si="36"/>
        <v>18.380700000000001</v>
      </c>
      <c r="M248">
        <f t="shared" si="37"/>
        <v>8.2990330956000005</v>
      </c>
      <c r="N248" s="9"/>
      <c r="O248" s="22">
        <v>1.0984799999999999</v>
      </c>
      <c r="P248" s="22">
        <v>41.1464</v>
      </c>
      <c r="Q248" s="22">
        <v>-1.74927E-2</v>
      </c>
      <c r="R248" s="22">
        <v>238</v>
      </c>
      <c r="S248" s="22">
        <v>1.09741</v>
      </c>
      <c r="T248">
        <f t="shared" si="38"/>
        <v>17.492699999999999</v>
      </c>
      <c r="U248">
        <f t="shared" si="39"/>
        <v>19.215381095999998</v>
      </c>
      <c r="X248" s="9"/>
      <c r="Y248" s="22">
        <v>0.45150800000000002</v>
      </c>
      <c r="Z248" s="22">
        <v>60.318199999999997</v>
      </c>
      <c r="AA248" s="22">
        <v>-1.77094E-2</v>
      </c>
      <c r="AB248" s="22">
        <v>238</v>
      </c>
      <c r="AC248" s="22">
        <v>0.45095800000000003</v>
      </c>
      <c r="AD248">
        <f t="shared" si="40"/>
        <v>17.709399999999999</v>
      </c>
      <c r="AE248">
        <f t="shared" si="41"/>
        <v>7.9959357751999995</v>
      </c>
      <c r="AF248" s="9"/>
      <c r="AG248" s="22">
        <v>1.0984799999999999</v>
      </c>
      <c r="AH248" s="22">
        <v>79.4041</v>
      </c>
      <c r="AI248" s="22">
        <v>-1.7431599999999998E-2</v>
      </c>
      <c r="AJ248" s="22">
        <v>238</v>
      </c>
      <c r="AK248" s="22">
        <v>1.09772</v>
      </c>
      <c r="AL248">
        <f t="shared" si="42"/>
        <v>17.4316</v>
      </c>
      <c r="AM248">
        <f t="shared" si="43"/>
        <v>19.148263967999998</v>
      </c>
      <c r="AP248" s="9"/>
      <c r="AQ248" s="22">
        <v>0.45150800000000002</v>
      </c>
      <c r="AR248" s="22">
        <v>98.624899999999997</v>
      </c>
      <c r="AS248" s="22">
        <v>-1.77521E-2</v>
      </c>
      <c r="AT248" s="22">
        <v>238</v>
      </c>
      <c r="AU248" s="22">
        <v>0.45089699999999999</v>
      </c>
      <c r="AV248">
        <f t="shared" si="44"/>
        <v>17.752099999999999</v>
      </c>
      <c r="AW248">
        <f t="shared" si="45"/>
        <v>8.0152151667999991</v>
      </c>
      <c r="AX248" s="9"/>
      <c r="AY248" s="22">
        <v>1.0984799999999999</v>
      </c>
      <c r="AZ248" s="22">
        <v>117.806</v>
      </c>
      <c r="BA248" s="22">
        <v>-1.6610699999999999E-2</v>
      </c>
      <c r="BB248" s="22">
        <v>238</v>
      </c>
      <c r="BC248" s="22">
        <v>1.09772</v>
      </c>
      <c r="BD248">
        <f t="shared" si="46"/>
        <v>16.610699999999998</v>
      </c>
      <c r="BE248">
        <f t="shared" si="47"/>
        <v>18.246521735999995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21.880600000000001</v>
      </c>
      <c r="I249" s="22">
        <v>-1.8368499999999999E-2</v>
      </c>
      <c r="J249" s="22">
        <v>239</v>
      </c>
      <c r="K249" s="22">
        <v>0.445801</v>
      </c>
      <c r="L249">
        <f t="shared" si="36"/>
        <v>18.368500000000001</v>
      </c>
      <c r="M249">
        <f t="shared" si="37"/>
        <v>8.2010209320000005</v>
      </c>
      <c r="N249" s="9"/>
      <c r="O249" s="22">
        <v>1.1035200000000001</v>
      </c>
      <c r="P249" s="22">
        <v>41.156399999999998</v>
      </c>
      <c r="Q249" s="22">
        <v>-1.74805E-2</v>
      </c>
      <c r="R249" s="22">
        <v>239</v>
      </c>
      <c r="S249" s="22">
        <v>1.10229</v>
      </c>
      <c r="T249">
        <f t="shared" si="38"/>
        <v>17.480499999999999</v>
      </c>
      <c r="U249">
        <f t="shared" si="39"/>
        <v>19.290081359999999</v>
      </c>
      <c r="X249" s="9"/>
      <c r="Y249" s="22">
        <v>0.44647199999999998</v>
      </c>
      <c r="Z249" s="22">
        <v>60.328299999999999</v>
      </c>
      <c r="AA249" s="22">
        <v>-1.77094E-2</v>
      </c>
      <c r="AB249" s="22">
        <v>239</v>
      </c>
      <c r="AC249" s="22">
        <v>0.44586199999999998</v>
      </c>
      <c r="AD249">
        <f t="shared" si="40"/>
        <v>17.709399999999999</v>
      </c>
      <c r="AE249">
        <f t="shared" si="41"/>
        <v>7.906751236799999</v>
      </c>
      <c r="AF249" s="9"/>
      <c r="AG249" s="22">
        <v>1.1035200000000001</v>
      </c>
      <c r="AH249" s="22">
        <v>79.414199999999994</v>
      </c>
      <c r="AI249" s="22">
        <v>-1.74255E-2</v>
      </c>
      <c r="AJ249" s="22">
        <v>239</v>
      </c>
      <c r="AK249" s="22">
        <v>1.10229</v>
      </c>
      <c r="AL249">
        <f t="shared" si="42"/>
        <v>17.4255</v>
      </c>
      <c r="AM249">
        <f t="shared" si="43"/>
        <v>19.229387760000002</v>
      </c>
      <c r="AP249" s="9"/>
      <c r="AQ249" s="22">
        <v>0.44647199999999998</v>
      </c>
      <c r="AR249" s="22">
        <v>98.635000000000005</v>
      </c>
      <c r="AS249" s="22">
        <v>-1.7758199999999998E-2</v>
      </c>
      <c r="AT249" s="22">
        <v>239</v>
      </c>
      <c r="AU249" s="22">
        <v>0.44583099999999998</v>
      </c>
      <c r="AV249">
        <f t="shared" si="44"/>
        <v>17.758199999999999</v>
      </c>
      <c r="AW249">
        <f t="shared" si="45"/>
        <v>7.9285390703999994</v>
      </c>
      <c r="AX249" s="9"/>
      <c r="AY249" s="22">
        <v>1.1035200000000001</v>
      </c>
      <c r="AZ249" s="22">
        <v>117.816</v>
      </c>
      <c r="BA249" s="22">
        <v>-1.6589400000000001E-2</v>
      </c>
      <c r="BB249" s="22">
        <v>239</v>
      </c>
      <c r="BC249" s="22">
        <v>1.1026</v>
      </c>
      <c r="BD249">
        <f t="shared" si="46"/>
        <v>16.589400000000001</v>
      </c>
      <c r="BE249">
        <f t="shared" si="47"/>
        <v>18.306734688000002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21.890599999999999</v>
      </c>
      <c r="I250" s="22">
        <v>-1.8350200000000001E-2</v>
      </c>
      <c r="J250" s="22">
        <v>240</v>
      </c>
      <c r="K250" s="22">
        <v>0.440857</v>
      </c>
      <c r="L250">
        <f t="shared" si="36"/>
        <v>18.350200000000001</v>
      </c>
      <c r="M250">
        <f t="shared" si="37"/>
        <v>8.1004572374000006</v>
      </c>
      <c r="N250" s="9"/>
      <c r="O250" s="22">
        <v>1.1085499999999999</v>
      </c>
      <c r="P250" s="22">
        <v>41.166499999999999</v>
      </c>
      <c r="Q250" s="22">
        <v>-1.7471299999999999E-2</v>
      </c>
      <c r="R250" s="22">
        <v>240</v>
      </c>
      <c r="S250" s="22">
        <v>1.1071800000000001</v>
      </c>
      <c r="T250">
        <f t="shared" si="38"/>
        <v>17.471299999999999</v>
      </c>
      <c r="U250">
        <f t="shared" si="39"/>
        <v>19.367809614999999</v>
      </c>
      <c r="X250" s="9"/>
      <c r="Y250" s="22">
        <v>0.44143700000000002</v>
      </c>
      <c r="Z250" s="22">
        <v>60.338299999999997</v>
      </c>
      <c r="AA250" s="22">
        <v>-1.7810099999999999E-2</v>
      </c>
      <c r="AB250" s="22">
        <v>240</v>
      </c>
      <c r="AC250" s="22">
        <v>0.440857</v>
      </c>
      <c r="AD250">
        <f t="shared" si="40"/>
        <v>17.810099999999998</v>
      </c>
      <c r="AE250">
        <f t="shared" si="41"/>
        <v>7.8620371136999996</v>
      </c>
      <c r="AF250" s="9"/>
      <c r="AG250" s="22">
        <v>1.1085499999999999</v>
      </c>
      <c r="AH250" s="22">
        <v>79.424199999999999</v>
      </c>
      <c r="AI250" s="22">
        <v>-1.7401099999999999E-2</v>
      </c>
      <c r="AJ250" s="22">
        <v>240</v>
      </c>
      <c r="AK250" s="22">
        <v>1.10748</v>
      </c>
      <c r="AL250">
        <f t="shared" si="42"/>
        <v>17.4011</v>
      </c>
      <c r="AM250">
        <f t="shared" si="43"/>
        <v>19.289989404999996</v>
      </c>
      <c r="AP250" s="9"/>
      <c r="AQ250" s="22">
        <v>0.44143700000000002</v>
      </c>
      <c r="AR250" s="22">
        <v>98.645099999999999</v>
      </c>
      <c r="AS250" s="22">
        <v>-1.7749000000000001E-2</v>
      </c>
      <c r="AT250" s="22">
        <v>240</v>
      </c>
      <c r="AU250" s="22">
        <v>0.44091799999999998</v>
      </c>
      <c r="AV250">
        <f t="shared" si="44"/>
        <v>17.749000000000002</v>
      </c>
      <c r="AW250">
        <f t="shared" si="45"/>
        <v>7.8350653130000012</v>
      </c>
      <c r="AX250" s="9"/>
      <c r="AY250" s="22">
        <v>1.1085499999999999</v>
      </c>
      <c r="AZ250" s="22">
        <v>117.82599999999999</v>
      </c>
      <c r="BA250" s="22">
        <v>-1.6586299999999998E-2</v>
      </c>
      <c r="BB250" s="22">
        <v>240</v>
      </c>
      <c r="BC250" s="22">
        <v>1.1077900000000001</v>
      </c>
      <c r="BD250">
        <f t="shared" si="46"/>
        <v>16.586299999999998</v>
      </c>
      <c r="BE250">
        <f t="shared" si="47"/>
        <v>18.386742864999995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21.900700000000001</v>
      </c>
      <c r="I251" s="22">
        <v>-1.8344099999999999E-2</v>
      </c>
      <c r="J251" s="22">
        <v>241</v>
      </c>
      <c r="K251" s="22">
        <v>0.43588300000000002</v>
      </c>
      <c r="L251">
        <f t="shared" si="36"/>
        <v>18.344099999999997</v>
      </c>
      <c r="M251">
        <f t="shared" si="37"/>
        <v>8.0053835840999987</v>
      </c>
      <c r="N251" s="9"/>
      <c r="O251" s="22">
        <v>1.1135900000000001</v>
      </c>
      <c r="P251" s="22">
        <v>41.176600000000001</v>
      </c>
      <c r="Q251" s="22">
        <v>-1.74652E-2</v>
      </c>
      <c r="R251" s="22">
        <v>241</v>
      </c>
      <c r="S251" s="22">
        <v>1.1123700000000001</v>
      </c>
      <c r="T251">
        <f t="shared" si="38"/>
        <v>17.465199999999999</v>
      </c>
      <c r="U251">
        <f t="shared" si="39"/>
        <v>19.449072068</v>
      </c>
      <c r="X251" s="9"/>
      <c r="Y251" s="22">
        <v>0.43640099999999998</v>
      </c>
      <c r="Z251" s="22">
        <v>60.348399999999998</v>
      </c>
      <c r="AA251" s="22">
        <v>-1.7749000000000001E-2</v>
      </c>
      <c r="AB251" s="22">
        <v>241</v>
      </c>
      <c r="AC251" s="22">
        <v>0.43579099999999998</v>
      </c>
      <c r="AD251">
        <f t="shared" si="40"/>
        <v>17.749000000000002</v>
      </c>
      <c r="AE251">
        <f t="shared" si="41"/>
        <v>7.7456813490000007</v>
      </c>
      <c r="AF251" s="9"/>
      <c r="AG251" s="22">
        <v>1.1135900000000001</v>
      </c>
      <c r="AH251" s="22">
        <v>79.434299999999993</v>
      </c>
      <c r="AI251" s="22">
        <v>-1.7379800000000001E-2</v>
      </c>
      <c r="AJ251" s="22">
        <v>241</v>
      </c>
      <c r="AK251" s="22">
        <v>1.1123700000000001</v>
      </c>
      <c r="AL251">
        <f t="shared" si="42"/>
        <v>17.379799999999999</v>
      </c>
      <c r="AM251">
        <f t="shared" si="43"/>
        <v>19.353971482000002</v>
      </c>
      <c r="AP251" s="9"/>
      <c r="AQ251" s="22">
        <v>0.43640099999999998</v>
      </c>
      <c r="AR251" s="22">
        <v>98.655199999999994</v>
      </c>
      <c r="AS251" s="22">
        <v>-1.7755099999999999E-2</v>
      </c>
      <c r="AT251" s="22">
        <v>241</v>
      </c>
      <c r="AU251" s="22">
        <v>0.43585200000000002</v>
      </c>
      <c r="AV251">
        <f t="shared" si="44"/>
        <v>17.755099999999999</v>
      </c>
      <c r="AW251">
        <f t="shared" si="45"/>
        <v>7.7483433950999991</v>
      </c>
      <c r="AX251" s="9"/>
      <c r="AY251" s="22">
        <v>1.1135900000000001</v>
      </c>
      <c r="AZ251" s="22">
        <v>117.836</v>
      </c>
      <c r="BA251" s="22">
        <v>-1.6583299999999999E-2</v>
      </c>
      <c r="BB251" s="22">
        <v>241</v>
      </c>
      <c r="BC251" s="22">
        <v>1.1123700000000001</v>
      </c>
      <c r="BD251">
        <f t="shared" si="46"/>
        <v>16.583299999999998</v>
      </c>
      <c r="BE251">
        <f t="shared" si="47"/>
        <v>18.466997047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21.910799999999998</v>
      </c>
      <c r="I252" s="22">
        <v>-1.8338E-2</v>
      </c>
      <c r="J252" s="22">
        <v>242</v>
      </c>
      <c r="K252" s="22">
        <v>0.43081700000000001</v>
      </c>
      <c r="L252">
        <f t="shared" si="36"/>
        <v>18.338000000000001</v>
      </c>
      <c r="M252">
        <f t="shared" si="37"/>
        <v>7.9103897080000012</v>
      </c>
      <c r="N252" s="9"/>
      <c r="O252" s="22">
        <v>1.1186199999999999</v>
      </c>
      <c r="P252" s="22">
        <v>41.186599999999999</v>
      </c>
      <c r="Q252" s="22">
        <v>-1.7453E-2</v>
      </c>
      <c r="R252" s="22">
        <v>242</v>
      </c>
      <c r="S252" s="22">
        <v>1.1178600000000001</v>
      </c>
      <c r="T252">
        <f t="shared" si="38"/>
        <v>17.452999999999999</v>
      </c>
      <c r="U252">
        <f t="shared" si="39"/>
        <v>19.523274859999997</v>
      </c>
      <c r="X252" s="9"/>
      <c r="Y252" s="22">
        <v>0.43136600000000003</v>
      </c>
      <c r="Z252" s="22">
        <v>60.358499999999999</v>
      </c>
      <c r="AA252" s="22">
        <v>-1.7739899999999999E-2</v>
      </c>
      <c r="AB252" s="22">
        <v>242</v>
      </c>
      <c r="AC252" s="22">
        <v>0.43081700000000001</v>
      </c>
      <c r="AD252">
        <f t="shared" si="40"/>
        <v>17.739899999999999</v>
      </c>
      <c r="AE252">
        <f t="shared" si="41"/>
        <v>7.6523897033999999</v>
      </c>
      <c r="AF252" s="9"/>
      <c r="AG252" s="22">
        <v>1.1186199999999999</v>
      </c>
      <c r="AH252" s="22">
        <v>79.444400000000002</v>
      </c>
      <c r="AI252" s="22">
        <v>-1.73706E-2</v>
      </c>
      <c r="AJ252" s="22">
        <v>242</v>
      </c>
      <c r="AK252" s="22">
        <v>1.1172500000000001</v>
      </c>
      <c r="AL252">
        <f t="shared" si="42"/>
        <v>17.3706</v>
      </c>
      <c r="AM252">
        <f t="shared" si="43"/>
        <v>19.431100571999998</v>
      </c>
      <c r="AP252" s="9"/>
      <c r="AQ252" s="22">
        <v>0.43136600000000003</v>
      </c>
      <c r="AR252" s="22">
        <v>98.665199999999999</v>
      </c>
      <c r="AS252" s="22">
        <v>-1.7776500000000001E-2</v>
      </c>
      <c r="AT252" s="22">
        <v>242</v>
      </c>
      <c r="AU252" s="22">
        <v>0.43103000000000002</v>
      </c>
      <c r="AV252">
        <f t="shared" si="44"/>
        <v>17.776500000000002</v>
      </c>
      <c r="AW252">
        <f t="shared" si="45"/>
        <v>7.668177699000001</v>
      </c>
      <c r="AX252" s="9"/>
      <c r="AY252" s="22">
        <v>1.1186199999999999</v>
      </c>
      <c r="AZ252" s="22">
        <v>117.846</v>
      </c>
      <c r="BA252" s="22">
        <v>-1.6561900000000001E-2</v>
      </c>
      <c r="BB252" s="22">
        <v>242</v>
      </c>
      <c r="BC252" s="22">
        <v>1.1172500000000001</v>
      </c>
      <c r="BD252">
        <f t="shared" si="46"/>
        <v>16.561900000000001</v>
      </c>
      <c r="BE252">
        <f t="shared" si="47"/>
        <v>18.526472578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21.9208</v>
      </c>
      <c r="I253" s="22">
        <v>-1.8335000000000001E-2</v>
      </c>
      <c r="J253" s="22">
        <v>243</v>
      </c>
      <c r="K253" s="22">
        <v>0.42569000000000001</v>
      </c>
      <c r="L253">
        <f t="shared" si="36"/>
        <v>18.335000000000001</v>
      </c>
      <c r="M253">
        <f t="shared" si="37"/>
        <v>7.8167788850000006</v>
      </c>
      <c r="N253" s="9"/>
      <c r="O253" s="22">
        <v>1.1236600000000001</v>
      </c>
      <c r="P253" s="22">
        <v>41.1967</v>
      </c>
      <c r="Q253" s="22">
        <v>-1.74377E-2</v>
      </c>
      <c r="R253" s="22">
        <v>243</v>
      </c>
      <c r="S253" s="22">
        <v>1.1227400000000001</v>
      </c>
      <c r="T253">
        <f t="shared" si="38"/>
        <v>17.4377</v>
      </c>
      <c r="U253">
        <f t="shared" si="39"/>
        <v>19.594045982000001</v>
      </c>
      <c r="X253" s="9"/>
      <c r="Y253" s="22">
        <v>0.42633100000000002</v>
      </c>
      <c r="Z253" s="22">
        <v>60.368600000000001</v>
      </c>
      <c r="AA253" s="22">
        <v>-1.7739899999999999E-2</v>
      </c>
      <c r="AB253" s="22">
        <v>243</v>
      </c>
      <c r="AC253" s="22">
        <v>0.42575099999999999</v>
      </c>
      <c r="AD253">
        <f t="shared" si="40"/>
        <v>17.739899999999999</v>
      </c>
      <c r="AE253">
        <f t="shared" si="41"/>
        <v>7.5630693069000001</v>
      </c>
      <c r="AF253" s="9"/>
      <c r="AG253" s="22">
        <v>1.1236600000000001</v>
      </c>
      <c r="AH253" s="22">
        <v>79.454400000000007</v>
      </c>
      <c r="AI253" s="22">
        <v>-1.73584E-2</v>
      </c>
      <c r="AJ253" s="22">
        <v>243</v>
      </c>
      <c r="AK253" s="22">
        <v>1.1227400000000001</v>
      </c>
      <c r="AL253">
        <f t="shared" si="42"/>
        <v>17.3584</v>
      </c>
      <c r="AM253">
        <f t="shared" si="43"/>
        <v>19.504939744000001</v>
      </c>
      <c r="AP253" s="9"/>
      <c r="AQ253" s="22">
        <v>0.42633100000000002</v>
      </c>
      <c r="AR253" s="22">
        <v>98.675299999999993</v>
      </c>
      <c r="AS253" s="22">
        <v>-1.7776500000000001E-2</v>
      </c>
      <c r="AT253" s="22">
        <v>243</v>
      </c>
      <c r="AU253" s="22">
        <v>0.42581200000000002</v>
      </c>
      <c r="AV253">
        <f t="shared" si="44"/>
        <v>17.776500000000002</v>
      </c>
      <c r="AW253">
        <f t="shared" si="45"/>
        <v>7.5786730215000011</v>
      </c>
      <c r="AX253" s="9"/>
      <c r="AY253" s="22">
        <v>1.1236600000000001</v>
      </c>
      <c r="AZ253" s="22">
        <v>117.85599999999999</v>
      </c>
      <c r="BA253" s="22">
        <v>-1.65527E-2</v>
      </c>
      <c r="BB253" s="22">
        <v>243</v>
      </c>
      <c r="BC253" s="22">
        <v>1.1230500000000001</v>
      </c>
      <c r="BD253">
        <f t="shared" si="46"/>
        <v>16.552700000000002</v>
      </c>
      <c r="BE253">
        <f t="shared" si="47"/>
        <v>18.599606882000003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21.930900000000001</v>
      </c>
      <c r="I254" s="22">
        <v>-1.8600499999999999E-2</v>
      </c>
      <c r="J254" s="22">
        <v>244</v>
      </c>
      <c r="K254" s="22">
        <v>0.42074600000000001</v>
      </c>
      <c r="L254">
        <f t="shared" si="36"/>
        <v>18.6005</v>
      </c>
      <c r="M254">
        <f t="shared" si="37"/>
        <v>7.8362976474999995</v>
      </c>
      <c r="N254" s="9"/>
      <c r="O254" s="22">
        <v>1.12869</v>
      </c>
      <c r="P254" s="22">
        <v>41.206800000000001</v>
      </c>
      <c r="Q254" s="22">
        <v>-1.7431599999999998E-2</v>
      </c>
      <c r="R254" s="22">
        <v>244</v>
      </c>
      <c r="S254" s="22">
        <v>1.1279300000000001</v>
      </c>
      <c r="T254">
        <f t="shared" si="38"/>
        <v>17.4316</v>
      </c>
      <c r="U254">
        <f t="shared" si="39"/>
        <v>19.674872603999997</v>
      </c>
      <c r="X254" s="9"/>
      <c r="Y254" s="22">
        <v>0.42129499999999998</v>
      </c>
      <c r="Z254" s="22">
        <v>60.378599999999999</v>
      </c>
      <c r="AA254" s="22">
        <v>-1.7739899999999999E-2</v>
      </c>
      <c r="AB254" s="22">
        <v>244</v>
      </c>
      <c r="AC254" s="22">
        <v>0.42074600000000001</v>
      </c>
      <c r="AD254">
        <f t="shared" si="40"/>
        <v>17.739899999999999</v>
      </c>
      <c r="AE254">
        <f t="shared" si="41"/>
        <v>7.4737311704999989</v>
      </c>
      <c r="AF254" s="9"/>
      <c r="AG254" s="22">
        <v>1.12869</v>
      </c>
      <c r="AH254" s="22">
        <v>79.464500000000001</v>
      </c>
      <c r="AI254" s="22">
        <v>-1.7346199999999999E-2</v>
      </c>
      <c r="AJ254" s="22">
        <v>244</v>
      </c>
      <c r="AK254" s="22">
        <v>1.1276200000000001</v>
      </c>
      <c r="AL254">
        <f t="shared" si="42"/>
        <v>17.3462</v>
      </c>
      <c r="AM254">
        <f t="shared" si="43"/>
        <v>19.578482477999998</v>
      </c>
      <c r="AP254" s="9"/>
      <c r="AQ254" s="22">
        <v>0.42129499999999998</v>
      </c>
      <c r="AR254" s="22">
        <v>98.685400000000001</v>
      </c>
      <c r="AS254" s="22">
        <v>-1.77673E-2</v>
      </c>
      <c r="AT254" s="22">
        <v>244</v>
      </c>
      <c r="AU254" s="22">
        <v>0.42080699999999999</v>
      </c>
      <c r="AV254">
        <f t="shared" si="44"/>
        <v>17.767299999999999</v>
      </c>
      <c r="AW254">
        <f t="shared" si="45"/>
        <v>7.4852746534999994</v>
      </c>
      <c r="AX254" s="9"/>
      <c r="AY254" s="22">
        <v>1.12869</v>
      </c>
      <c r="AZ254" s="22">
        <v>117.866</v>
      </c>
      <c r="BA254" s="22">
        <v>-1.6549700000000001E-2</v>
      </c>
      <c r="BB254" s="22">
        <v>244</v>
      </c>
      <c r="BC254" s="22">
        <v>1.1279300000000001</v>
      </c>
      <c r="BD254">
        <f t="shared" si="46"/>
        <v>16.549700000000001</v>
      </c>
      <c r="BE254">
        <f t="shared" si="47"/>
        <v>18.679480893000001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21.940999999999999</v>
      </c>
      <c r="I255" s="22">
        <v>-1.85822E-2</v>
      </c>
      <c r="J255" s="22">
        <v>245</v>
      </c>
      <c r="K255" s="22">
        <v>0.41574100000000003</v>
      </c>
      <c r="L255">
        <f t="shared" si="36"/>
        <v>18.5822</v>
      </c>
      <c r="M255">
        <f t="shared" si="37"/>
        <v>7.7350265720000007</v>
      </c>
      <c r="N255" s="9"/>
      <c r="O255" s="22">
        <v>1.1337299999999999</v>
      </c>
      <c r="P255" s="22">
        <v>41.216799999999999</v>
      </c>
      <c r="Q255" s="22">
        <v>-1.7419400000000002E-2</v>
      </c>
      <c r="R255" s="22">
        <v>245</v>
      </c>
      <c r="S255" s="22">
        <v>1.1328100000000001</v>
      </c>
      <c r="T255">
        <f t="shared" si="38"/>
        <v>17.419400000000003</v>
      </c>
      <c r="U255">
        <f t="shared" si="39"/>
        <v>19.748896362000004</v>
      </c>
      <c r="X255" s="9"/>
      <c r="Y255" s="22">
        <v>0.41626000000000002</v>
      </c>
      <c r="Z255" s="22">
        <v>60.3887</v>
      </c>
      <c r="AA255" s="22">
        <v>-1.7739899999999999E-2</v>
      </c>
      <c r="AB255" s="22">
        <v>245</v>
      </c>
      <c r="AC255" s="22">
        <v>0.41558800000000001</v>
      </c>
      <c r="AD255">
        <f t="shared" si="40"/>
        <v>17.739899999999999</v>
      </c>
      <c r="AE255">
        <f t="shared" si="41"/>
        <v>7.384410774</v>
      </c>
      <c r="AF255" s="9"/>
      <c r="AG255" s="22">
        <v>1.1337299999999999</v>
      </c>
      <c r="AH255" s="22">
        <v>79.474599999999995</v>
      </c>
      <c r="AI255" s="22">
        <v>-1.7333999999999999E-2</v>
      </c>
      <c r="AJ255" s="22">
        <v>245</v>
      </c>
      <c r="AK255" s="22">
        <v>1.1331199999999999</v>
      </c>
      <c r="AL255">
        <f t="shared" si="42"/>
        <v>17.334</v>
      </c>
      <c r="AM255">
        <f t="shared" si="43"/>
        <v>19.652075819999997</v>
      </c>
      <c r="AP255" s="9"/>
      <c r="AQ255" s="22">
        <v>0.41626000000000002</v>
      </c>
      <c r="AR255" s="22">
        <v>98.695400000000006</v>
      </c>
      <c r="AS255" s="22">
        <v>-1.7770399999999999E-2</v>
      </c>
      <c r="AT255" s="22">
        <v>245</v>
      </c>
      <c r="AU255" s="22">
        <v>0.41567999999999999</v>
      </c>
      <c r="AV255">
        <f t="shared" si="44"/>
        <v>17.770399999999999</v>
      </c>
      <c r="AW255">
        <f t="shared" si="45"/>
        <v>7.3971067039999996</v>
      </c>
      <c r="AX255" s="9"/>
      <c r="AY255" s="22">
        <v>1.1337299999999999</v>
      </c>
      <c r="AZ255" s="22">
        <v>117.876</v>
      </c>
      <c r="BA255" s="22">
        <v>-1.65405E-2</v>
      </c>
      <c r="BB255" s="22">
        <v>245</v>
      </c>
      <c r="BC255" s="22">
        <v>1.1322000000000001</v>
      </c>
      <c r="BD255">
        <f t="shared" si="46"/>
        <v>16.540499999999998</v>
      </c>
      <c r="BE255">
        <f t="shared" si="47"/>
        <v>18.752461064999995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21.9511</v>
      </c>
      <c r="I256" s="22">
        <v>-1.85577E-2</v>
      </c>
      <c r="J256" s="22">
        <v>246</v>
      </c>
      <c r="K256" s="22">
        <v>0.41061399999999998</v>
      </c>
      <c r="L256">
        <f t="shared" si="36"/>
        <v>18.557700000000001</v>
      </c>
      <c r="M256">
        <f t="shared" si="37"/>
        <v>7.6313716247999999</v>
      </c>
      <c r="N256" s="9"/>
      <c r="O256" s="22">
        <v>1.13876</v>
      </c>
      <c r="P256" s="22">
        <v>41.226900000000001</v>
      </c>
      <c r="Q256" s="22">
        <v>-1.7489600000000001E-2</v>
      </c>
      <c r="R256" s="22">
        <v>246</v>
      </c>
      <c r="S256" s="22">
        <v>1.1379999999999999</v>
      </c>
      <c r="T256">
        <f t="shared" si="38"/>
        <v>17.489599999999999</v>
      </c>
      <c r="U256">
        <f t="shared" si="39"/>
        <v>19.916456896</v>
      </c>
      <c r="X256" s="9"/>
      <c r="Y256" s="22">
        <v>0.41122399999999998</v>
      </c>
      <c r="Z256" s="22">
        <v>60.398800000000001</v>
      </c>
      <c r="AA256" s="22">
        <v>-1.7739899999999999E-2</v>
      </c>
      <c r="AB256" s="22">
        <v>246</v>
      </c>
      <c r="AC256" s="22">
        <v>0.41070600000000002</v>
      </c>
      <c r="AD256">
        <f t="shared" si="40"/>
        <v>17.739899999999999</v>
      </c>
      <c r="AE256">
        <f t="shared" si="41"/>
        <v>7.2950726375999988</v>
      </c>
      <c r="AF256" s="9"/>
      <c r="AG256" s="22">
        <v>1.13876</v>
      </c>
      <c r="AH256" s="22">
        <v>79.484700000000004</v>
      </c>
      <c r="AI256" s="22">
        <v>-1.7324800000000001E-2</v>
      </c>
      <c r="AJ256" s="22">
        <v>246</v>
      </c>
      <c r="AK256" s="22">
        <v>1.1376999999999999</v>
      </c>
      <c r="AL256">
        <f t="shared" si="42"/>
        <v>17.3248</v>
      </c>
      <c r="AM256">
        <f t="shared" si="43"/>
        <v>19.728789247999998</v>
      </c>
      <c r="AP256" s="9"/>
      <c r="AQ256" s="22">
        <v>0.41122399999999998</v>
      </c>
      <c r="AR256" s="22">
        <v>98.705500000000001</v>
      </c>
      <c r="AS256" s="22">
        <v>-1.7770399999999999E-2</v>
      </c>
      <c r="AT256" s="22">
        <v>246</v>
      </c>
      <c r="AU256" s="22">
        <v>0.41064499999999998</v>
      </c>
      <c r="AV256">
        <f t="shared" si="44"/>
        <v>17.770399999999999</v>
      </c>
      <c r="AW256">
        <f t="shared" si="45"/>
        <v>7.3076149695999995</v>
      </c>
      <c r="AX256" s="9"/>
      <c r="AY256" s="22">
        <v>1.13876</v>
      </c>
      <c r="AZ256" s="22">
        <v>117.886</v>
      </c>
      <c r="BA256" s="22">
        <v>-1.6516099999999999E-2</v>
      </c>
      <c r="BB256" s="22">
        <v>246</v>
      </c>
      <c r="BC256" s="22">
        <v>1.1373899999999999</v>
      </c>
      <c r="BD256">
        <f t="shared" si="46"/>
        <v>16.516099999999998</v>
      </c>
      <c r="BE256">
        <f t="shared" si="47"/>
        <v>18.807874035999998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21.961099999999998</v>
      </c>
      <c r="I257" s="22">
        <v>-1.8539400000000001E-2</v>
      </c>
      <c r="J257" s="22">
        <v>247</v>
      </c>
      <c r="K257" s="22">
        <v>0.40554800000000002</v>
      </c>
      <c r="L257">
        <f t="shared" si="36"/>
        <v>18.539400000000001</v>
      </c>
      <c r="M257">
        <f t="shared" si="37"/>
        <v>7.5305003466000002</v>
      </c>
      <c r="N257" s="9"/>
      <c r="O257" s="22">
        <v>1.1437999999999999</v>
      </c>
      <c r="P257" s="22">
        <v>41.237000000000002</v>
      </c>
      <c r="Q257" s="22">
        <v>-1.7483499999999999E-2</v>
      </c>
      <c r="R257" s="22">
        <v>247</v>
      </c>
      <c r="S257" s="22">
        <v>1.1428799999999999</v>
      </c>
      <c r="T257">
        <f t="shared" si="38"/>
        <v>17.483499999999999</v>
      </c>
      <c r="U257">
        <f t="shared" si="39"/>
        <v>19.997627299999998</v>
      </c>
      <c r="X257" s="9"/>
      <c r="Y257" s="22">
        <v>0.40618900000000002</v>
      </c>
      <c r="Z257" s="22">
        <v>60.408799999999999</v>
      </c>
      <c r="AA257" s="22">
        <v>-1.7739899999999999E-2</v>
      </c>
      <c r="AB257" s="22">
        <v>247</v>
      </c>
      <c r="AC257" s="22">
        <v>0.40554800000000002</v>
      </c>
      <c r="AD257">
        <f t="shared" si="40"/>
        <v>17.739899999999999</v>
      </c>
      <c r="AE257">
        <f t="shared" si="41"/>
        <v>7.2057522410999999</v>
      </c>
      <c r="AF257" s="9"/>
      <c r="AG257" s="22">
        <v>1.1437999999999999</v>
      </c>
      <c r="AH257" s="22">
        <v>79.494699999999995</v>
      </c>
      <c r="AI257" s="22">
        <v>-1.7309600000000001E-2</v>
      </c>
      <c r="AJ257" s="22">
        <v>247</v>
      </c>
      <c r="AK257" s="22">
        <v>1.1431899999999999</v>
      </c>
      <c r="AL257">
        <f t="shared" si="42"/>
        <v>17.3096</v>
      </c>
      <c r="AM257">
        <f t="shared" si="43"/>
        <v>19.79872048</v>
      </c>
      <c r="AP257" s="9"/>
      <c r="AQ257" s="22">
        <v>0.40618900000000002</v>
      </c>
      <c r="AR257" s="22">
        <v>98.715599999999995</v>
      </c>
      <c r="AS257" s="22">
        <v>-1.7755099999999999E-2</v>
      </c>
      <c r="AT257" s="22">
        <v>247</v>
      </c>
      <c r="AU257" s="22">
        <v>0.40557900000000002</v>
      </c>
      <c r="AV257">
        <f t="shared" si="44"/>
        <v>17.755099999999999</v>
      </c>
      <c r="AW257">
        <f t="shared" si="45"/>
        <v>7.2119263139000003</v>
      </c>
      <c r="AX257" s="9"/>
      <c r="AY257" s="22">
        <v>1.1437999999999999</v>
      </c>
      <c r="AZ257" s="22">
        <v>117.896</v>
      </c>
      <c r="BA257" s="22">
        <v>-1.6500899999999999E-2</v>
      </c>
      <c r="BB257" s="22">
        <v>247</v>
      </c>
      <c r="BC257" s="22">
        <v>1.1428799999999999</v>
      </c>
      <c r="BD257">
        <f t="shared" si="46"/>
        <v>16.500899999999998</v>
      </c>
      <c r="BE257">
        <f t="shared" si="47"/>
        <v>18.873729419999997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21.9712</v>
      </c>
      <c r="I258" s="22">
        <v>-1.8533299999999999E-2</v>
      </c>
      <c r="J258" s="22">
        <v>248</v>
      </c>
      <c r="K258" s="22">
        <v>0.40063500000000002</v>
      </c>
      <c r="L258">
        <f t="shared" si="36"/>
        <v>18.533300000000001</v>
      </c>
      <c r="M258">
        <f t="shared" si="37"/>
        <v>7.4347074282000003</v>
      </c>
      <c r="N258" s="9"/>
      <c r="O258" s="22">
        <v>1.14883</v>
      </c>
      <c r="P258" s="22">
        <v>41.247100000000003</v>
      </c>
      <c r="Q258" s="22">
        <v>-1.74805E-2</v>
      </c>
      <c r="R258" s="22">
        <v>248</v>
      </c>
      <c r="S258" s="22">
        <v>1.1474599999999999</v>
      </c>
      <c r="T258">
        <f t="shared" si="38"/>
        <v>17.480499999999999</v>
      </c>
      <c r="U258">
        <f t="shared" si="39"/>
        <v>20.082122814999998</v>
      </c>
      <c r="X258" s="9"/>
      <c r="Y258" s="22">
        <v>0.40115400000000001</v>
      </c>
      <c r="Z258" s="22">
        <v>60.418900000000001</v>
      </c>
      <c r="AA258" s="22">
        <v>-1.77368E-2</v>
      </c>
      <c r="AB258" s="22">
        <v>248</v>
      </c>
      <c r="AC258" s="22">
        <v>0.40054299999999998</v>
      </c>
      <c r="AD258">
        <f t="shared" si="40"/>
        <v>17.736799999999999</v>
      </c>
      <c r="AE258">
        <f t="shared" si="41"/>
        <v>7.1151882671999997</v>
      </c>
      <c r="AF258" s="9"/>
      <c r="AG258" s="22">
        <v>1.14883</v>
      </c>
      <c r="AH258" s="22">
        <v>79.504800000000003</v>
      </c>
      <c r="AI258" s="22">
        <v>-1.7303499999999999E-2</v>
      </c>
      <c r="AJ258" s="22">
        <v>248</v>
      </c>
      <c r="AK258" s="22">
        <v>1.1480699999999999</v>
      </c>
      <c r="AL258">
        <f t="shared" si="42"/>
        <v>17.3035</v>
      </c>
      <c r="AM258">
        <f t="shared" si="43"/>
        <v>19.878779904999998</v>
      </c>
      <c r="AP258" s="9"/>
      <c r="AQ258" s="22">
        <v>0.40115400000000001</v>
      </c>
      <c r="AR258" s="22">
        <v>98.7256</v>
      </c>
      <c r="AS258" s="22">
        <v>-1.7739899999999999E-2</v>
      </c>
      <c r="AT258" s="22">
        <v>248</v>
      </c>
      <c r="AU258" s="22">
        <v>0.40063500000000002</v>
      </c>
      <c r="AV258">
        <f t="shared" si="44"/>
        <v>17.739899999999999</v>
      </c>
      <c r="AW258">
        <f t="shared" si="45"/>
        <v>7.1164318445999992</v>
      </c>
      <c r="AX258" s="9"/>
      <c r="AY258" s="22">
        <v>1.14883</v>
      </c>
      <c r="AZ258" s="22">
        <v>117.907</v>
      </c>
      <c r="BA258" s="22">
        <v>-1.6491700000000001E-2</v>
      </c>
      <c r="BB258" s="22">
        <v>248</v>
      </c>
      <c r="BC258" s="22">
        <v>1.1474599999999999</v>
      </c>
      <c r="BD258">
        <f t="shared" si="46"/>
        <v>16.491700000000002</v>
      </c>
      <c r="BE258">
        <f t="shared" si="47"/>
        <v>18.946159711000004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21.981300000000001</v>
      </c>
      <c r="I259" s="22">
        <v>-1.8527200000000001E-2</v>
      </c>
      <c r="J259" s="22">
        <v>249</v>
      </c>
      <c r="K259" s="22">
        <v>0.395538</v>
      </c>
      <c r="L259">
        <f t="shared" si="36"/>
        <v>18.527200000000001</v>
      </c>
      <c r="M259">
        <f t="shared" si="37"/>
        <v>7.3389574096000008</v>
      </c>
      <c r="N259" s="9"/>
      <c r="O259" s="22">
        <v>1.15387</v>
      </c>
      <c r="P259" s="22">
        <v>41.257100000000001</v>
      </c>
      <c r="Q259" s="22">
        <v>-1.7471299999999999E-2</v>
      </c>
      <c r="R259" s="22">
        <v>249</v>
      </c>
      <c r="S259" s="22">
        <v>1.1529499999999999</v>
      </c>
      <c r="T259">
        <f t="shared" si="38"/>
        <v>17.471299999999999</v>
      </c>
      <c r="U259">
        <f t="shared" si="39"/>
        <v>20.159608930999998</v>
      </c>
      <c r="X259" s="9"/>
      <c r="Y259" s="22">
        <v>0.39611800000000003</v>
      </c>
      <c r="Z259" s="22">
        <v>60.429000000000002</v>
      </c>
      <c r="AA259" s="22">
        <v>-1.7739899999999999E-2</v>
      </c>
      <c r="AB259" s="22">
        <v>249</v>
      </c>
      <c r="AC259" s="22">
        <v>0.395569</v>
      </c>
      <c r="AD259">
        <f t="shared" si="40"/>
        <v>17.739899999999999</v>
      </c>
      <c r="AE259">
        <f t="shared" si="41"/>
        <v>7.0270937081999998</v>
      </c>
      <c r="AF259" s="9"/>
      <c r="AG259" s="22">
        <v>1.15387</v>
      </c>
      <c r="AH259" s="22">
        <v>79.514899999999997</v>
      </c>
      <c r="AI259" s="22">
        <v>-1.72882E-2</v>
      </c>
      <c r="AJ259" s="22">
        <v>249</v>
      </c>
      <c r="AK259" s="22">
        <v>1.1535599999999999</v>
      </c>
      <c r="AL259">
        <f t="shared" si="42"/>
        <v>17.2882</v>
      </c>
      <c r="AM259">
        <f t="shared" si="43"/>
        <v>19.948335333999999</v>
      </c>
      <c r="AP259" s="9"/>
      <c r="AQ259" s="22">
        <v>0.39611800000000003</v>
      </c>
      <c r="AR259" s="22">
        <v>98.735699999999994</v>
      </c>
      <c r="AS259" s="22">
        <v>-1.77368E-2</v>
      </c>
      <c r="AT259" s="22">
        <v>249</v>
      </c>
      <c r="AU259" s="22">
        <v>0.395538</v>
      </c>
      <c r="AV259">
        <f t="shared" si="44"/>
        <v>17.736799999999999</v>
      </c>
      <c r="AW259">
        <f t="shared" si="45"/>
        <v>7.0258657423999997</v>
      </c>
      <c r="AX259" s="9"/>
      <c r="AY259" s="22">
        <v>1.15387</v>
      </c>
      <c r="AZ259" s="22">
        <v>117.917</v>
      </c>
      <c r="BA259" s="22">
        <v>-1.64948E-2</v>
      </c>
      <c r="BB259" s="22">
        <v>249</v>
      </c>
      <c r="BC259" s="22">
        <v>1.1529499999999999</v>
      </c>
      <c r="BD259">
        <f t="shared" si="46"/>
        <v>16.494800000000001</v>
      </c>
      <c r="BE259">
        <f t="shared" si="47"/>
        <v>19.032854876000002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21.991299999999999</v>
      </c>
      <c r="I260" s="22">
        <v>-1.8521099999999999E-2</v>
      </c>
      <c r="J260" s="22">
        <v>250</v>
      </c>
      <c r="K260" s="22">
        <v>0.39053300000000002</v>
      </c>
      <c r="L260">
        <f t="shared" si="36"/>
        <v>18.521099999999997</v>
      </c>
      <c r="M260">
        <f t="shared" si="37"/>
        <v>7.2432873512999993</v>
      </c>
      <c r="N260" s="9"/>
      <c r="O260" s="22">
        <v>1.1589100000000001</v>
      </c>
      <c r="P260" s="22">
        <v>41.267200000000003</v>
      </c>
      <c r="Q260" s="22">
        <v>-1.7462200000000001E-2</v>
      </c>
      <c r="R260" s="22">
        <v>250</v>
      </c>
      <c r="S260" s="22">
        <v>1.1581399999999999</v>
      </c>
      <c r="T260">
        <f t="shared" si="38"/>
        <v>17.462199999999999</v>
      </c>
      <c r="U260">
        <f t="shared" si="39"/>
        <v>20.237118202000001</v>
      </c>
      <c r="X260" s="9"/>
      <c r="Y260" s="22">
        <v>0.39108300000000001</v>
      </c>
      <c r="Z260" s="22">
        <v>60.439100000000003</v>
      </c>
      <c r="AA260" s="22">
        <v>-1.7739899999999999E-2</v>
      </c>
      <c r="AB260" s="22">
        <v>250</v>
      </c>
      <c r="AC260" s="22">
        <v>0.39044200000000001</v>
      </c>
      <c r="AD260">
        <f t="shared" si="40"/>
        <v>17.739899999999999</v>
      </c>
      <c r="AE260">
        <f t="shared" si="41"/>
        <v>6.9377733117</v>
      </c>
      <c r="AF260" s="9"/>
      <c r="AG260" s="22">
        <v>1.1589100000000001</v>
      </c>
      <c r="AH260" s="22">
        <v>79.524900000000002</v>
      </c>
      <c r="AI260" s="22">
        <v>-1.7285200000000001E-2</v>
      </c>
      <c r="AJ260" s="22">
        <v>250</v>
      </c>
      <c r="AK260" s="22">
        <v>1.15784</v>
      </c>
      <c r="AL260">
        <f t="shared" si="42"/>
        <v>17.2852</v>
      </c>
      <c r="AM260">
        <f t="shared" si="43"/>
        <v>20.031991132000002</v>
      </c>
      <c r="AP260" s="9"/>
      <c r="AQ260" s="22">
        <v>0.39108300000000001</v>
      </c>
      <c r="AR260" s="22">
        <v>98.745800000000003</v>
      </c>
      <c r="AS260" s="22">
        <v>-1.77368E-2</v>
      </c>
      <c r="AT260" s="22">
        <v>250</v>
      </c>
      <c r="AU260" s="22">
        <v>0.39056400000000002</v>
      </c>
      <c r="AV260">
        <f t="shared" si="44"/>
        <v>17.736799999999999</v>
      </c>
      <c r="AW260">
        <f t="shared" si="45"/>
        <v>6.9365609544</v>
      </c>
      <c r="AX260" s="9"/>
      <c r="AY260" s="22">
        <v>1.1589100000000001</v>
      </c>
      <c r="AZ260" s="22">
        <v>117.92700000000001</v>
      </c>
      <c r="BA260" s="22">
        <v>-1.6473399999999999E-2</v>
      </c>
      <c r="BB260" s="22">
        <v>250</v>
      </c>
      <c r="BC260" s="22">
        <v>1.15784</v>
      </c>
      <c r="BD260">
        <f t="shared" si="46"/>
        <v>16.473399999999998</v>
      </c>
      <c r="BE260">
        <f t="shared" si="47"/>
        <v>19.091187993999998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22.0014</v>
      </c>
      <c r="I261" s="22">
        <v>-1.8512000000000001E-2</v>
      </c>
      <c r="J261" s="22">
        <v>251</v>
      </c>
      <c r="K261" s="22">
        <v>0.38540600000000003</v>
      </c>
      <c r="L261">
        <f t="shared" si="36"/>
        <v>18.512</v>
      </c>
      <c r="M261">
        <f t="shared" si="37"/>
        <v>7.1465020639999999</v>
      </c>
      <c r="N261" s="9"/>
      <c r="O261" s="22">
        <v>1.16394</v>
      </c>
      <c r="P261" s="22">
        <v>41.277299999999997</v>
      </c>
      <c r="Q261" s="22">
        <v>-1.7459100000000002E-2</v>
      </c>
      <c r="R261" s="22">
        <v>251</v>
      </c>
      <c r="S261" s="22">
        <v>1.16364</v>
      </c>
      <c r="T261">
        <f t="shared" si="38"/>
        <v>17.459100000000003</v>
      </c>
      <c r="U261">
        <f t="shared" si="39"/>
        <v>20.321344854000003</v>
      </c>
      <c r="X261" s="9"/>
      <c r="Y261" s="22">
        <v>0.38604699999999997</v>
      </c>
      <c r="Z261" s="22">
        <v>60.449100000000001</v>
      </c>
      <c r="AA261" s="22">
        <v>-1.7733800000000001E-2</v>
      </c>
      <c r="AB261" s="22">
        <v>251</v>
      </c>
      <c r="AC261" s="22">
        <v>0.38549800000000001</v>
      </c>
      <c r="AD261">
        <f t="shared" si="40"/>
        <v>17.733800000000002</v>
      </c>
      <c r="AE261">
        <f t="shared" si="41"/>
        <v>6.8460802886000005</v>
      </c>
      <c r="AF261" s="9"/>
      <c r="AG261" s="22">
        <v>1.16394</v>
      </c>
      <c r="AH261" s="22">
        <v>79.534999999999997</v>
      </c>
      <c r="AI261" s="22">
        <v>-1.7291299999999999E-2</v>
      </c>
      <c r="AJ261" s="22">
        <v>251</v>
      </c>
      <c r="AK261" s="22">
        <v>1.16272</v>
      </c>
      <c r="AL261">
        <f t="shared" si="42"/>
        <v>17.2913</v>
      </c>
      <c r="AM261">
        <f t="shared" si="43"/>
        <v>20.126035721999997</v>
      </c>
      <c r="AP261" s="9"/>
      <c r="AQ261" s="22">
        <v>0.38604699999999997</v>
      </c>
      <c r="AR261" s="22">
        <v>98.755899999999997</v>
      </c>
      <c r="AS261" s="22">
        <v>-1.7718500000000002E-2</v>
      </c>
      <c r="AT261" s="22">
        <v>251</v>
      </c>
      <c r="AU261" s="22">
        <v>0.38546799999999998</v>
      </c>
      <c r="AV261">
        <f t="shared" si="44"/>
        <v>17.718500000000002</v>
      </c>
      <c r="AW261">
        <f t="shared" si="45"/>
        <v>6.8401737695000007</v>
      </c>
      <c r="AX261" s="9"/>
      <c r="AY261" s="22">
        <v>1.16394</v>
      </c>
      <c r="AZ261" s="22">
        <v>117.937</v>
      </c>
      <c r="BA261" s="22">
        <v>-1.6464199999999998E-2</v>
      </c>
      <c r="BB261" s="22">
        <v>251</v>
      </c>
      <c r="BC261" s="22">
        <v>1.16272</v>
      </c>
      <c r="BD261">
        <f t="shared" si="46"/>
        <v>16.464199999999998</v>
      </c>
      <c r="BE261">
        <f t="shared" si="47"/>
        <v>19.163340947999998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22.011500000000002</v>
      </c>
      <c r="I262" s="22">
        <v>-1.84998E-2</v>
      </c>
      <c r="J262" s="22">
        <v>252</v>
      </c>
      <c r="K262" s="22">
        <v>0.38037100000000001</v>
      </c>
      <c r="L262">
        <f t="shared" si="36"/>
        <v>18.4998</v>
      </c>
      <c r="M262">
        <f t="shared" si="37"/>
        <v>7.0486457976000008</v>
      </c>
      <c r="N262" s="9"/>
      <c r="O262" s="22">
        <v>1.1689799999999999</v>
      </c>
      <c r="P262" s="22">
        <v>41.287300000000002</v>
      </c>
      <c r="Q262" s="22">
        <v>-1.7443799999999999E-2</v>
      </c>
      <c r="R262" s="22">
        <v>252</v>
      </c>
      <c r="S262" s="22">
        <v>1.16821</v>
      </c>
      <c r="T262">
        <f t="shared" si="38"/>
        <v>17.4438</v>
      </c>
      <c r="U262">
        <f t="shared" si="39"/>
        <v>20.391453323999997</v>
      </c>
      <c r="X262" s="9"/>
      <c r="Y262" s="22">
        <v>0.38101200000000002</v>
      </c>
      <c r="Z262" s="22">
        <v>60.459200000000003</v>
      </c>
      <c r="AA262" s="22">
        <v>-1.7730699999999999E-2</v>
      </c>
      <c r="AB262" s="22">
        <v>252</v>
      </c>
      <c r="AC262" s="22">
        <v>0.38037100000000001</v>
      </c>
      <c r="AD262">
        <f t="shared" si="40"/>
        <v>17.730699999999999</v>
      </c>
      <c r="AE262">
        <f t="shared" si="41"/>
        <v>6.7556094683999994</v>
      </c>
      <c r="AF262" s="9"/>
      <c r="AG262" s="22">
        <v>1.1689799999999999</v>
      </c>
      <c r="AH262" s="22">
        <v>79.545100000000005</v>
      </c>
      <c r="AI262" s="22">
        <v>-1.7254599999999998E-2</v>
      </c>
      <c r="AJ262" s="22">
        <v>252</v>
      </c>
      <c r="AK262" s="22">
        <v>1.1676</v>
      </c>
      <c r="AL262">
        <f t="shared" si="42"/>
        <v>17.2546</v>
      </c>
      <c r="AM262">
        <f t="shared" si="43"/>
        <v>20.170282307999997</v>
      </c>
      <c r="AP262" s="9"/>
      <c r="AQ262" s="22">
        <v>0.38101200000000002</v>
      </c>
      <c r="AR262" s="22">
        <v>98.765900000000002</v>
      </c>
      <c r="AS262" s="22">
        <v>-1.7718500000000002E-2</v>
      </c>
      <c r="AT262" s="22">
        <v>252</v>
      </c>
      <c r="AU262" s="22">
        <v>0.380463</v>
      </c>
      <c r="AV262">
        <f t="shared" si="44"/>
        <v>17.718500000000002</v>
      </c>
      <c r="AW262">
        <f t="shared" si="45"/>
        <v>6.7509611220000014</v>
      </c>
      <c r="AX262" s="9"/>
      <c r="AY262" s="22">
        <v>1.1689799999999999</v>
      </c>
      <c r="AZ262" s="22">
        <v>117.947</v>
      </c>
      <c r="BA262" s="22">
        <v>-1.64551E-2</v>
      </c>
      <c r="BB262" s="22">
        <v>252</v>
      </c>
      <c r="BC262" s="22">
        <v>1.1676</v>
      </c>
      <c r="BD262">
        <f t="shared" si="46"/>
        <v>16.455100000000002</v>
      </c>
      <c r="BE262">
        <f t="shared" si="47"/>
        <v>19.235682797999999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22.021599999999999</v>
      </c>
      <c r="I263" s="22">
        <v>-1.85028E-2</v>
      </c>
      <c r="J263" s="22">
        <v>253</v>
      </c>
      <c r="K263" s="22">
        <v>0.37545800000000001</v>
      </c>
      <c r="L263">
        <f t="shared" si="36"/>
        <v>18.502800000000001</v>
      </c>
      <c r="M263">
        <f t="shared" si="37"/>
        <v>6.9566272356000001</v>
      </c>
      <c r="N263" s="9"/>
      <c r="O263" s="22">
        <v>1.17401</v>
      </c>
      <c r="P263" s="22">
        <v>41.297400000000003</v>
      </c>
      <c r="Q263" s="22">
        <v>-1.7434700000000001E-2</v>
      </c>
      <c r="R263" s="22">
        <v>253</v>
      </c>
      <c r="S263" s="22">
        <v>1.17279</v>
      </c>
      <c r="T263">
        <f t="shared" si="38"/>
        <v>17.434699999999999</v>
      </c>
      <c r="U263">
        <f t="shared" si="39"/>
        <v>20.468512146999998</v>
      </c>
      <c r="X263" s="9"/>
      <c r="Y263" s="22">
        <v>0.37597700000000001</v>
      </c>
      <c r="Z263" s="22">
        <v>60.469299999999997</v>
      </c>
      <c r="AA263" s="22">
        <v>-1.7730699999999999E-2</v>
      </c>
      <c r="AB263" s="22">
        <v>253</v>
      </c>
      <c r="AC263" s="22">
        <v>0.37542700000000001</v>
      </c>
      <c r="AD263">
        <f t="shared" si="40"/>
        <v>17.730699999999999</v>
      </c>
      <c r="AE263">
        <f t="shared" si="41"/>
        <v>6.6663353938999999</v>
      </c>
      <c r="AF263" s="9"/>
      <c r="AG263" s="22">
        <v>1.17401</v>
      </c>
      <c r="AH263" s="22">
        <v>79.555099999999996</v>
      </c>
      <c r="AI263" s="22">
        <v>-1.7239399999999998E-2</v>
      </c>
      <c r="AJ263" s="22">
        <v>253</v>
      </c>
      <c r="AK263" s="22">
        <v>1.1731</v>
      </c>
      <c r="AL263">
        <f t="shared" si="42"/>
        <v>17.2394</v>
      </c>
      <c r="AM263">
        <f t="shared" si="43"/>
        <v>20.239227994</v>
      </c>
      <c r="AP263" s="9"/>
      <c r="AQ263" s="22">
        <v>0.37597700000000001</v>
      </c>
      <c r="AR263" s="22">
        <v>98.775999999999996</v>
      </c>
      <c r="AS263" s="22">
        <v>-1.7733800000000001E-2</v>
      </c>
      <c r="AT263" s="22">
        <v>253</v>
      </c>
      <c r="AU263" s="22">
        <v>0.37542700000000001</v>
      </c>
      <c r="AV263">
        <f t="shared" si="44"/>
        <v>17.733800000000002</v>
      </c>
      <c r="AW263">
        <f t="shared" si="45"/>
        <v>6.6675009226000013</v>
      </c>
      <c r="AX263" s="9"/>
      <c r="AY263" s="22">
        <v>1.17401</v>
      </c>
      <c r="AZ263" s="22">
        <v>117.95699999999999</v>
      </c>
      <c r="BA263" s="22">
        <v>-1.64551E-2</v>
      </c>
      <c r="BB263" s="22">
        <v>253</v>
      </c>
      <c r="BC263" s="22">
        <v>1.1731</v>
      </c>
      <c r="BD263">
        <f t="shared" si="46"/>
        <v>16.455100000000002</v>
      </c>
      <c r="BE263">
        <f t="shared" si="47"/>
        <v>19.318451951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22.031600000000001</v>
      </c>
      <c r="I264" s="22">
        <v>-1.8539400000000001E-2</v>
      </c>
      <c r="J264" s="22">
        <v>254</v>
      </c>
      <c r="K264" s="22">
        <v>0.37033100000000002</v>
      </c>
      <c r="L264">
        <f t="shared" si="36"/>
        <v>18.539400000000001</v>
      </c>
      <c r="M264">
        <f t="shared" si="37"/>
        <v>6.8770235754000009</v>
      </c>
      <c r="N264" s="9"/>
      <c r="O264" s="22">
        <v>1.1790499999999999</v>
      </c>
      <c r="P264" s="22">
        <v>41.307499999999997</v>
      </c>
      <c r="Q264" s="22">
        <v>-1.7416399999999999E-2</v>
      </c>
      <c r="R264" s="22">
        <v>254</v>
      </c>
      <c r="S264" s="22">
        <v>1.17828</v>
      </c>
      <c r="T264">
        <f t="shared" si="38"/>
        <v>17.416399999999999</v>
      </c>
      <c r="U264">
        <f t="shared" si="39"/>
        <v>20.534806419999999</v>
      </c>
      <c r="X264" s="9"/>
      <c r="Y264" s="22">
        <v>0.37094100000000002</v>
      </c>
      <c r="Z264" s="22">
        <v>60.479300000000002</v>
      </c>
      <c r="AA264" s="22">
        <v>-1.7715499999999999E-2</v>
      </c>
      <c r="AB264" s="22">
        <v>254</v>
      </c>
      <c r="AC264" s="22">
        <v>0.37042199999999997</v>
      </c>
      <c r="AD264">
        <f t="shared" si="40"/>
        <v>17.715499999999999</v>
      </c>
      <c r="AE264">
        <f t="shared" si="41"/>
        <v>6.5714052855</v>
      </c>
      <c r="AF264" s="9"/>
      <c r="AG264" s="22">
        <v>1.1790499999999999</v>
      </c>
      <c r="AH264" s="22">
        <v>79.565200000000004</v>
      </c>
      <c r="AI264" s="22">
        <v>-1.72333E-2</v>
      </c>
      <c r="AJ264" s="22">
        <v>254</v>
      </c>
      <c r="AK264" s="22">
        <v>1.17798</v>
      </c>
      <c r="AL264">
        <f t="shared" si="42"/>
        <v>17.2333</v>
      </c>
      <c r="AM264">
        <f t="shared" si="43"/>
        <v>20.318922364999999</v>
      </c>
      <c r="AP264" s="9"/>
      <c r="AQ264" s="22">
        <v>0.37094100000000002</v>
      </c>
      <c r="AR264" s="22">
        <v>98.786100000000005</v>
      </c>
      <c r="AS264" s="22">
        <v>-1.77521E-2</v>
      </c>
      <c r="AT264" s="22">
        <v>254</v>
      </c>
      <c r="AU264" s="22">
        <v>0.370392</v>
      </c>
      <c r="AV264">
        <f t="shared" si="44"/>
        <v>17.752099999999999</v>
      </c>
      <c r="AW264">
        <f t="shared" si="45"/>
        <v>6.5849817260999997</v>
      </c>
      <c r="AX264" s="9"/>
      <c r="AY264" s="22">
        <v>1.1790499999999999</v>
      </c>
      <c r="AZ264" s="22">
        <v>117.967</v>
      </c>
      <c r="BA264" s="22">
        <v>-1.64429E-2</v>
      </c>
      <c r="BB264" s="22">
        <v>254</v>
      </c>
      <c r="BC264" s="22">
        <v>1.17828</v>
      </c>
      <c r="BD264">
        <f t="shared" si="46"/>
        <v>16.442900000000002</v>
      </c>
      <c r="BE264">
        <f t="shared" si="47"/>
        <v>19.387001245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22.041699999999999</v>
      </c>
      <c r="I265" s="22">
        <v>-1.8518099999999999E-2</v>
      </c>
      <c r="J265" s="22">
        <v>255</v>
      </c>
      <c r="K265" s="22">
        <v>0.365448</v>
      </c>
      <c r="L265">
        <f t="shared" si="36"/>
        <v>18.5181</v>
      </c>
      <c r="M265">
        <f t="shared" si="37"/>
        <v>6.7758838986000001</v>
      </c>
      <c r="N265" s="9"/>
      <c r="O265" s="22">
        <v>1.18408</v>
      </c>
      <c r="P265" s="22">
        <v>41.317599999999999</v>
      </c>
      <c r="Q265" s="22">
        <v>-1.74133E-2</v>
      </c>
      <c r="R265" s="22">
        <v>255</v>
      </c>
      <c r="S265" s="22">
        <v>1.1831700000000001</v>
      </c>
      <c r="T265">
        <f t="shared" si="38"/>
        <v>17.4133</v>
      </c>
      <c r="U265">
        <f t="shared" si="39"/>
        <v>20.618740263999999</v>
      </c>
      <c r="X265" s="9"/>
      <c r="Y265" s="22">
        <v>0.36590600000000001</v>
      </c>
      <c r="Z265" s="22">
        <v>60.489400000000003</v>
      </c>
      <c r="AA265" s="22">
        <v>-1.7715499999999999E-2</v>
      </c>
      <c r="AB265" s="22">
        <v>255</v>
      </c>
      <c r="AC265" s="22">
        <v>0.36550899999999997</v>
      </c>
      <c r="AD265">
        <f t="shared" si="40"/>
        <v>17.715499999999999</v>
      </c>
      <c r="AE265">
        <f t="shared" si="41"/>
        <v>6.482207743</v>
      </c>
      <c r="AF265" s="9"/>
      <c r="AG265" s="22">
        <v>1.18408</v>
      </c>
      <c r="AH265" s="22">
        <v>79.575299999999999</v>
      </c>
      <c r="AI265" s="22">
        <v>-1.72211E-2</v>
      </c>
      <c r="AJ265" s="22">
        <v>255</v>
      </c>
      <c r="AK265" s="22">
        <v>1.1837800000000001</v>
      </c>
      <c r="AL265">
        <f t="shared" si="42"/>
        <v>17.2211</v>
      </c>
      <c r="AM265">
        <f t="shared" si="43"/>
        <v>20.391160087999999</v>
      </c>
      <c r="AP265" s="9"/>
      <c r="AQ265" s="22">
        <v>0.36590600000000001</v>
      </c>
      <c r="AR265" s="22">
        <v>98.796099999999996</v>
      </c>
      <c r="AS265" s="22">
        <v>-1.7730699999999999E-2</v>
      </c>
      <c r="AT265" s="22">
        <v>255</v>
      </c>
      <c r="AU265" s="22">
        <v>0.36535600000000001</v>
      </c>
      <c r="AV265">
        <f t="shared" si="44"/>
        <v>17.730699999999999</v>
      </c>
      <c r="AW265">
        <f t="shared" si="45"/>
        <v>6.4877695142</v>
      </c>
      <c r="AX265" s="9"/>
      <c r="AY265" s="22">
        <v>1.18408</v>
      </c>
      <c r="AZ265" s="22">
        <v>117.977</v>
      </c>
      <c r="BA265" s="22">
        <v>-1.6421499999999999E-2</v>
      </c>
      <c r="BB265" s="22">
        <v>255</v>
      </c>
      <c r="BC265" s="22">
        <v>1.1831700000000001</v>
      </c>
      <c r="BD265">
        <f t="shared" si="46"/>
        <v>16.421499999999998</v>
      </c>
      <c r="BE265">
        <f t="shared" si="47"/>
        <v>19.444369719999997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22.0518</v>
      </c>
      <c r="I266" s="22">
        <v>-1.8521099999999999E-2</v>
      </c>
      <c r="J266" s="22">
        <v>256</v>
      </c>
      <c r="K266" s="22">
        <v>0.36026000000000002</v>
      </c>
      <c r="L266">
        <f t="shared" si="36"/>
        <v>18.521099999999997</v>
      </c>
      <c r="M266">
        <f t="shared" si="37"/>
        <v>6.6837093569999997</v>
      </c>
      <c r="N266" s="9"/>
      <c r="O266" s="22">
        <v>1.18912</v>
      </c>
      <c r="P266" s="22">
        <v>41.327599999999997</v>
      </c>
      <c r="Q266" s="22">
        <v>-1.73981E-2</v>
      </c>
      <c r="R266" s="22">
        <v>256</v>
      </c>
      <c r="S266" s="22">
        <v>1.18835</v>
      </c>
      <c r="T266">
        <f t="shared" si="38"/>
        <v>17.398099999999999</v>
      </c>
      <c r="U266">
        <f t="shared" si="39"/>
        <v>20.688428671999997</v>
      </c>
      <c r="X266" s="9"/>
      <c r="Y266" s="22">
        <v>0.36087000000000002</v>
      </c>
      <c r="Z266" s="22">
        <v>60.499499999999998</v>
      </c>
      <c r="AA266" s="22">
        <v>-1.77246E-2</v>
      </c>
      <c r="AB266" s="22">
        <v>256</v>
      </c>
      <c r="AC266" s="22">
        <v>0.36026000000000002</v>
      </c>
      <c r="AD266">
        <f t="shared" si="40"/>
        <v>17.724599999999999</v>
      </c>
      <c r="AE266">
        <f t="shared" si="41"/>
        <v>6.3962764019999998</v>
      </c>
      <c r="AF266" s="9"/>
      <c r="AG266" s="22">
        <v>1.18912</v>
      </c>
      <c r="AH266" s="22">
        <v>79.585400000000007</v>
      </c>
      <c r="AI266" s="22">
        <v>-1.7211899999999999E-2</v>
      </c>
      <c r="AJ266" s="22">
        <v>256</v>
      </c>
      <c r="AK266" s="22">
        <v>1.1880500000000001</v>
      </c>
      <c r="AL266">
        <f t="shared" si="42"/>
        <v>17.2119</v>
      </c>
      <c r="AM266">
        <f t="shared" si="43"/>
        <v>20.467014528</v>
      </c>
      <c r="AP266" s="9"/>
      <c r="AQ266" s="22">
        <v>0.36087000000000002</v>
      </c>
      <c r="AR266" s="22">
        <v>98.806200000000004</v>
      </c>
      <c r="AS266" s="22">
        <v>-1.7776500000000001E-2</v>
      </c>
      <c r="AT266" s="22">
        <v>256</v>
      </c>
      <c r="AU266" s="22">
        <v>0.36026000000000002</v>
      </c>
      <c r="AV266">
        <f t="shared" si="44"/>
        <v>17.776500000000002</v>
      </c>
      <c r="AW266">
        <f t="shared" si="45"/>
        <v>6.4150055550000014</v>
      </c>
      <c r="AX266" s="9"/>
      <c r="AY266" s="22">
        <v>1.18912</v>
      </c>
      <c r="AZ266" s="22">
        <v>117.98699999999999</v>
      </c>
      <c r="BA266" s="22">
        <v>-1.6397100000000001E-2</v>
      </c>
      <c r="BB266" s="22">
        <v>256</v>
      </c>
      <c r="BC266" s="22">
        <v>1.1880500000000001</v>
      </c>
      <c r="BD266">
        <f t="shared" si="46"/>
        <v>16.397100000000002</v>
      </c>
      <c r="BE266">
        <f t="shared" si="47"/>
        <v>19.498119552000002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22.061800000000002</v>
      </c>
      <c r="I267" s="22">
        <v>-1.8521099999999999E-2</v>
      </c>
      <c r="J267" s="22">
        <v>257</v>
      </c>
      <c r="K267" s="22">
        <v>0.35528599999999999</v>
      </c>
      <c r="L267">
        <f t="shared" si="36"/>
        <v>18.521099999999997</v>
      </c>
      <c r="M267">
        <f t="shared" si="37"/>
        <v>6.5904556184999992</v>
      </c>
      <c r="N267" s="9"/>
      <c r="O267" s="22">
        <v>1.19415</v>
      </c>
      <c r="P267" s="22">
        <v>41.337699999999998</v>
      </c>
      <c r="Q267" s="22">
        <v>-1.7379800000000001E-2</v>
      </c>
      <c r="R267" s="22">
        <v>257</v>
      </c>
      <c r="S267" s="22">
        <v>1.1926300000000001</v>
      </c>
      <c r="T267">
        <f t="shared" si="38"/>
        <v>17.379799999999999</v>
      </c>
      <c r="U267">
        <f t="shared" si="39"/>
        <v>20.754088169999999</v>
      </c>
      <c r="X267" s="9"/>
      <c r="Y267" s="22">
        <v>0.35583500000000001</v>
      </c>
      <c r="Z267" s="22">
        <v>60.509599999999999</v>
      </c>
      <c r="AA267" s="22">
        <v>-1.7742899999999999E-2</v>
      </c>
      <c r="AB267" s="22">
        <v>257</v>
      </c>
      <c r="AC267" s="22">
        <v>0.35531600000000002</v>
      </c>
      <c r="AD267">
        <f t="shared" si="40"/>
        <v>17.742899999999999</v>
      </c>
      <c r="AE267">
        <f t="shared" si="41"/>
        <v>6.3135448214999998</v>
      </c>
      <c r="AF267" s="9"/>
      <c r="AG267" s="22">
        <v>1.19415</v>
      </c>
      <c r="AH267" s="22">
        <v>79.595399999999998</v>
      </c>
      <c r="AI267" s="22">
        <v>-1.72058E-2</v>
      </c>
      <c r="AJ267" s="22">
        <v>257</v>
      </c>
      <c r="AK267" s="22">
        <v>1.19354</v>
      </c>
      <c r="AL267">
        <f t="shared" si="42"/>
        <v>17.2058</v>
      </c>
      <c r="AM267">
        <f t="shared" si="43"/>
        <v>20.54630607</v>
      </c>
      <c r="AP267" s="9"/>
      <c r="AQ267" s="22">
        <v>0.35583500000000001</v>
      </c>
      <c r="AR267" s="22">
        <v>98.816299999999998</v>
      </c>
      <c r="AS267" s="22">
        <v>-1.77795E-2</v>
      </c>
      <c r="AT267" s="22">
        <v>257</v>
      </c>
      <c r="AU267" s="22">
        <v>0.35522500000000001</v>
      </c>
      <c r="AV267">
        <f t="shared" si="44"/>
        <v>17.779499999999999</v>
      </c>
      <c r="AW267">
        <f t="shared" si="45"/>
        <v>6.3265683824999996</v>
      </c>
      <c r="AX267" s="9"/>
      <c r="AY267" s="22">
        <v>1.19415</v>
      </c>
      <c r="AZ267" s="22">
        <v>117.997</v>
      </c>
      <c r="BA267" s="22">
        <v>-1.63879E-2</v>
      </c>
      <c r="BB267" s="22">
        <v>257</v>
      </c>
      <c r="BC267" s="22">
        <v>1.1926300000000001</v>
      </c>
      <c r="BD267">
        <f t="shared" si="46"/>
        <v>16.387900000000002</v>
      </c>
      <c r="BE267">
        <f t="shared" si="47"/>
        <v>19.569610785000002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22.071899999999999</v>
      </c>
      <c r="I268" s="22">
        <v>-1.8508899999999998E-2</v>
      </c>
      <c r="J268" s="22">
        <v>258</v>
      </c>
      <c r="K268" s="22">
        <v>0.35034199999999999</v>
      </c>
      <c r="L268">
        <f t="shared" ref="L268:L331" si="48">-I268/$F$2*1000</f>
        <v>18.508899999999997</v>
      </c>
      <c r="M268">
        <f t="shared" ref="M268:M331" si="49">L268*G268</f>
        <v>6.4929221199999994</v>
      </c>
      <c r="N268" s="9"/>
      <c r="O268" s="22">
        <v>1.19919</v>
      </c>
      <c r="P268" s="22">
        <v>41.347799999999999</v>
      </c>
      <c r="Q268" s="22">
        <v>-1.7376699999999998E-2</v>
      </c>
      <c r="R268" s="22">
        <v>258</v>
      </c>
      <c r="S268" s="22">
        <v>1.1981200000000001</v>
      </c>
      <c r="T268">
        <f t="shared" ref="T268:T331" si="50">-Q268/$F$2*1000</f>
        <v>17.3767</v>
      </c>
      <c r="U268">
        <f t="shared" ref="U268:U331" si="51">T268*O268</f>
        <v>20.837964873000001</v>
      </c>
      <c r="X268" s="9"/>
      <c r="Y268" s="22">
        <v>0.3508</v>
      </c>
      <c r="Z268" s="22">
        <v>60.519599999999997</v>
      </c>
      <c r="AA268" s="22">
        <v>-1.7746000000000001E-2</v>
      </c>
      <c r="AB268" s="22">
        <v>258</v>
      </c>
      <c r="AC268" s="22">
        <v>0.35028100000000001</v>
      </c>
      <c r="AD268">
        <f t="shared" ref="AD268:AD331" si="52">-AA268/$F$2*1000</f>
        <v>17.746000000000002</v>
      </c>
      <c r="AE268">
        <f t="shared" ref="AE268:AE331" si="53">AD268*Y268</f>
        <v>6.2252968000000006</v>
      </c>
      <c r="AF268" s="9"/>
      <c r="AG268" s="22">
        <v>1.19919</v>
      </c>
      <c r="AH268" s="22">
        <v>79.605500000000006</v>
      </c>
      <c r="AI268" s="22">
        <v>-1.71906E-2</v>
      </c>
      <c r="AJ268" s="22">
        <v>258</v>
      </c>
      <c r="AK268" s="22">
        <v>1.1981200000000001</v>
      </c>
      <c r="AL268">
        <f t="shared" ref="AL268:AL331" si="54">-AI268/$F$2*1000</f>
        <v>17.1906</v>
      </c>
      <c r="AM268">
        <f t="shared" ref="AM268:AM331" si="55">AL268*AG268</f>
        <v>20.614795613999998</v>
      </c>
      <c r="AP268" s="9"/>
      <c r="AQ268" s="22">
        <v>0.3508</v>
      </c>
      <c r="AR268" s="22">
        <v>98.826400000000007</v>
      </c>
      <c r="AS268" s="22">
        <v>-1.7761200000000001E-2</v>
      </c>
      <c r="AT268" s="22">
        <v>258</v>
      </c>
      <c r="AU268" s="22">
        <v>0.35028100000000001</v>
      </c>
      <c r="AV268">
        <f t="shared" ref="AV268:AV331" si="56">-AS268/$F$2*1000</f>
        <v>17.761200000000002</v>
      </c>
      <c r="AW268">
        <f t="shared" ref="AW268:AW331" si="57">AV268*AQ268</f>
        <v>6.2306289600000007</v>
      </c>
      <c r="AX268" s="9"/>
      <c r="AY268" s="22">
        <v>1.19919</v>
      </c>
      <c r="AZ268" s="22">
        <v>118.00700000000001</v>
      </c>
      <c r="BA268" s="22">
        <v>-1.6369600000000002E-2</v>
      </c>
      <c r="BB268" s="22">
        <v>258</v>
      </c>
      <c r="BC268" s="22">
        <v>1.19781</v>
      </c>
      <c r="BD268">
        <f t="shared" ref="BD268:BD331" si="58">-BA268/$F$2*1000</f>
        <v>16.369600000000002</v>
      </c>
      <c r="BE268">
        <f t="shared" ref="BE268:BE331" si="59">BD268*AY268</f>
        <v>19.630260624000002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22.082000000000001</v>
      </c>
      <c r="I269" s="22">
        <v>-1.84998E-2</v>
      </c>
      <c r="J269" s="22">
        <v>259</v>
      </c>
      <c r="K269" s="22">
        <v>0.34515400000000002</v>
      </c>
      <c r="L269">
        <f t="shared" si="48"/>
        <v>18.4998</v>
      </c>
      <c r="M269">
        <f t="shared" si="49"/>
        <v>6.3965648472000005</v>
      </c>
      <c r="N269" s="9"/>
      <c r="O269" s="22">
        <v>1.2042200000000001</v>
      </c>
      <c r="P269" s="22">
        <v>41.357799999999997</v>
      </c>
      <c r="Q269" s="22">
        <v>-1.7346199999999999E-2</v>
      </c>
      <c r="R269" s="22">
        <v>259</v>
      </c>
      <c r="S269" s="22">
        <v>1.2027000000000001</v>
      </c>
      <c r="T269">
        <f t="shared" si="50"/>
        <v>17.3462</v>
      </c>
      <c r="U269">
        <f t="shared" si="51"/>
        <v>20.888640964</v>
      </c>
      <c r="X269" s="9"/>
      <c r="Y269" s="22">
        <v>0.34576400000000002</v>
      </c>
      <c r="Z269" s="22">
        <v>60.529699999999998</v>
      </c>
      <c r="AA269" s="22">
        <v>-1.7749000000000001E-2</v>
      </c>
      <c r="AB269" s="22">
        <v>259</v>
      </c>
      <c r="AC269" s="22">
        <v>0.34518399999999999</v>
      </c>
      <c r="AD269">
        <f t="shared" si="52"/>
        <v>17.749000000000002</v>
      </c>
      <c r="AE269">
        <f t="shared" si="53"/>
        <v>6.1369652360000009</v>
      </c>
      <c r="AF269" s="9"/>
      <c r="AG269" s="22">
        <v>1.2042200000000001</v>
      </c>
      <c r="AH269" s="22">
        <v>79.615600000000001</v>
      </c>
      <c r="AI269" s="22">
        <v>-1.7172199999999999E-2</v>
      </c>
      <c r="AJ269" s="22">
        <v>259</v>
      </c>
      <c r="AK269" s="22">
        <v>1.2033100000000001</v>
      </c>
      <c r="AL269">
        <f t="shared" si="54"/>
        <v>17.1722</v>
      </c>
      <c r="AM269">
        <f t="shared" si="55"/>
        <v>20.679106684000001</v>
      </c>
      <c r="AP269" s="9"/>
      <c r="AQ269" s="22">
        <v>0.34576400000000002</v>
      </c>
      <c r="AR269" s="22">
        <v>98.836399999999998</v>
      </c>
      <c r="AS269" s="22">
        <v>-1.7749000000000001E-2</v>
      </c>
      <c r="AT269" s="22">
        <v>259</v>
      </c>
      <c r="AU269" s="22">
        <v>0.34518399999999999</v>
      </c>
      <c r="AV269">
        <f t="shared" si="56"/>
        <v>17.749000000000002</v>
      </c>
      <c r="AW269">
        <f t="shared" si="57"/>
        <v>6.1369652360000009</v>
      </c>
      <c r="AX269" s="9"/>
      <c r="AY269" s="22">
        <v>1.2042200000000001</v>
      </c>
      <c r="AZ269" s="22">
        <v>118.017</v>
      </c>
      <c r="BA269" s="22">
        <v>-1.6357400000000001E-2</v>
      </c>
      <c r="BB269" s="22">
        <v>259</v>
      </c>
      <c r="BC269" s="22">
        <v>1.2033100000000001</v>
      </c>
      <c r="BD269">
        <f t="shared" si="58"/>
        <v>16.357400000000002</v>
      </c>
      <c r="BE269">
        <f t="shared" si="59"/>
        <v>19.697908228000003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22.091999999999999</v>
      </c>
      <c r="I270" s="22">
        <v>-1.8478399999999999E-2</v>
      </c>
      <c r="J270" s="22">
        <v>260</v>
      </c>
      <c r="K270" s="22">
        <v>0.34017900000000001</v>
      </c>
      <c r="L270">
        <f t="shared" si="48"/>
        <v>18.478400000000001</v>
      </c>
      <c r="M270">
        <f t="shared" si="49"/>
        <v>6.2961267536000003</v>
      </c>
      <c r="N270" s="9"/>
      <c r="O270" s="22">
        <v>1.20926</v>
      </c>
      <c r="P270" s="22">
        <v>41.367899999999999</v>
      </c>
      <c r="Q270" s="22">
        <v>-1.7385899999999999E-2</v>
      </c>
      <c r="R270" s="22">
        <v>260</v>
      </c>
      <c r="S270" s="22">
        <v>1.2081900000000001</v>
      </c>
      <c r="T270">
        <f t="shared" si="50"/>
        <v>17.385899999999999</v>
      </c>
      <c r="U270">
        <f t="shared" si="51"/>
        <v>21.024073433999998</v>
      </c>
      <c r="X270" s="9"/>
      <c r="Y270" s="22">
        <v>0.340729</v>
      </c>
      <c r="Z270" s="22">
        <v>60.5398</v>
      </c>
      <c r="AA270" s="22">
        <v>-1.7746000000000001E-2</v>
      </c>
      <c r="AB270" s="22">
        <v>260</v>
      </c>
      <c r="AC270" s="22">
        <v>0.34017900000000001</v>
      </c>
      <c r="AD270">
        <f t="shared" si="52"/>
        <v>17.746000000000002</v>
      </c>
      <c r="AE270">
        <f t="shared" si="53"/>
        <v>6.0465768340000006</v>
      </c>
      <c r="AF270" s="9"/>
      <c r="AG270" s="22">
        <v>1.20926</v>
      </c>
      <c r="AH270" s="22">
        <v>79.625600000000006</v>
      </c>
      <c r="AI270" s="22">
        <v>-1.7160000000000002E-2</v>
      </c>
      <c r="AJ270" s="22">
        <v>260</v>
      </c>
      <c r="AK270" s="22">
        <v>1.2088000000000001</v>
      </c>
      <c r="AL270">
        <f t="shared" si="54"/>
        <v>17.16</v>
      </c>
      <c r="AM270">
        <f t="shared" si="55"/>
        <v>20.750901599999999</v>
      </c>
      <c r="AP270" s="9"/>
      <c r="AQ270" s="22">
        <v>0.340729</v>
      </c>
      <c r="AR270" s="22">
        <v>98.846500000000006</v>
      </c>
      <c r="AS270" s="22">
        <v>-1.77368E-2</v>
      </c>
      <c r="AT270" s="22">
        <v>260</v>
      </c>
      <c r="AU270" s="22">
        <v>0.34021000000000001</v>
      </c>
      <c r="AV270">
        <f t="shared" si="56"/>
        <v>17.736799999999999</v>
      </c>
      <c r="AW270">
        <f t="shared" si="57"/>
        <v>6.0434421271999996</v>
      </c>
      <c r="AX270" s="9"/>
      <c r="AY270" s="22">
        <v>1.20926</v>
      </c>
      <c r="AZ270" s="22">
        <v>118.027</v>
      </c>
      <c r="BA270" s="22">
        <v>-1.6342200000000001E-2</v>
      </c>
      <c r="BB270" s="22">
        <v>260</v>
      </c>
      <c r="BC270" s="22">
        <v>1.2081900000000001</v>
      </c>
      <c r="BD270">
        <f t="shared" si="58"/>
        <v>16.342200000000002</v>
      </c>
      <c r="BE270">
        <f t="shared" si="59"/>
        <v>19.761968772000003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22.1021</v>
      </c>
      <c r="I271" s="22">
        <v>-1.8472300000000001E-2</v>
      </c>
      <c r="J271" s="22">
        <v>261</v>
      </c>
      <c r="K271" s="22">
        <v>0.33520499999999998</v>
      </c>
      <c r="L271">
        <f t="shared" si="48"/>
        <v>18.472300000000001</v>
      </c>
      <c r="M271">
        <f t="shared" si="49"/>
        <v>6.2010218039000007</v>
      </c>
      <c r="N271" s="9"/>
      <c r="O271" s="22">
        <v>1.2142900000000001</v>
      </c>
      <c r="P271" s="22">
        <v>41.378</v>
      </c>
      <c r="Q271" s="22">
        <v>-1.7361499999999998E-2</v>
      </c>
      <c r="R271" s="22">
        <v>261</v>
      </c>
      <c r="S271" s="22">
        <v>1.2136800000000001</v>
      </c>
      <c r="T271">
        <f t="shared" si="50"/>
        <v>17.361499999999999</v>
      </c>
      <c r="U271">
        <f t="shared" si="51"/>
        <v>21.081895835000001</v>
      </c>
      <c r="X271" s="9"/>
      <c r="Y271" s="22">
        <v>0.33569300000000002</v>
      </c>
      <c r="Z271" s="22">
        <v>60.549799999999998</v>
      </c>
      <c r="AA271" s="22">
        <v>-1.7755099999999999E-2</v>
      </c>
      <c r="AB271" s="22">
        <v>261</v>
      </c>
      <c r="AC271" s="22">
        <v>0.335175</v>
      </c>
      <c r="AD271">
        <f t="shared" si="52"/>
        <v>17.755099999999999</v>
      </c>
      <c r="AE271">
        <f t="shared" si="53"/>
        <v>5.9602627843000002</v>
      </c>
      <c r="AF271" s="9"/>
      <c r="AG271" s="22">
        <v>1.2142900000000001</v>
      </c>
      <c r="AH271" s="22">
        <v>79.6357</v>
      </c>
      <c r="AI271" s="22">
        <v>-1.7144800000000002E-2</v>
      </c>
      <c r="AJ271" s="22">
        <v>261</v>
      </c>
      <c r="AK271" s="22">
        <v>1.2139899999999999</v>
      </c>
      <c r="AL271">
        <f t="shared" si="54"/>
        <v>17.1448</v>
      </c>
      <c r="AM271">
        <f t="shared" si="55"/>
        <v>20.818759192000002</v>
      </c>
      <c r="AP271" s="9"/>
      <c r="AQ271" s="22">
        <v>0.33569300000000002</v>
      </c>
      <c r="AR271" s="22">
        <v>98.8566</v>
      </c>
      <c r="AS271" s="22">
        <v>-1.7733800000000001E-2</v>
      </c>
      <c r="AT271" s="22">
        <v>261</v>
      </c>
      <c r="AU271" s="22">
        <v>0.335144</v>
      </c>
      <c r="AV271">
        <f t="shared" si="56"/>
        <v>17.733800000000002</v>
      </c>
      <c r="AW271">
        <f t="shared" si="57"/>
        <v>5.9531125234000015</v>
      </c>
      <c r="AX271" s="9"/>
      <c r="AY271" s="22">
        <v>1.2142900000000001</v>
      </c>
      <c r="AZ271" s="22">
        <v>118.03700000000001</v>
      </c>
      <c r="BA271" s="22">
        <v>-1.6330000000000001E-2</v>
      </c>
      <c r="BB271" s="22">
        <v>261</v>
      </c>
      <c r="BC271" s="22">
        <v>1.2136800000000001</v>
      </c>
      <c r="BD271">
        <f t="shared" si="58"/>
        <v>16.330000000000002</v>
      </c>
      <c r="BE271">
        <f t="shared" si="59"/>
        <v>19.829355700000004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22.112200000000001</v>
      </c>
      <c r="I272" s="22">
        <v>-1.8524200000000001E-2</v>
      </c>
      <c r="J272" s="22">
        <v>262</v>
      </c>
      <c r="K272" s="22">
        <v>0.33004800000000001</v>
      </c>
      <c r="L272">
        <f t="shared" si="48"/>
        <v>18.5242</v>
      </c>
      <c r="M272">
        <f t="shared" si="49"/>
        <v>6.1251749236000004</v>
      </c>
      <c r="N272" s="9"/>
      <c r="O272" s="22">
        <v>1.21933</v>
      </c>
      <c r="P272" s="22">
        <v>41.388100000000001</v>
      </c>
      <c r="Q272" s="22">
        <v>-1.7340100000000001E-2</v>
      </c>
      <c r="R272" s="22">
        <v>262</v>
      </c>
      <c r="S272" s="22">
        <v>1.2185699999999999</v>
      </c>
      <c r="T272">
        <f t="shared" si="50"/>
        <v>17.3401</v>
      </c>
      <c r="U272">
        <f t="shared" si="51"/>
        <v>21.143304133000001</v>
      </c>
      <c r="X272" s="9"/>
      <c r="Y272" s="22">
        <v>0.33065800000000001</v>
      </c>
      <c r="Z272" s="22">
        <v>60.559899999999999</v>
      </c>
      <c r="AA272" s="22">
        <v>-1.77521E-2</v>
      </c>
      <c r="AB272" s="22">
        <v>262</v>
      </c>
      <c r="AC272" s="22">
        <v>0.33004800000000001</v>
      </c>
      <c r="AD272">
        <f t="shared" si="52"/>
        <v>17.752099999999999</v>
      </c>
      <c r="AE272">
        <f t="shared" si="53"/>
        <v>5.8698738817999994</v>
      </c>
      <c r="AF272" s="9"/>
      <c r="AG272" s="22">
        <v>1.21933</v>
      </c>
      <c r="AH272" s="22">
        <v>79.645799999999994</v>
      </c>
      <c r="AI272" s="22">
        <v>-1.7126499999999999E-2</v>
      </c>
      <c r="AJ272" s="22">
        <v>262</v>
      </c>
      <c r="AK272" s="22">
        <v>1.2179599999999999</v>
      </c>
      <c r="AL272">
        <f t="shared" si="54"/>
        <v>17.1265</v>
      </c>
      <c r="AM272">
        <f t="shared" si="55"/>
        <v>20.882855245000002</v>
      </c>
      <c r="AP272" s="9"/>
      <c r="AQ272" s="22">
        <v>0.33065800000000001</v>
      </c>
      <c r="AR272" s="22">
        <v>98.866600000000005</v>
      </c>
      <c r="AS272" s="22">
        <v>-1.7742899999999999E-2</v>
      </c>
      <c r="AT272" s="22">
        <v>262</v>
      </c>
      <c r="AU272" s="22">
        <v>0.33013900000000002</v>
      </c>
      <c r="AV272">
        <f t="shared" si="56"/>
        <v>17.742899999999999</v>
      </c>
      <c r="AW272">
        <f t="shared" si="57"/>
        <v>5.8668318281999996</v>
      </c>
      <c r="AX272" s="9"/>
      <c r="AY272" s="22">
        <v>1.21933</v>
      </c>
      <c r="AZ272" s="22">
        <v>118.048</v>
      </c>
      <c r="BA272" s="22">
        <v>-1.6308599999999999E-2</v>
      </c>
      <c r="BB272" s="22">
        <v>262</v>
      </c>
      <c r="BC272" s="22">
        <v>1.2185699999999999</v>
      </c>
      <c r="BD272">
        <f t="shared" si="58"/>
        <v>16.308599999999998</v>
      </c>
      <c r="BE272">
        <f t="shared" si="59"/>
        <v>19.885565237999998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22.122299999999999</v>
      </c>
      <c r="I273" s="22">
        <v>-1.8490599999999999E-2</v>
      </c>
      <c r="J273" s="22">
        <v>263</v>
      </c>
      <c r="K273" s="22">
        <v>0.32504300000000003</v>
      </c>
      <c r="L273">
        <f t="shared" si="48"/>
        <v>18.490600000000001</v>
      </c>
      <c r="M273">
        <f t="shared" si="49"/>
        <v>6.0209646438000002</v>
      </c>
      <c r="N273" s="9"/>
      <c r="O273" s="22">
        <v>1.22437</v>
      </c>
      <c r="P273" s="22">
        <v>41.398099999999999</v>
      </c>
      <c r="Q273" s="22">
        <v>-1.7309600000000001E-2</v>
      </c>
      <c r="R273" s="22">
        <v>263</v>
      </c>
      <c r="S273" s="22">
        <v>1.2234499999999999</v>
      </c>
      <c r="T273">
        <f t="shared" si="50"/>
        <v>17.3096</v>
      </c>
      <c r="U273">
        <f t="shared" si="51"/>
        <v>21.193354952</v>
      </c>
      <c r="X273" s="9"/>
      <c r="Y273" s="22">
        <v>0.325623</v>
      </c>
      <c r="Z273" s="22">
        <v>60.57</v>
      </c>
      <c r="AA273" s="22">
        <v>-1.7749000000000001E-2</v>
      </c>
      <c r="AB273" s="22">
        <v>263</v>
      </c>
      <c r="AC273" s="22">
        <v>0.325104</v>
      </c>
      <c r="AD273">
        <f t="shared" si="52"/>
        <v>17.749000000000002</v>
      </c>
      <c r="AE273">
        <f t="shared" si="53"/>
        <v>5.779482627000001</v>
      </c>
      <c r="AF273" s="9"/>
      <c r="AG273" s="22">
        <v>1.22437</v>
      </c>
      <c r="AH273" s="22">
        <v>79.655900000000003</v>
      </c>
      <c r="AI273" s="22">
        <v>-1.7114299999999999E-2</v>
      </c>
      <c r="AJ273" s="22">
        <v>263</v>
      </c>
      <c r="AK273" s="22">
        <v>1.2234499999999999</v>
      </c>
      <c r="AL273">
        <f t="shared" si="54"/>
        <v>17.1143</v>
      </c>
      <c r="AM273">
        <f t="shared" si="55"/>
        <v>20.954235490999999</v>
      </c>
      <c r="AP273" s="9"/>
      <c r="AQ273" s="22">
        <v>0.325623</v>
      </c>
      <c r="AR273" s="22">
        <v>98.8767</v>
      </c>
      <c r="AS273" s="22">
        <v>-1.7739899999999999E-2</v>
      </c>
      <c r="AT273" s="22">
        <v>263</v>
      </c>
      <c r="AU273" s="22">
        <v>0.325073</v>
      </c>
      <c r="AV273">
        <f t="shared" si="56"/>
        <v>17.739899999999999</v>
      </c>
      <c r="AW273">
        <f t="shared" si="57"/>
        <v>5.7765194576999992</v>
      </c>
      <c r="AX273" s="9"/>
      <c r="AY273" s="22">
        <v>1.22437</v>
      </c>
      <c r="AZ273" s="22">
        <v>118.05800000000001</v>
      </c>
      <c r="BA273" s="22">
        <v>-1.6308599999999999E-2</v>
      </c>
      <c r="BB273" s="22">
        <v>263</v>
      </c>
      <c r="BC273" s="22">
        <v>1.2234499999999999</v>
      </c>
      <c r="BD273">
        <f t="shared" si="58"/>
        <v>16.308599999999998</v>
      </c>
      <c r="BE273">
        <f t="shared" si="59"/>
        <v>19.967760581999997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22.132300000000001</v>
      </c>
      <c r="I274" s="22">
        <v>-1.84753E-2</v>
      </c>
      <c r="J274" s="22">
        <v>264</v>
      </c>
      <c r="K274" s="22">
        <v>0.32000699999999999</v>
      </c>
      <c r="L274">
        <f t="shared" si="48"/>
        <v>18.475300000000001</v>
      </c>
      <c r="M274">
        <f t="shared" si="49"/>
        <v>5.9229410011000008</v>
      </c>
      <c r="N274" s="9"/>
      <c r="O274" s="22">
        <v>1.2294</v>
      </c>
      <c r="P274" s="22">
        <v>41.408200000000001</v>
      </c>
      <c r="Q274" s="22">
        <v>-1.72882E-2</v>
      </c>
      <c r="R274" s="22">
        <v>264</v>
      </c>
      <c r="S274" s="22">
        <v>1.22864</v>
      </c>
      <c r="T274">
        <f t="shared" si="50"/>
        <v>17.2882</v>
      </c>
      <c r="U274">
        <f t="shared" si="51"/>
        <v>21.25411308</v>
      </c>
      <c r="X274" s="9"/>
      <c r="Y274" s="22">
        <v>0.32058700000000001</v>
      </c>
      <c r="Z274" s="22">
        <v>60.580100000000002</v>
      </c>
      <c r="AA274" s="22">
        <v>-1.77521E-2</v>
      </c>
      <c r="AB274" s="22">
        <v>264</v>
      </c>
      <c r="AC274" s="22">
        <v>0.32000699999999999</v>
      </c>
      <c r="AD274">
        <f t="shared" si="52"/>
        <v>17.752099999999999</v>
      </c>
      <c r="AE274">
        <f t="shared" si="53"/>
        <v>5.6910924826999993</v>
      </c>
      <c r="AF274" s="9"/>
      <c r="AG274" s="22">
        <v>1.2294</v>
      </c>
      <c r="AH274" s="22">
        <v>79.665899999999993</v>
      </c>
      <c r="AI274" s="22">
        <v>-1.7095900000000001E-2</v>
      </c>
      <c r="AJ274" s="22">
        <v>264</v>
      </c>
      <c r="AK274" s="22">
        <v>1.22864</v>
      </c>
      <c r="AL274">
        <f t="shared" si="54"/>
        <v>17.0959</v>
      </c>
      <c r="AM274">
        <f t="shared" si="55"/>
        <v>21.017699460000003</v>
      </c>
      <c r="AP274" s="9"/>
      <c r="AQ274" s="22">
        <v>0.32058700000000001</v>
      </c>
      <c r="AR274" s="22">
        <v>98.886799999999994</v>
      </c>
      <c r="AS274" s="22">
        <v>-1.7749000000000001E-2</v>
      </c>
      <c r="AT274" s="22">
        <v>264</v>
      </c>
      <c r="AU274" s="22">
        <v>0.32003799999999999</v>
      </c>
      <c r="AV274">
        <f t="shared" si="56"/>
        <v>17.749000000000002</v>
      </c>
      <c r="AW274">
        <f t="shared" si="57"/>
        <v>5.6900986630000006</v>
      </c>
      <c r="AX274" s="9"/>
      <c r="AY274" s="22">
        <v>1.2294</v>
      </c>
      <c r="AZ274" s="22">
        <v>118.068</v>
      </c>
      <c r="BA274" s="22">
        <v>-1.62933E-2</v>
      </c>
      <c r="BB274" s="22">
        <v>264</v>
      </c>
      <c r="BC274" s="22">
        <v>1.2283299999999999</v>
      </c>
      <c r="BD274">
        <f t="shared" si="58"/>
        <v>16.293299999999999</v>
      </c>
      <c r="BE274">
        <f t="shared" si="59"/>
        <v>20.030983020000001</v>
      </c>
    </row>
    <row r="275" spans="6:101">
      <c r="F275" s="9"/>
      <c r="G275" s="22">
        <v>0.315552</v>
      </c>
      <c r="H275" s="22">
        <v>22.142399999999999</v>
      </c>
      <c r="I275" s="22">
        <v>-1.8472300000000001E-2</v>
      </c>
      <c r="J275" s="22">
        <v>265</v>
      </c>
      <c r="K275" s="22">
        <v>0.31497199999999997</v>
      </c>
      <c r="L275">
        <f t="shared" si="48"/>
        <v>18.472300000000001</v>
      </c>
      <c r="M275">
        <f t="shared" si="49"/>
        <v>5.8289712096000006</v>
      </c>
      <c r="N275" s="9"/>
      <c r="O275" s="22">
        <v>1.23444</v>
      </c>
      <c r="P275" s="22">
        <v>41.418300000000002</v>
      </c>
      <c r="Q275" s="22">
        <v>-1.7242400000000001E-2</v>
      </c>
      <c r="R275" s="22">
        <v>265</v>
      </c>
      <c r="S275" s="22">
        <v>1.2335199999999999</v>
      </c>
      <c r="T275">
        <f t="shared" si="50"/>
        <v>17.2424</v>
      </c>
      <c r="U275">
        <f t="shared" si="51"/>
        <v>21.284708255999998</v>
      </c>
      <c r="X275" s="9"/>
      <c r="Y275" s="22">
        <v>0.315552</v>
      </c>
      <c r="Z275" s="22">
        <v>60.5901</v>
      </c>
      <c r="AA275" s="22">
        <v>-1.77368E-2</v>
      </c>
      <c r="AB275" s="22">
        <v>265</v>
      </c>
      <c r="AC275" s="22">
        <v>0.315002</v>
      </c>
      <c r="AD275">
        <f t="shared" si="52"/>
        <v>17.736799999999999</v>
      </c>
      <c r="AE275">
        <f t="shared" si="53"/>
        <v>5.5968827135999994</v>
      </c>
      <c r="AF275" s="9"/>
      <c r="AG275" s="22">
        <v>1.23444</v>
      </c>
      <c r="AH275" s="22">
        <v>79.676000000000002</v>
      </c>
      <c r="AI275" s="22">
        <v>-1.7074599999999999E-2</v>
      </c>
      <c r="AJ275" s="22">
        <v>265</v>
      </c>
      <c r="AK275" s="22">
        <v>1.2335199999999999</v>
      </c>
      <c r="AL275">
        <f t="shared" si="54"/>
        <v>17.0746</v>
      </c>
      <c r="AM275">
        <f t="shared" si="55"/>
        <v>21.077569224000001</v>
      </c>
      <c r="AP275" s="9"/>
      <c r="AQ275" s="22">
        <v>0.315552</v>
      </c>
      <c r="AR275" s="22">
        <v>98.896900000000002</v>
      </c>
      <c r="AS275" s="22">
        <v>-1.77246E-2</v>
      </c>
      <c r="AT275" s="22">
        <v>265</v>
      </c>
      <c r="AU275" s="22">
        <v>0.31509399999999999</v>
      </c>
      <c r="AV275">
        <f t="shared" si="56"/>
        <v>17.724599999999999</v>
      </c>
      <c r="AW275">
        <f t="shared" si="57"/>
        <v>5.5930329791999993</v>
      </c>
      <c r="AX275" s="9"/>
      <c r="AY275" s="22">
        <v>1.23444</v>
      </c>
      <c r="AZ275" s="22">
        <v>118.078</v>
      </c>
      <c r="BA275" s="22">
        <v>-1.6287200000000002E-2</v>
      </c>
      <c r="BB275" s="22">
        <v>265</v>
      </c>
      <c r="BC275" s="22">
        <v>1.23383</v>
      </c>
      <c r="BD275">
        <f t="shared" si="58"/>
        <v>16.287200000000002</v>
      </c>
      <c r="BE275">
        <f t="shared" si="59"/>
        <v>20.105571168000001</v>
      </c>
    </row>
    <row r="276" spans="6:101">
      <c r="F276" s="9"/>
      <c r="G276" s="22">
        <v>0.31051600000000001</v>
      </c>
      <c r="H276" s="22">
        <v>22.1525</v>
      </c>
      <c r="I276" s="22">
        <v>-1.8466199999999999E-2</v>
      </c>
      <c r="J276" s="22">
        <v>266</v>
      </c>
      <c r="K276" s="22">
        <v>0.31005899999999997</v>
      </c>
      <c r="L276">
        <f t="shared" si="48"/>
        <v>18.466199999999997</v>
      </c>
      <c r="M276">
        <f t="shared" si="49"/>
        <v>5.7340505591999991</v>
      </c>
      <c r="N276" s="9"/>
      <c r="O276" s="22">
        <v>1.2394700000000001</v>
      </c>
      <c r="P276" s="22">
        <v>41.4283</v>
      </c>
      <c r="Q276" s="22">
        <v>-1.7199699999999998E-2</v>
      </c>
      <c r="R276" s="22">
        <v>266</v>
      </c>
      <c r="S276" s="22">
        <v>1.2383999999999999</v>
      </c>
      <c r="T276">
        <f t="shared" si="50"/>
        <v>17.1997</v>
      </c>
      <c r="U276">
        <f t="shared" si="51"/>
        <v>21.318512159000001</v>
      </c>
      <c r="X276" s="9"/>
      <c r="Y276" s="22">
        <v>0.31051600000000001</v>
      </c>
      <c r="Z276" s="22">
        <v>60.600200000000001</v>
      </c>
      <c r="AA276" s="22">
        <v>-1.7773400000000002E-2</v>
      </c>
      <c r="AB276" s="22">
        <v>266</v>
      </c>
      <c r="AC276" s="22">
        <v>0.309998</v>
      </c>
      <c r="AD276">
        <f t="shared" si="52"/>
        <v>17.773400000000002</v>
      </c>
      <c r="AE276">
        <f t="shared" si="53"/>
        <v>5.5189250744000011</v>
      </c>
      <c r="AF276" s="9"/>
      <c r="AG276" s="22">
        <v>1.2394700000000001</v>
      </c>
      <c r="AH276" s="22">
        <v>79.686099999999996</v>
      </c>
      <c r="AI276" s="22">
        <v>-1.7053200000000001E-2</v>
      </c>
      <c r="AJ276" s="22">
        <v>266</v>
      </c>
      <c r="AK276" s="22">
        <v>1.2383999999999999</v>
      </c>
      <c r="AL276">
        <f t="shared" si="54"/>
        <v>17.0532</v>
      </c>
      <c r="AM276">
        <f t="shared" si="55"/>
        <v>21.136929804000001</v>
      </c>
      <c r="AP276" s="9"/>
      <c r="AQ276" s="22">
        <v>0.31051600000000001</v>
      </c>
      <c r="AR276" s="22">
        <v>98.906899999999993</v>
      </c>
      <c r="AS276" s="22">
        <v>-1.7727699999999999E-2</v>
      </c>
      <c r="AT276" s="22">
        <v>266</v>
      </c>
      <c r="AU276" s="22">
        <v>0.30996699999999999</v>
      </c>
      <c r="AV276">
        <f t="shared" si="56"/>
        <v>17.727699999999999</v>
      </c>
      <c r="AW276">
        <f t="shared" si="57"/>
        <v>5.5047344932</v>
      </c>
      <c r="AX276" s="9"/>
      <c r="AY276" s="22">
        <v>1.2394700000000001</v>
      </c>
      <c r="AZ276" s="22">
        <v>118.08799999999999</v>
      </c>
      <c r="BA276" s="22">
        <v>-1.6271999999999998E-2</v>
      </c>
      <c r="BB276" s="22">
        <v>266</v>
      </c>
      <c r="BC276" s="22">
        <v>1.2381</v>
      </c>
      <c r="BD276">
        <f t="shared" si="58"/>
        <v>16.271999999999998</v>
      </c>
      <c r="BE276">
        <f t="shared" si="59"/>
        <v>20.16865584</v>
      </c>
    </row>
    <row r="277" spans="6:101">
      <c r="F277" s="9"/>
      <c r="G277" s="22">
        <v>0.305481</v>
      </c>
      <c r="H277" s="22">
        <v>22.162500000000001</v>
      </c>
      <c r="I277" s="22">
        <v>-1.84601E-2</v>
      </c>
      <c r="J277" s="22">
        <v>267</v>
      </c>
      <c r="K277" s="22">
        <v>0.30493199999999998</v>
      </c>
      <c r="L277">
        <f t="shared" si="48"/>
        <v>18.460100000000001</v>
      </c>
      <c r="M277">
        <f t="shared" si="49"/>
        <v>5.6392098081000004</v>
      </c>
      <c r="N277" s="9"/>
      <c r="O277" s="22">
        <v>1.24451</v>
      </c>
      <c r="P277" s="22">
        <v>41.438400000000001</v>
      </c>
      <c r="Q277" s="22">
        <v>-1.71509E-2</v>
      </c>
      <c r="R277" s="22">
        <v>267</v>
      </c>
      <c r="S277" s="22">
        <v>1.24359</v>
      </c>
      <c r="T277">
        <f t="shared" si="50"/>
        <v>17.1509</v>
      </c>
      <c r="U277">
        <f t="shared" si="51"/>
        <v>21.344466559000001</v>
      </c>
      <c r="X277" s="9"/>
      <c r="Y277" s="22">
        <v>0.305481</v>
      </c>
      <c r="Z277" s="22">
        <v>60.610300000000002</v>
      </c>
      <c r="AA277" s="22">
        <v>-1.7773400000000002E-2</v>
      </c>
      <c r="AB277" s="22">
        <v>267</v>
      </c>
      <c r="AC277" s="22">
        <v>0.30496200000000001</v>
      </c>
      <c r="AD277">
        <f t="shared" si="52"/>
        <v>17.773400000000002</v>
      </c>
      <c r="AE277">
        <f t="shared" si="53"/>
        <v>5.4294360054000004</v>
      </c>
      <c r="AF277" s="9"/>
      <c r="AG277" s="22">
        <v>1.24451</v>
      </c>
      <c r="AH277" s="22">
        <v>79.696100000000001</v>
      </c>
      <c r="AI277" s="22">
        <v>-1.7041000000000001E-2</v>
      </c>
      <c r="AJ277" s="22">
        <v>267</v>
      </c>
      <c r="AK277" s="22">
        <v>1.24359</v>
      </c>
      <c r="AL277">
        <f t="shared" si="54"/>
        <v>17.041</v>
      </c>
      <c r="AM277">
        <f t="shared" si="55"/>
        <v>21.207694910000001</v>
      </c>
      <c r="AP277" s="9"/>
      <c r="AQ277" s="22">
        <v>0.305481</v>
      </c>
      <c r="AR277" s="22">
        <v>98.917000000000002</v>
      </c>
      <c r="AS277" s="22">
        <v>-1.77246E-2</v>
      </c>
      <c r="AT277" s="22">
        <v>267</v>
      </c>
      <c r="AU277" s="22">
        <v>0.30496200000000001</v>
      </c>
      <c r="AV277">
        <f t="shared" si="56"/>
        <v>17.724599999999999</v>
      </c>
      <c r="AW277">
        <f t="shared" si="57"/>
        <v>5.4145285325999994</v>
      </c>
      <c r="AX277" s="9"/>
      <c r="AY277" s="22">
        <v>1.24451</v>
      </c>
      <c r="AZ277" s="22">
        <v>118.098</v>
      </c>
      <c r="BA277" s="22">
        <v>-1.6253699999999999E-2</v>
      </c>
      <c r="BB277" s="22">
        <v>267</v>
      </c>
      <c r="BC277" s="22">
        <v>1.2442</v>
      </c>
      <c r="BD277">
        <f t="shared" si="58"/>
        <v>16.253699999999998</v>
      </c>
      <c r="BE277">
        <f t="shared" si="59"/>
        <v>20.227892186999998</v>
      </c>
    </row>
    <row r="278" spans="6:101">
      <c r="F278" s="9"/>
      <c r="G278" s="22">
        <v>0.30044599999999999</v>
      </c>
      <c r="H278" s="22">
        <v>22.172599999999999</v>
      </c>
      <c r="I278" s="22">
        <v>-1.8454000000000002E-2</v>
      </c>
      <c r="J278" s="22">
        <v>268</v>
      </c>
      <c r="K278" s="22">
        <v>0.29995699999999997</v>
      </c>
      <c r="L278">
        <f t="shared" si="48"/>
        <v>18.454000000000001</v>
      </c>
      <c r="M278">
        <f t="shared" si="49"/>
        <v>5.5444304840000003</v>
      </c>
      <c r="N278" s="9"/>
      <c r="O278" s="22">
        <v>1.2495400000000001</v>
      </c>
      <c r="P278" s="22">
        <v>41.448500000000003</v>
      </c>
      <c r="Q278" s="22">
        <v>-1.7099E-2</v>
      </c>
      <c r="R278" s="22">
        <v>268</v>
      </c>
      <c r="S278" s="22">
        <v>1.24908</v>
      </c>
      <c r="T278">
        <f t="shared" si="50"/>
        <v>17.099</v>
      </c>
      <c r="U278">
        <f t="shared" si="51"/>
        <v>21.36588446</v>
      </c>
      <c r="X278" s="9"/>
      <c r="Y278" s="22">
        <v>0.30044599999999999</v>
      </c>
      <c r="Z278" s="22">
        <v>60.6203</v>
      </c>
      <c r="AA278" s="22">
        <v>-1.77795E-2</v>
      </c>
      <c r="AB278" s="22">
        <v>268</v>
      </c>
      <c r="AC278" s="22">
        <v>0.299896</v>
      </c>
      <c r="AD278">
        <f t="shared" si="52"/>
        <v>17.779499999999999</v>
      </c>
      <c r="AE278">
        <f t="shared" si="53"/>
        <v>5.3417796569999991</v>
      </c>
      <c r="AF278" s="9"/>
      <c r="AG278" s="22">
        <v>1.2495400000000001</v>
      </c>
      <c r="AH278" s="22">
        <v>79.706199999999995</v>
      </c>
      <c r="AI278" s="22">
        <v>-1.70166E-2</v>
      </c>
      <c r="AJ278" s="22">
        <v>268</v>
      </c>
      <c r="AK278" s="22">
        <v>1.24847</v>
      </c>
      <c r="AL278">
        <f t="shared" si="54"/>
        <v>17.0166</v>
      </c>
      <c r="AM278">
        <f t="shared" si="55"/>
        <v>21.262922364000001</v>
      </c>
      <c r="AP278" s="9"/>
      <c r="AQ278" s="22">
        <v>0.30044599999999999</v>
      </c>
      <c r="AR278" s="22">
        <v>98.927099999999996</v>
      </c>
      <c r="AS278" s="22">
        <v>-1.7718500000000002E-2</v>
      </c>
      <c r="AT278" s="22">
        <v>268</v>
      </c>
      <c r="AU278" s="22">
        <v>0.29986600000000002</v>
      </c>
      <c r="AV278">
        <f t="shared" si="56"/>
        <v>17.718500000000002</v>
      </c>
      <c r="AW278">
        <f t="shared" si="57"/>
        <v>5.3234524510000005</v>
      </c>
      <c r="AX278" s="9"/>
      <c r="AY278" s="22">
        <v>1.2495400000000001</v>
      </c>
      <c r="AZ278" s="22">
        <v>118.108</v>
      </c>
      <c r="BA278" s="22">
        <v>-1.62384E-2</v>
      </c>
      <c r="BB278" s="22">
        <v>268</v>
      </c>
      <c r="BC278" s="22">
        <v>1.24817</v>
      </c>
      <c r="BD278">
        <f t="shared" si="58"/>
        <v>16.238399999999999</v>
      </c>
      <c r="BE278">
        <f t="shared" si="59"/>
        <v>20.290530336</v>
      </c>
    </row>
    <row r="279" spans="6:101">
      <c r="F279" s="9"/>
      <c r="G279" s="22">
        <v>0.29541000000000001</v>
      </c>
      <c r="H279" s="22">
        <v>22.182700000000001</v>
      </c>
      <c r="I279" s="22">
        <v>-1.8441800000000001E-2</v>
      </c>
      <c r="J279" s="22">
        <v>269</v>
      </c>
      <c r="K279" s="22">
        <v>0.29480000000000001</v>
      </c>
      <c r="L279">
        <f t="shared" si="48"/>
        <v>18.441800000000001</v>
      </c>
      <c r="M279">
        <f t="shared" si="49"/>
        <v>5.4478921380000003</v>
      </c>
      <c r="N279" s="9"/>
      <c r="O279" s="22">
        <v>1.25458</v>
      </c>
      <c r="P279" s="22">
        <v>41.458599999999997</v>
      </c>
      <c r="Q279" s="22">
        <v>-1.70441E-2</v>
      </c>
      <c r="R279" s="22">
        <v>269</v>
      </c>
      <c r="S279" s="22">
        <v>1.25336</v>
      </c>
      <c r="T279">
        <f t="shared" si="50"/>
        <v>17.0441</v>
      </c>
      <c r="U279">
        <f t="shared" si="51"/>
        <v>21.383186978000001</v>
      </c>
      <c r="X279" s="9"/>
      <c r="Y279" s="22">
        <v>0.29541000000000001</v>
      </c>
      <c r="Z279" s="22">
        <v>60.630400000000002</v>
      </c>
      <c r="AA279" s="22">
        <v>-1.77795E-2</v>
      </c>
      <c r="AB279" s="22">
        <v>269</v>
      </c>
      <c r="AC279" s="22">
        <v>0.29489100000000001</v>
      </c>
      <c r="AD279">
        <f t="shared" si="52"/>
        <v>17.779499999999999</v>
      </c>
      <c r="AE279">
        <f t="shared" si="53"/>
        <v>5.2522420949999997</v>
      </c>
      <c r="AF279" s="9"/>
      <c r="AG279" s="22">
        <v>1.25458</v>
      </c>
      <c r="AH279" s="22">
        <v>79.716300000000004</v>
      </c>
      <c r="AI279" s="22">
        <v>-1.6998300000000001E-2</v>
      </c>
      <c r="AJ279" s="22">
        <v>269</v>
      </c>
      <c r="AK279" s="22">
        <v>1.25366</v>
      </c>
      <c r="AL279">
        <f t="shared" si="54"/>
        <v>16.9983</v>
      </c>
      <c r="AM279">
        <f t="shared" si="55"/>
        <v>21.325727214</v>
      </c>
      <c r="AP279" s="9"/>
      <c r="AQ279" s="22">
        <v>0.29541000000000001</v>
      </c>
      <c r="AR279" s="22">
        <v>98.937100000000001</v>
      </c>
      <c r="AS279" s="22">
        <v>-1.77246E-2</v>
      </c>
      <c r="AT279" s="22">
        <v>269</v>
      </c>
      <c r="AU279" s="22">
        <v>0.29492200000000002</v>
      </c>
      <c r="AV279">
        <f t="shared" si="56"/>
        <v>17.724599999999999</v>
      </c>
      <c r="AW279">
        <f t="shared" si="57"/>
        <v>5.2360240859999996</v>
      </c>
      <c r="AX279" s="9"/>
      <c r="AY279" s="22">
        <v>1.25458</v>
      </c>
      <c r="AZ279" s="22">
        <v>118.11799999999999</v>
      </c>
      <c r="BA279" s="22">
        <v>-1.6223100000000001E-2</v>
      </c>
      <c r="BB279" s="22">
        <v>269</v>
      </c>
      <c r="BC279" s="22">
        <v>1.25305</v>
      </c>
      <c r="BD279">
        <f t="shared" si="58"/>
        <v>16.223100000000002</v>
      </c>
      <c r="BE279">
        <f t="shared" si="59"/>
        <v>20.353176798000003</v>
      </c>
    </row>
    <row r="280" spans="6:101">
      <c r="F280" s="9"/>
      <c r="G280" s="22">
        <v>0.29037499999999999</v>
      </c>
      <c r="H280" s="22">
        <v>22.192799999999998</v>
      </c>
      <c r="I280" s="22">
        <v>-1.8441800000000001E-2</v>
      </c>
      <c r="J280" s="22">
        <v>270</v>
      </c>
      <c r="K280" s="22">
        <v>0.289825</v>
      </c>
      <c r="L280">
        <f t="shared" si="48"/>
        <v>18.441800000000001</v>
      </c>
      <c r="M280">
        <f t="shared" si="49"/>
        <v>5.3550376750000002</v>
      </c>
      <c r="N280" s="9"/>
      <c r="O280" s="22">
        <v>1.2596099999999999</v>
      </c>
      <c r="P280" s="22">
        <v>41.468600000000002</v>
      </c>
      <c r="Q280" s="22">
        <v>-1.6992199999999999E-2</v>
      </c>
      <c r="R280" s="22">
        <v>270</v>
      </c>
      <c r="S280" s="22">
        <v>1.2591600000000001</v>
      </c>
      <c r="T280">
        <f t="shared" si="50"/>
        <v>16.9922</v>
      </c>
      <c r="U280">
        <f t="shared" si="51"/>
        <v>21.403545041999998</v>
      </c>
      <c r="X280" s="9"/>
      <c r="Y280" s="22">
        <v>0.29037499999999999</v>
      </c>
      <c r="Z280" s="22">
        <v>60.640500000000003</v>
      </c>
      <c r="AA280" s="22">
        <v>-1.77795E-2</v>
      </c>
      <c r="AB280" s="22">
        <v>270</v>
      </c>
      <c r="AC280" s="22">
        <v>0.289825</v>
      </c>
      <c r="AD280">
        <f t="shared" si="52"/>
        <v>17.779499999999999</v>
      </c>
      <c r="AE280">
        <f t="shared" si="53"/>
        <v>5.1627223124999997</v>
      </c>
      <c r="AF280" s="9"/>
      <c r="AG280" s="22">
        <v>1.2596099999999999</v>
      </c>
      <c r="AH280" s="22">
        <v>79.726399999999998</v>
      </c>
      <c r="AI280" s="22">
        <v>-1.69617E-2</v>
      </c>
      <c r="AJ280" s="22">
        <v>270</v>
      </c>
      <c r="AK280" s="22">
        <v>1.25854</v>
      </c>
      <c r="AL280">
        <f t="shared" si="54"/>
        <v>16.9617</v>
      </c>
      <c r="AM280">
        <f t="shared" si="55"/>
        <v>21.365126936999999</v>
      </c>
      <c r="AP280" s="9"/>
      <c r="AQ280" s="22">
        <v>0.29037499999999999</v>
      </c>
      <c r="AR280" s="22">
        <v>98.947199999999995</v>
      </c>
      <c r="AS280" s="22">
        <v>-1.77368E-2</v>
      </c>
      <c r="AT280" s="22">
        <v>270</v>
      </c>
      <c r="AU280" s="22">
        <v>0.28988599999999998</v>
      </c>
      <c r="AV280">
        <f t="shared" si="56"/>
        <v>17.736799999999999</v>
      </c>
      <c r="AW280">
        <f t="shared" si="57"/>
        <v>5.1503232999999993</v>
      </c>
      <c r="AX280" s="9"/>
      <c r="AY280" s="22">
        <v>1.2596099999999999</v>
      </c>
      <c r="AZ280" s="22">
        <v>118.128</v>
      </c>
      <c r="BA280" s="22">
        <v>-1.6216999999999999E-2</v>
      </c>
      <c r="BB280" s="22">
        <v>270</v>
      </c>
      <c r="BC280" s="22">
        <v>1.2591600000000001</v>
      </c>
      <c r="BD280">
        <f t="shared" si="58"/>
        <v>16.216999999999999</v>
      </c>
      <c r="BE280">
        <f t="shared" si="59"/>
        <v>20.427095369999996</v>
      </c>
    </row>
    <row r="281" spans="6:101">
      <c r="F281" s="9"/>
      <c r="G281" s="22">
        <v>0.28533900000000001</v>
      </c>
      <c r="H281" s="22">
        <v>22.2028</v>
      </c>
      <c r="I281" s="22">
        <v>-1.8435699999999999E-2</v>
      </c>
      <c r="J281" s="22">
        <v>271</v>
      </c>
      <c r="K281" s="22">
        <v>0.28476000000000001</v>
      </c>
      <c r="L281">
        <f t="shared" si="48"/>
        <v>18.435700000000001</v>
      </c>
      <c r="M281">
        <f t="shared" si="49"/>
        <v>5.2604242023000003</v>
      </c>
      <c r="N281" s="9"/>
      <c r="O281" s="22">
        <v>1.2646500000000001</v>
      </c>
      <c r="P281" s="22">
        <v>41.478700000000003</v>
      </c>
      <c r="Q281" s="22">
        <v>-1.69342E-2</v>
      </c>
      <c r="R281" s="22">
        <v>271</v>
      </c>
      <c r="S281" s="22">
        <v>1.26373</v>
      </c>
      <c r="T281">
        <f t="shared" si="50"/>
        <v>16.934200000000001</v>
      </c>
      <c r="U281">
        <f t="shared" si="51"/>
        <v>21.415836030000001</v>
      </c>
      <c r="X281" s="9"/>
      <c r="Y281" s="22">
        <v>0.28533900000000001</v>
      </c>
      <c r="Z281" s="22">
        <v>60.650599999999997</v>
      </c>
      <c r="AA281" s="22">
        <v>-1.7785599999999999E-2</v>
      </c>
      <c r="AB281" s="22">
        <v>271</v>
      </c>
      <c r="AC281" s="22">
        <v>0.28476000000000001</v>
      </c>
      <c r="AD281">
        <f t="shared" si="52"/>
        <v>17.785599999999999</v>
      </c>
      <c r="AE281">
        <f t="shared" si="53"/>
        <v>5.0749253184000001</v>
      </c>
      <c r="AF281" s="9"/>
      <c r="AG281" s="22">
        <v>1.2646500000000001</v>
      </c>
      <c r="AH281" s="22">
        <v>79.736400000000003</v>
      </c>
      <c r="AI281" s="22">
        <v>-1.6924999999999999E-2</v>
      </c>
      <c r="AJ281" s="22">
        <v>271</v>
      </c>
      <c r="AK281" s="22">
        <v>1.26434</v>
      </c>
      <c r="AL281">
        <f t="shared" si="54"/>
        <v>16.925000000000001</v>
      </c>
      <c r="AM281">
        <f t="shared" si="55"/>
        <v>21.404201250000003</v>
      </c>
      <c r="AP281" s="9"/>
      <c r="AQ281" s="22">
        <v>0.28533900000000001</v>
      </c>
      <c r="AR281" s="22">
        <v>98.957300000000004</v>
      </c>
      <c r="AS281" s="22">
        <v>-1.7825299999999999E-2</v>
      </c>
      <c r="AT281" s="22">
        <v>271</v>
      </c>
      <c r="AU281" s="22">
        <v>0.28476000000000001</v>
      </c>
      <c r="AV281">
        <f t="shared" si="56"/>
        <v>17.825299999999999</v>
      </c>
      <c r="AW281">
        <f t="shared" si="57"/>
        <v>5.0862532766999999</v>
      </c>
      <c r="AX281" s="9"/>
      <c r="AY281" s="22">
        <v>1.2646500000000001</v>
      </c>
      <c r="AZ281" s="22">
        <v>118.13800000000001</v>
      </c>
      <c r="BA281" s="22">
        <v>-1.61987E-2</v>
      </c>
      <c r="BB281" s="22">
        <v>271</v>
      </c>
      <c r="BC281" s="22">
        <v>1.26373</v>
      </c>
      <c r="BD281">
        <f t="shared" si="58"/>
        <v>16.198699999999999</v>
      </c>
      <c r="BE281">
        <f t="shared" si="59"/>
        <v>20.485685955000001</v>
      </c>
    </row>
    <row r="282" spans="6:101">
      <c r="F282" s="9"/>
      <c r="G282" s="22">
        <v>0.280304</v>
      </c>
      <c r="H282" s="22">
        <v>22.212900000000001</v>
      </c>
      <c r="I282" s="22">
        <v>-1.84326E-2</v>
      </c>
      <c r="J282" s="22">
        <v>272</v>
      </c>
      <c r="K282" s="22">
        <v>0.27972399999999997</v>
      </c>
      <c r="L282">
        <f t="shared" si="48"/>
        <v>18.432600000000001</v>
      </c>
      <c r="M282">
        <f t="shared" si="49"/>
        <v>5.1667315104</v>
      </c>
      <c r="N282" s="9"/>
      <c r="O282" s="22">
        <v>1.2696799999999999</v>
      </c>
      <c r="P282" s="22">
        <v>41.488799999999998</v>
      </c>
      <c r="Q282" s="22">
        <v>-1.6870099999999999E-2</v>
      </c>
      <c r="R282" s="22">
        <v>272</v>
      </c>
      <c r="S282" s="22">
        <v>1.26892</v>
      </c>
      <c r="T282">
        <f t="shared" si="50"/>
        <v>16.870100000000001</v>
      </c>
      <c r="U282">
        <f t="shared" si="51"/>
        <v>21.419628568</v>
      </c>
      <c r="X282" s="9"/>
      <c r="Y282" s="22">
        <v>0.280304</v>
      </c>
      <c r="Z282" s="22">
        <v>60.660600000000002</v>
      </c>
      <c r="AA282" s="22">
        <v>-1.7785599999999999E-2</v>
      </c>
      <c r="AB282" s="22">
        <v>272</v>
      </c>
      <c r="AC282" s="22">
        <v>0.27975499999999998</v>
      </c>
      <c r="AD282">
        <f t="shared" si="52"/>
        <v>17.785599999999999</v>
      </c>
      <c r="AE282">
        <f t="shared" si="53"/>
        <v>4.9853748223999999</v>
      </c>
      <c r="AF282" s="9"/>
      <c r="AG282" s="22">
        <v>1.2696799999999999</v>
      </c>
      <c r="AH282" s="22">
        <v>79.746499999999997</v>
      </c>
      <c r="AI282" s="22">
        <v>-1.6885399999999998E-2</v>
      </c>
      <c r="AJ282" s="22">
        <v>272</v>
      </c>
      <c r="AK282" s="22">
        <v>1.26953</v>
      </c>
      <c r="AL282">
        <f t="shared" si="54"/>
        <v>16.885399999999997</v>
      </c>
      <c r="AM282">
        <f t="shared" si="55"/>
        <v>21.439054671999994</v>
      </c>
      <c r="AP282" s="9"/>
      <c r="AQ282" s="22">
        <v>0.280304</v>
      </c>
      <c r="AR282" s="22">
        <v>98.967399999999998</v>
      </c>
      <c r="AS282" s="22">
        <v>-1.7797899999999998E-2</v>
      </c>
      <c r="AT282" s="22">
        <v>272</v>
      </c>
      <c r="AU282" s="22">
        <v>0.27978500000000001</v>
      </c>
      <c r="AV282">
        <f t="shared" si="56"/>
        <v>17.797899999999998</v>
      </c>
      <c r="AW282">
        <f t="shared" si="57"/>
        <v>4.9888225615999993</v>
      </c>
      <c r="AX282" s="9"/>
      <c r="AY282" s="22">
        <v>1.2696799999999999</v>
      </c>
      <c r="AZ282" s="22">
        <v>118.148</v>
      </c>
      <c r="BA282" s="22">
        <v>-1.6186499999999999E-2</v>
      </c>
      <c r="BB282" s="22">
        <v>272</v>
      </c>
      <c r="BC282" s="22">
        <v>1.2692300000000001</v>
      </c>
      <c r="BD282">
        <f t="shared" si="58"/>
        <v>16.186499999999999</v>
      </c>
      <c r="BE282">
        <f t="shared" si="59"/>
        <v>20.551675319999998</v>
      </c>
    </row>
    <row r="283" spans="6:101">
      <c r="F283" s="9"/>
      <c r="G283" s="22">
        <v>0.27526899999999999</v>
      </c>
      <c r="H283" s="22">
        <v>22.222999999999999</v>
      </c>
      <c r="I283" s="22">
        <v>-1.8426499999999998E-2</v>
      </c>
      <c r="J283" s="22">
        <v>273</v>
      </c>
      <c r="K283" s="22">
        <v>0.27474999999999999</v>
      </c>
      <c r="L283">
        <f t="shared" si="48"/>
        <v>18.426499999999997</v>
      </c>
      <c r="M283">
        <f t="shared" si="49"/>
        <v>5.0722442284999989</v>
      </c>
      <c r="N283" s="9"/>
      <c r="O283" s="22">
        <v>1.2747200000000001</v>
      </c>
      <c r="P283" s="22">
        <v>41.498800000000003</v>
      </c>
      <c r="Q283" s="22">
        <v>-1.6802999999999998E-2</v>
      </c>
      <c r="R283" s="22">
        <v>273</v>
      </c>
      <c r="S283" s="22">
        <v>1.2738</v>
      </c>
      <c r="T283">
        <f t="shared" si="50"/>
        <v>16.802999999999997</v>
      </c>
      <c r="U283">
        <f t="shared" si="51"/>
        <v>21.419120159999999</v>
      </c>
      <c r="X283" s="9"/>
      <c r="Y283" s="22">
        <v>0.27526899999999999</v>
      </c>
      <c r="Z283" s="22">
        <v>60.670699999999997</v>
      </c>
      <c r="AA283" s="22">
        <v>-1.7788700000000001E-2</v>
      </c>
      <c r="AB283" s="22">
        <v>273</v>
      </c>
      <c r="AC283" s="22">
        <v>0.27481100000000003</v>
      </c>
      <c r="AD283">
        <f t="shared" si="52"/>
        <v>17.788700000000002</v>
      </c>
      <c r="AE283">
        <f t="shared" si="53"/>
        <v>4.8966776603</v>
      </c>
      <c r="AF283" s="9"/>
      <c r="AG283" s="22">
        <v>1.2747200000000001</v>
      </c>
      <c r="AH283" s="22">
        <v>79.756600000000006</v>
      </c>
      <c r="AI283" s="22">
        <v>-1.68396E-2</v>
      </c>
      <c r="AJ283" s="22">
        <v>273</v>
      </c>
      <c r="AK283" s="22">
        <v>1.2738</v>
      </c>
      <c r="AL283">
        <f t="shared" si="54"/>
        <v>16.839600000000001</v>
      </c>
      <c r="AM283">
        <f t="shared" si="55"/>
        <v>21.465774912000001</v>
      </c>
      <c r="AP283" s="9"/>
      <c r="AQ283" s="22">
        <v>0.27526899999999999</v>
      </c>
      <c r="AR283" s="22">
        <v>98.977400000000003</v>
      </c>
      <c r="AS283" s="22">
        <v>-1.7785599999999999E-2</v>
      </c>
      <c r="AT283" s="22">
        <v>273</v>
      </c>
      <c r="AU283" s="22">
        <v>0.27481100000000003</v>
      </c>
      <c r="AV283">
        <f t="shared" si="56"/>
        <v>17.785599999999999</v>
      </c>
      <c r="AW283">
        <f t="shared" si="57"/>
        <v>4.8958243263999996</v>
      </c>
      <c r="AX283" s="9"/>
      <c r="AY283" s="22">
        <v>1.2747200000000001</v>
      </c>
      <c r="AZ283" s="22">
        <v>118.158</v>
      </c>
      <c r="BA283" s="22">
        <v>-1.6168200000000001E-2</v>
      </c>
      <c r="BB283" s="22">
        <v>273</v>
      </c>
      <c r="BC283" s="22">
        <v>1.2738</v>
      </c>
      <c r="BD283">
        <f t="shared" si="58"/>
        <v>16.168200000000002</v>
      </c>
      <c r="BE283">
        <f t="shared" si="59"/>
        <v>20.609927904000003</v>
      </c>
    </row>
    <row r="284" spans="6:101">
      <c r="F284" s="9"/>
      <c r="G284" s="22">
        <v>0.270233</v>
      </c>
      <c r="H284" s="22">
        <v>22.233000000000001</v>
      </c>
      <c r="I284" s="22">
        <v>-1.8426499999999998E-2</v>
      </c>
      <c r="J284" s="22">
        <v>274</v>
      </c>
      <c r="K284" s="22">
        <v>0.26968399999999998</v>
      </c>
      <c r="L284">
        <f t="shared" si="48"/>
        <v>18.426499999999997</v>
      </c>
      <c r="M284">
        <f t="shared" si="49"/>
        <v>4.9794483744999996</v>
      </c>
      <c r="N284" s="9"/>
      <c r="O284" s="22">
        <v>1.2797499999999999</v>
      </c>
      <c r="P284" s="22">
        <v>41.508899999999997</v>
      </c>
      <c r="Q284" s="22">
        <v>-1.6732799999999999E-2</v>
      </c>
      <c r="R284" s="22">
        <v>274</v>
      </c>
      <c r="S284" s="22">
        <v>1.2793000000000001</v>
      </c>
      <c r="T284">
        <f t="shared" si="50"/>
        <v>16.732799999999997</v>
      </c>
      <c r="U284">
        <f t="shared" si="51"/>
        <v>21.413800799999997</v>
      </c>
      <c r="X284" s="9"/>
      <c r="Y284" s="22">
        <v>0.270233</v>
      </c>
      <c r="Z284" s="22">
        <v>60.680799999999998</v>
      </c>
      <c r="AA284" s="22">
        <v>-1.7791700000000001E-2</v>
      </c>
      <c r="AB284" s="22">
        <v>274</v>
      </c>
      <c r="AC284" s="22">
        <v>0.26965299999999998</v>
      </c>
      <c r="AD284">
        <f t="shared" si="52"/>
        <v>17.791700000000002</v>
      </c>
      <c r="AE284">
        <f t="shared" si="53"/>
        <v>4.807904466100001</v>
      </c>
      <c r="AF284" s="9"/>
      <c r="AG284" s="22">
        <v>1.2797499999999999</v>
      </c>
      <c r="AH284" s="22">
        <v>79.766599999999997</v>
      </c>
      <c r="AI284" s="22">
        <v>-1.67847E-2</v>
      </c>
      <c r="AJ284" s="22">
        <v>274</v>
      </c>
      <c r="AK284" s="22">
        <v>1.2789900000000001</v>
      </c>
      <c r="AL284">
        <f t="shared" si="54"/>
        <v>16.784700000000001</v>
      </c>
      <c r="AM284">
        <f t="shared" si="55"/>
        <v>21.480219824999999</v>
      </c>
      <c r="AP284" s="9"/>
      <c r="AQ284" s="22">
        <v>0.270233</v>
      </c>
      <c r="AR284" s="22">
        <v>98.987499999999997</v>
      </c>
      <c r="AS284" s="22">
        <v>-1.7782599999999999E-2</v>
      </c>
      <c r="AT284" s="22">
        <v>274</v>
      </c>
      <c r="AU284" s="22">
        <v>0.26965299999999998</v>
      </c>
      <c r="AV284">
        <f t="shared" si="56"/>
        <v>17.782599999999999</v>
      </c>
      <c r="AW284">
        <f t="shared" si="57"/>
        <v>4.8054453457999999</v>
      </c>
      <c r="AX284" s="9"/>
      <c r="AY284" s="22">
        <v>1.2797499999999999</v>
      </c>
      <c r="AZ284" s="22">
        <v>118.16800000000001</v>
      </c>
      <c r="BA284" s="22">
        <v>-1.6156E-2</v>
      </c>
      <c r="BB284" s="22">
        <v>274</v>
      </c>
      <c r="BC284" s="22">
        <v>1.2789900000000001</v>
      </c>
      <c r="BD284">
        <f t="shared" si="58"/>
        <v>16.155999999999999</v>
      </c>
      <c r="BE284">
        <f t="shared" si="59"/>
        <v>20.675640999999999</v>
      </c>
    </row>
    <row r="285" spans="6:101">
      <c r="F285" s="9"/>
      <c r="G285" s="22">
        <v>0.26519799999999999</v>
      </c>
      <c r="H285" s="22">
        <v>22.243099999999998</v>
      </c>
      <c r="I285" s="22">
        <v>-1.8423499999999999E-2</v>
      </c>
      <c r="J285" s="22">
        <v>275</v>
      </c>
      <c r="K285" s="22">
        <v>0.26464799999999999</v>
      </c>
      <c r="L285">
        <f t="shared" si="48"/>
        <v>18.423500000000001</v>
      </c>
      <c r="M285">
        <f t="shared" si="49"/>
        <v>4.8858753530000003</v>
      </c>
      <c r="N285" s="9"/>
      <c r="O285" s="22">
        <v>1.2847900000000001</v>
      </c>
      <c r="P285" s="22">
        <v>41.518999999999998</v>
      </c>
      <c r="Q285" s="22">
        <v>-1.6656500000000001E-2</v>
      </c>
      <c r="R285" s="22">
        <v>275</v>
      </c>
      <c r="S285" s="22">
        <v>1.2847900000000001</v>
      </c>
      <c r="T285">
        <f t="shared" si="50"/>
        <v>16.656500000000001</v>
      </c>
      <c r="U285">
        <f t="shared" si="51"/>
        <v>21.400104635000002</v>
      </c>
      <c r="X285" s="9"/>
      <c r="Y285" s="22">
        <v>0.26519799999999999</v>
      </c>
      <c r="Z285" s="22">
        <v>60.690800000000003</v>
      </c>
      <c r="AA285" s="22">
        <v>-1.7791700000000001E-2</v>
      </c>
      <c r="AB285" s="22">
        <v>275</v>
      </c>
      <c r="AC285" s="22">
        <v>0.26464799999999999</v>
      </c>
      <c r="AD285">
        <f t="shared" si="52"/>
        <v>17.791700000000002</v>
      </c>
      <c r="AE285">
        <f t="shared" si="53"/>
        <v>4.7183232566000006</v>
      </c>
      <c r="AF285" s="9"/>
      <c r="AG285" s="22">
        <v>1.2847900000000001</v>
      </c>
      <c r="AH285" s="22">
        <v>79.776700000000005</v>
      </c>
      <c r="AI285" s="22">
        <v>-1.6723600000000002E-2</v>
      </c>
      <c r="AJ285" s="22">
        <v>275</v>
      </c>
      <c r="AK285" s="22">
        <v>1.2835700000000001</v>
      </c>
      <c r="AL285">
        <f t="shared" si="54"/>
        <v>16.723600000000001</v>
      </c>
      <c r="AM285">
        <f t="shared" si="55"/>
        <v>21.486314044000004</v>
      </c>
      <c r="AP285" s="9"/>
      <c r="AQ285" s="22">
        <v>0.26519799999999999</v>
      </c>
      <c r="AR285" s="22">
        <v>98.997600000000006</v>
      </c>
      <c r="AS285" s="22">
        <v>-1.77795E-2</v>
      </c>
      <c r="AT285" s="22">
        <v>275</v>
      </c>
      <c r="AU285" s="22">
        <v>0.26464799999999999</v>
      </c>
      <c r="AV285">
        <f t="shared" si="56"/>
        <v>17.779499999999999</v>
      </c>
      <c r="AW285">
        <f t="shared" si="57"/>
        <v>4.7150878409999999</v>
      </c>
      <c r="AX285" s="9"/>
      <c r="AY285" s="22">
        <v>1.2847900000000001</v>
      </c>
      <c r="AZ285" s="22">
        <v>118.178</v>
      </c>
      <c r="BA285" s="22">
        <v>-1.6140700000000001E-2</v>
      </c>
      <c r="BB285" s="22">
        <v>275</v>
      </c>
      <c r="BC285" s="22">
        <v>1.2841800000000001</v>
      </c>
      <c r="BD285">
        <f t="shared" si="58"/>
        <v>16.140700000000002</v>
      </c>
      <c r="BE285">
        <f t="shared" si="59"/>
        <v>20.737409953000004</v>
      </c>
    </row>
    <row r="286" spans="6:101">
      <c r="F286" s="9"/>
      <c r="G286" s="22">
        <v>0.260162</v>
      </c>
      <c r="H286" s="22">
        <v>22.2532</v>
      </c>
      <c r="I286" s="22">
        <v>-1.84204E-2</v>
      </c>
      <c r="J286" s="22">
        <v>276</v>
      </c>
      <c r="K286" s="22">
        <v>0.25949100000000003</v>
      </c>
      <c r="L286">
        <f t="shared" si="48"/>
        <v>18.420400000000001</v>
      </c>
      <c r="M286">
        <f t="shared" si="49"/>
        <v>4.7922881047999999</v>
      </c>
      <c r="N286" s="9"/>
      <c r="O286" s="22">
        <v>1.28983</v>
      </c>
      <c r="P286" s="22">
        <v>41.5291</v>
      </c>
      <c r="Q286" s="22">
        <v>-1.65802E-2</v>
      </c>
      <c r="R286" s="22">
        <v>276</v>
      </c>
      <c r="S286" s="22">
        <v>1.2893699999999999</v>
      </c>
      <c r="T286">
        <f t="shared" si="50"/>
        <v>16.580200000000001</v>
      </c>
      <c r="U286">
        <f t="shared" si="51"/>
        <v>21.385639366000003</v>
      </c>
      <c r="X286" s="9"/>
      <c r="Y286" s="22">
        <v>0.260162</v>
      </c>
      <c r="Z286" s="22">
        <v>60.700899999999997</v>
      </c>
      <c r="AA286" s="22">
        <v>-1.7788700000000001E-2</v>
      </c>
      <c r="AB286" s="22">
        <v>276</v>
      </c>
      <c r="AC286" s="22">
        <v>0.25961299999999998</v>
      </c>
      <c r="AD286">
        <f t="shared" si="52"/>
        <v>17.788700000000002</v>
      </c>
      <c r="AE286">
        <f t="shared" si="53"/>
        <v>4.6279437694000007</v>
      </c>
      <c r="AF286" s="9"/>
      <c r="AG286" s="22">
        <v>1.28983</v>
      </c>
      <c r="AH286" s="22">
        <v>79.786799999999999</v>
      </c>
      <c r="AI286" s="22">
        <v>-1.6659500000000001E-2</v>
      </c>
      <c r="AJ286" s="22">
        <v>276</v>
      </c>
      <c r="AK286" s="22">
        <v>1.2887599999999999</v>
      </c>
      <c r="AL286">
        <f t="shared" si="54"/>
        <v>16.659500000000001</v>
      </c>
      <c r="AM286">
        <f t="shared" si="55"/>
        <v>21.487922885000003</v>
      </c>
      <c r="AP286" s="9"/>
      <c r="AQ286" s="22">
        <v>0.260162</v>
      </c>
      <c r="AR286" s="22">
        <v>99.007599999999996</v>
      </c>
      <c r="AS286" s="22">
        <v>-1.7776500000000001E-2</v>
      </c>
      <c r="AT286" s="22">
        <v>276</v>
      </c>
      <c r="AU286" s="22">
        <v>0.25958300000000001</v>
      </c>
      <c r="AV286">
        <f t="shared" si="56"/>
        <v>17.776500000000002</v>
      </c>
      <c r="AW286">
        <f t="shared" si="57"/>
        <v>4.6247697930000005</v>
      </c>
      <c r="AX286" s="9"/>
      <c r="AY286" s="22">
        <v>1.28983</v>
      </c>
      <c r="AZ286" s="22">
        <v>118.18899999999999</v>
      </c>
      <c r="BA286" s="22">
        <v>-1.6122399999999999E-2</v>
      </c>
      <c r="BB286" s="22">
        <v>276</v>
      </c>
      <c r="BC286" s="22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2">
        <v>0.25512699999999999</v>
      </c>
      <c r="H287" s="22">
        <v>22.263300000000001</v>
      </c>
      <c r="I287" s="22">
        <v>-1.8426499999999998E-2</v>
      </c>
      <c r="J287" s="22">
        <v>277</v>
      </c>
      <c r="K287" s="22">
        <v>0.254608</v>
      </c>
      <c r="L287">
        <f t="shared" si="48"/>
        <v>18.426499999999997</v>
      </c>
      <c r="M287">
        <f t="shared" si="49"/>
        <v>4.701097665499999</v>
      </c>
      <c r="N287" s="9"/>
      <c r="O287" s="22">
        <v>1.2948599999999999</v>
      </c>
      <c r="P287" s="22">
        <v>41.539099999999998</v>
      </c>
      <c r="Q287" s="22">
        <v>-1.64978E-2</v>
      </c>
      <c r="R287" s="22">
        <v>277</v>
      </c>
      <c r="S287" s="22">
        <v>1.2939499999999999</v>
      </c>
      <c r="T287">
        <f t="shared" si="50"/>
        <v>16.497800000000002</v>
      </c>
      <c r="U287">
        <f t="shared" si="51"/>
        <v>21.362341308000001</v>
      </c>
      <c r="X287" s="9"/>
      <c r="Y287" s="22">
        <v>0.25512699999999999</v>
      </c>
      <c r="Z287" s="22">
        <v>60.710999999999999</v>
      </c>
      <c r="AA287" s="22">
        <v>-1.7788700000000001E-2</v>
      </c>
      <c r="AB287" s="22">
        <v>277</v>
      </c>
      <c r="AC287" s="22">
        <v>0.25451699999999999</v>
      </c>
      <c r="AD287">
        <f t="shared" si="52"/>
        <v>17.788700000000002</v>
      </c>
      <c r="AE287">
        <f t="shared" si="53"/>
        <v>4.5383776649000005</v>
      </c>
      <c r="AF287" s="9"/>
      <c r="AG287" s="22">
        <v>1.2948599999999999</v>
      </c>
      <c r="AH287" s="22">
        <v>79.796899999999994</v>
      </c>
      <c r="AI287" s="22">
        <v>-1.6595499999999999E-2</v>
      </c>
      <c r="AJ287" s="22">
        <v>277</v>
      </c>
      <c r="AK287" s="22">
        <v>1.2945599999999999</v>
      </c>
      <c r="AL287">
        <f t="shared" si="54"/>
        <v>16.595499999999998</v>
      </c>
      <c r="AM287">
        <f t="shared" si="55"/>
        <v>21.488849129999995</v>
      </c>
      <c r="AP287" s="9"/>
      <c r="AQ287" s="22">
        <v>0.25512699999999999</v>
      </c>
      <c r="AR287" s="22">
        <v>99.017700000000005</v>
      </c>
      <c r="AS287" s="22">
        <v>-1.78894E-2</v>
      </c>
      <c r="AT287" s="22">
        <v>277</v>
      </c>
      <c r="AU287" s="22">
        <v>0.254608</v>
      </c>
      <c r="AV287">
        <f t="shared" si="56"/>
        <v>17.889399999999998</v>
      </c>
      <c r="AW287">
        <f t="shared" si="57"/>
        <v>4.5640689537999997</v>
      </c>
      <c r="AX287" s="9"/>
      <c r="AY287" s="22">
        <v>1.2948599999999999</v>
      </c>
      <c r="AZ287" s="22">
        <v>118.199</v>
      </c>
      <c r="BA287" s="22">
        <v>-1.6113300000000001E-2</v>
      </c>
      <c r="BB287" s="22">
        <v>277</v>
      </c>
      <c r="BC287" s="22">
        <v>1.2936399999999999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2">
        <v>0.25009199999999998</v>
      </c>
      <c r="H288" s="22">
        <v>22.273299999999999</v>
      </c>
      <c r="I288" s="22">
        <v>-1.8426499999999998E-2</v>
      </c>
      <c r="J288" s="22">
        <v>278</v>
      </c>
      <c r="K288" s="22">
        <v>0.24954200000000001</v>
      </c>
      <c r="L288">
        <f t="shared" si="48"/>
        <v>18.426499999999997</v>
      </c>
      <c r="M288">
        <f t="shared" si="49"/>
        <v>4.6083202379999992</v>
      </c>
      <c r="N288" s="9"/>
      <c r="O288" s="22">
        <v>1.2999000000000001</v>
      </c>
      <c r="P288" s="22">
        <v>41.549199999999999</v>
      </c>
      <c r="Q288" s="22">
        <v>-1.6409300000000002E-2</v>
      </c>
      <c r="R288" s="22">
        <v>278</v>
      </c>
      <c r="S288" s="22">
        <v>1.2994399999999999</v>
      </c>
      <c r="T288">
        <f t="shared" si="50"/>
        <v>16.409300000000002</v>
      </c>
      <c r="U288">
        <f t="shared" si="51"/>
        <v>21.330449070000004</v>
      </c>
      <c r="X288" s="9"/>
      <c r="Y288" s="22">
        <v>0.25009199999999998</v>
      </c>
      <c r="Z288" s="22">
        <v>60.720999999999997</v>
      </c>
      <c r="AA288" s="22">
        <v>-1.7788700000000001E-2</v>
      </c>
      <c r="AB288" s="22">
        <v>278</v>
      </c>
      <c r="AC288" s="22">
        <v>0.24957299999999999</v>
      </c>
      <c r="AD288">
        <f t="shared" si="52"/>
        <v>17.788700000000002</v>
      </c>
      <c r="AE288">
        <f t="shared" si="53"/>
        <v>4.4488115604000003</v>
      </c>
      <c r="AF288" s="9"/>
      <c r="AG288" s="22">
        <v>1.2999000000000001</v>
      </c>
      <c r="AH288" s="22">
        <v>79.806899999999999</v>
      </c>
      <c r="AI288" s="22">
        <v>-1.6534400000000001E-2</v>
      </c>
      <c r="AJ288" s="22">
        <v>278</v>
      </c>
      <c r="AK288" s="22">
        <v>1.2991299999999999</v>
      </c>
      <c r="AL288">
        <f t="shared" si="54"/>
        <v>16.534400000000002</v>
      </c>
      <c r="AM288">
        <f t="shared" si="55"/>
        <v>21.493066560000003</v>
      </c>
      <c r="AP288" s="9"/>
      <c r="AQ288" s="22">
        <v>0.25009199999999998</v>
      </c>
      <c r="AR288" s="22">
        <v>99.027799999999999</v>
      </c>
      <c r="AS288" s="22">
        <v>-1.7852799999999999E-2</v>
      </c>
      <c r="AT288" s="22">
        <v>278</v>
      </c>
      <c r="AU288" s="22">
        <v>0.249664</v>
      </c>
      <c r="AV288">
        <f t="shared" si="56"/>
        <v>17.852799999999998</v>
      </c>
      <c r="AW288">
        <f t="shared" si="57"/>
        <v>4.4648424575999996</v>
      </c>
      <c r="AX288" s="9"/>
      <c r="AY288" s="22">
        <v>1.2999000000000001</v>
      </c>
      <c r="AZ288" s="22">
        <v>118.209</v>
      </c>
      <c r="BA288" s="22">
        <v>-1.61041E-2</v>
      </c>
      <c r="BB288" s="22">
        <v>278</v>
      </c>
      <c r="BC288" s="22">
        <v>1.2991299999999999</v>
      </c>
      <c r="BD288">
        <f t="shared" si="58"/>
        <v>16.104099999999999</v>
      </c>
      <c r="BE288">
        <f t="shared" si="59"/>
        <v>20.933719589999999</v>
      </c>
    </row>
    <row r="289" spans="6:57">
      <c r="F289" s="9"/>
      <c r="G289" s="22">
        <v>0.245056</v>
      </c>
      <c r="H289" s="22">
        <v>22.2834</v>
      </c>
      <c r="I289" s="22">
        <v>-1.84204E-2</v>
      </c>
      <c r="J289" s="22">
        <v>279</v>
      </c>
      <c r="K289" s="22">
        <v>0.244507</v>
      </c>
      <c r="L289">
        <f t="shared" si="48"/>
        <v>18.420400000000001</v>
      </c>
      <c r="M289">
        <f t="shared" si="49"/>
        <v>4.5140295424000003</v>
      </c>
      <c r="N289" s="9"/>
      <c r="O289" s="22">
        <v>1.3049299999999999</v>
      </c>
      <c r="P289" s="22">
        <v>41.5593</v>
      </c>
      <c r="Q289" s="22">
        <v>-1.6314700000000001E-2</v>
      </c>
      <c r="R289" s="22">
        <v>279</v>
      </c>
      <c r="S289" s="22">
        <v>1.30402</v>
      </c>
      <c r="T289">
        <f t="shared" si="50"/>
        <v>16.314700000000002</v>
      </c>
      <c r="U289">
        <f t="shared" si="51"/>
        <v>21.289541471</v>
      </c>
      <c r="X289" s="9"/>
      <c r="Y289" s="22">
        <v>0.245056</v>
      </c>
      <c r="Z289" s="22">
        <v>60.731099999999998</v>
      </c>
      <c r="AA289" s="22">
        <v>-1.7788700000000001E-2</v>
      </c>
      <c r="AB289" s="22">
        <v>279</v>
      </c>
      <c r="AC289" s="22">
        <v>0.244476</v>
      </c>
      <c r="AD289">
        <f t="shared" si="52"/>
        <v>17.788700000000002</v>
      </c>
      <c r="AE289">
        <f t="shared" si="53"/>
        <v>4.3592276672000008</v>
      </c>
      <c r="AF289" s="9"/>
      <c r="AG289" s="22">
        <v>1.3049299999999999</v>
      </c>
      <c r="AH289" s="22">
        <v>79.816999999999993</v>
      </c>
      <c r="AI289" s="22">
        <v>-1.6464199999999998E-2</v>
      </c>
      <c r="AJ289" s="22">
        <v>279</v>
      </c>
      <c r="AK289" s="22">
        <v>1.3043199999999999</v>
      </c>
      <c r="AL289">
        <f t="shared" si="54"/>
        <v>16.464199999999998</v>
      </c>
      <c r="AM289">
        <f t="shared" si="55"/>
        <v>21.484628505999996</v>
      </c>
      <c r="AP289" s="9"/>
      <c r="AQ289" s="22">
        <v>0.245056</v>
      </c>
      <c r="AR289" s="22">
        <v>99.037800000000004</v>
      </c>
      <c r="AS289" s="22">
        <v>-1.78467E-2</v>
      </c>
      <c r="AT289" s="22">
        <v>279</v>
      </c>
      <c r="AU289" s="22">
        <v>0.244537</v>
      </c>
      <c r="AV289">
        <f t="shared" si="56"/>
        <v>17.846699999999998</v>
      </c>
      <c r="AW289">
        <f t="shared" si="57"/>
        <v>4.3734409151999998</v>
      </c>
      <c r="AX289" s="9"/>
      <c r="AY289" s="22">
        <v>1.3049299999999999</v>
      </c>
      <c r="AZ289" s="22">
        <v>118.21899999999999</v>
      </c>
      <c r="BA289" s="22">
        <v>-1.6098000000000001E-2</v>
      </c>
      <c r="BB289" s="22">
        <v>279</v>
      </c>
      <c r="BC289" s="22">
        <v>1.30402</v>
      </c>
      <c r="BD289">
        <f t="shared" si="58"/>
        <v>16.098000000000003</v>
      </c>
      <c r="BE289">
        <f t="shared" si="59"/>
        <v>21.00676314</v>
      </c>
    </row>
    <row r="290" spans="6:57">
      <c r="F290" s="9"/>
      <c r="G290" s="22">
        <v>0.24002100000000001</v>
      </c>
      <c r="H290" s="22">
        <v>22.293500000000002</v>
      </c>
      <c r="I290" s="22">
        <v>-1.8426499999999998E-2</v>
      </c>
      <c r="J290" s="22">
        <v>280</v>
      </c>
      <c r="K290" s="22">
        <v>0.23953199999999999</v>
      </c>
      <c r="L290">
        <f t="shared" si="48"/>
        <v>18.426499999999997</v>
      </c>
      <c r="M290">
        <f t="shared" si="49"/>
        <v>4.4227469564999993</v>
      </c>
      <c r="N290" s="9"/>
      <c r="O290" s="22">
        <v>1.3099700000000001</v>
      </c>
      <c r="P290" s="22">
        <v>41.569299999999998</v>
      </c>
      <c r="Q290" s="22">
        <v>-1.6220100000000001E-2</v>
      </c>
      <c r="R290" s="22">
        <v>280</v>
      </c>
      <c r="S290" s="22">
        <v>1.30951</v>
      </c>
      <c r="T290">
        <f t="shared" si="50"/>
        <v>16.220100000000002</v>
      </c>
      <c r="U290">
        <f t="shared" si="51"/>
        <v>21.247844397000005</v>
      </c>
      <c r="X290" s="9"/>
      <c r="Y290" s="22">
        <v>0.24002100000000001</v>
      </c>
      <c r="Z290" s="22">
        <v>60.741199999999999</v>
      </c>
      <c r="AA290" s="22">
        <v>-1.7791700000000001E-2</v>
      </c>
      <c r="AB290" s="22">
        <v>280</v>
      </c>
      <c r="AC290" s="22">
        <v>0.23944099999999999</v>
      </c>
      <c r="AD290">
        <f t="shared" si="52"/>
        <v>17.791700000000002</v>
      </c>
      <c r="AE290">
        <f t="shared" si="53"/>
        <v>4.2703816257000007</v>
      </c>
      <c r="AF290" s="9"/>
      <c r="AG290" s="22">
        <v>1.3099700000000001</v>
      </c>
      <c r="AH290" s="22">
        <v>79.827100000000002</v>
      </c>
      <c r="AI290" s="22">
        <v>-1.6381799999999998E-2</v>
      </c>
      <c r="AJ290" s="22">
        <v>280</v>
      </c>
      <c r="AK290" s="22">
        <v>1.30951</v>
      </c>
      <c r="AL290">
        <f t="shared" si="54"/>
        <v>16.381799999999998</v>
      </c>
      <c r="AM290">
        <f t="shared" si="55"/>
        <v>21.459666545999998</v>
      </c>
      <c r="AP290" s="9"/>
      <c r="AQ290" s="22">
        <v>0.24002100000000001</v>
      </c>
      <c r="AR290" s="22">
        <v>99.047899999999998</v>
      </c>
      <c r="AS290" s="22">
        <v>-1.7831400000000001E-2</v>
      </c>
      <c r="AT290" s="22">
        <v>280</v>
      </c>
      <c r="AU290" s="22">
        <v>0.239624</v>
      </c>
      <c r="AV290">
        <f t="shared" si="56"/>
        <v>17.831400000000002</v>
      </c>
      <c r="AW290">
        <f t="shared" si="57"/>
        <v>4.2799104594000008</v>
      </c>
      <c r="AX290" s="9"/>
      <c r="AY290" s="22">
        <v>1.3099700000000001</v>
      </c>
      <c r="AZ290" s="22">
        <v>118.229</v>
      </c>
      <c r="BA290" s="22">
        <v>-1.60736E-2</v>
      </c>
      <c r="BB290" s="22">
        <v>280</v>
      </c>
      <c r="BC290" s="22">
        <v>1.30951</v>
      </c>
      <c r="BD290">
        <f t="shared" si="58"/>
        <v>16.073599999999999</v>
      </c>
      <c r="BE290">
        <f t="shared" si="59"/>
        <v>21.055933792000001</v>
      </c>
    </row>
    <row r="291" spans="6:57">
      <c r="F291" s="9"/>
      <c r="G291" s="22">
        <v>0.234985</v>
      </c>
      <c r="H291" s="22">
        <v>22.3035</v>
      </c>
      <c r="I291" s="22">
        <v>-1.8426499999999998E-2</v>
      </c>
      <c r="J291" s="22">
        <v>281</v>
      </c>
      <c r="K291" s="22">
        <v>0.234406</v>
      </c>
      <c r="L291">
        <f t="shared" si="48"/>
        <v>18.426499999999997</v>
      </c>
      <c r="M291">
        <f t="shared" si="49"/>
        <v>4.329951102499999</v>
      </c>
      <c r="N291" s="9"/>
      <c r="O291" s="22">
        <v>1.3149999999999999</v>
      </c>
      <c r="P291" s="22">
        <v>41.5794</v>
      </c>
      <c r="Q291" s="22">
        <v>-1.6122399999999999E-2</v>
      </c>
      <c r="R291" s="22">
        <v>281</v>
      </c>
      <c r="S291" s="22">
        <v>1.3143899999999999</v>
      </c>
      <c r="T291">
        <f t="shared" si="50"/>
        <v>16.122399999999999</v>
      </c>
      <c r="U291">
        <f t="shared" si="51"/>
        <v>21.200955999999998</v>
      </c>
      <c r="X291" s="9"/>
      <c r="Y291" s="22">
        <v>0.234985</v>
      </c>
      <c r="Z291" s="22">
        <v>60.751300000000001</v>
      </c>
      <c r="AA291" s="22">
        <v>-1.7791700000000001E-2</v>
      </c>
      <c r="AB291" s="22">
        <v>281</v>
      </c>
      <c r="AC291" s="22">
        <v>0.23452799999999999</v>
      </c>
      <c r="AD291">
        <f t="shared" si="52"/>
        <v>17.791700000000002</v>
      </c>
      <c r="AE291">
        <f t="shared" si="53"/>
        <v>4.1807826245000008</v>
      </c>
      <c r="AF291" s="9"/>
      <c r="AG291" s="22">
        <v>1.3149999999999999</v>
      </c>
      <c r="AH291" s="22">
        <v>79.837100000000007</v>
      </c>
      <c r="AI291" s="22">
        <v>-1.6299399999999999E-2</v>
      </c>
      <c r="AJ291" s="22">
        <v>281</v>
      </c>
      <c r="AK291" s="22">
        <v>1.3147</v>
      </c>
      <c r="AL291">
        <f t="shared" si="54"/>
        <v>16.299399999999999</v>
      </c>
      <c r="AM291">
        <f t="shared" si="55"/>
        <v>21.433710999999999</v>
      </c>
      <c r="AP291" s="9"/>
      <c r="AQ291" s="22">
        <v>0.234985</v>
      </c>
      <c r="AR291" s="22">
        <v>99.058000000000007</v>
      </c>
      <c r="AS291" s="22">
        <v>-1.7825299999999999E-2</v>
      </c>
      <c r="AT291" s="22">
        <v>281</v>
      </c>
      <c r="AU291" s="22">
        <v>0.23443600000000001</v>
      </c>
      <c r="AV291">
        <f t="shared" si="56"/>
        <v>17.825299999999999</v>
      </c>
      <c r="AW291">
        <f t="shared" si="57"/>
        <v>4.1886781204999997</v>
      </c>
      <c r="AX291" s="9"/>
      <c r="AY291" s="22">
        <v>1.3149999999999999</v>
      </c>
      <c r="AZ291" s="22">
        <v>118.239</v>
      </c>
      <c r="BA291" s="22">
        <v>-1.6156E-2</v>
      </c>
      <c r="BB291" s="22">
        <v>281</v>
      </c>
      <c r="BC291" s="22">
        <v>1.31409</v>
      </c>
      <c r="BD291">
        <f t="shared" si="58"/>
        <v>16.155999999999999</v>
      </c>
      <c r="BE291">
        <f t="shared" si="59"/>
        <v>21.245139999999999</v>
      </c>
    </row>
    <row r="292" spans="6:57">
      <c r="F292" s="9"/>
      <c r="G292" s="22">
        <v>0.22994999999999999</v>
      </c>
      <c r="H292" s="22">
        <v>22.313600000000001</v>
      </c>
      <c r="I292" s="22">
        <v>-1.8435699999999999E-2</v>
      </c>
      <c r="J292" s="22">
        <v>282</v>
      </c>
      <c r="K292" s="22">
        <v>0.22936999999999999</v>
      </c>
      <c r="L292">
        <f t="shared" si="48"/>
        <v>18.435700000000001</v>
      </c>
      <c r="M292">
        <f t="shared" si="49"/>
        <v>4.2392892150000003</v>
      </c>
      <c r="N292" s="9"/>
      <c r="O292" s="22">
        <v>1.3200400000000001</v>
      </c>
      <c r="P292" s="22">
        <v>41.589500000000001</v>
      </c>
      <c r="Q292" s="22">
        <v>-1.60217E-2</v>
      </c>
      <c r="R292" s="22">
        <v>282</v>
      </c>
      <c r="S292" s="22">
        <v>1.31897</v>
      </c>
      <c r="T292">
        <f t="shared" si="50"/>
        <v>16.021699999999999</v>
      </c>
      <c r="U292">
        <f t="shared" si="51"/>
        <v>21.149284868000002</v>
      </c>
      <c r="X292" s="9"/>
      <c r="Y292" s="22">
        <v>0.22994999999999999</v>
      </c>
      <c r="Z292" s="22">
        <v>60.761299999999999</v>
      </c>
      <c r="AA292" s="22">
        <v>-1.77948E-2</v>
      </c>
      <c r="AB292" s="22">
        <v>282</v>
      </c>
      <c r="AC292" s="22">
        <v>0.22940099999999999</v>
      </c>
      <c r="AD292">
        <f t="shared" si="52"/>
        <v>17.794799999999999</v>
      </c>
      <c r="AE292">
        <f t="shared" si="53"/>
        <v>4.0919142599999994</v>
      </c>
      <c r="AF292" s="9"/>
      <c r="AG292" s="22">
        <v>1.3200400000000001</v>
      </c>
      <c r="AH292" s="22">
        <v>79.847200000000001</v>
      </c>
      <c r="AI292" s="22">
        <v>-1.61987E-2</v>
      </c>
      <c r="AJ292" s="22">
        <v>282</v>
      </c>
      <c r="AK292" s="22">
        <v>1.3192699999999999</v>
      </c>
      <c r="AL292">
        <f t="shared" si="54"/>
        <v>16.198699999999999</v>
      </c>
      <c r="AM292">
        <f t="shared" si="55"/>
        <v>21.382931948</v>
      </c>
      <c r="AP292" s="9"/>
      <c r="AQ292" s="22">
        <v>0.22994999999999999</v>
      </c>
      <c r="AR292" s="22">
        <v>99.068100000000001</v>
      </c>
      <c r="AS292" s="22">
        <v>-1.7813099999999998E-2</v>
      </c>
      <c r="AT292" s="22">
        <v>282</v>
      </c>
      <c r="AU292" s="22">
        <v>0.229523</v>
      </c>
      <c r="AV292">
        <f t="shared" si="56"/>
        <v>17.813099999999999</v>
      </c>
      <c r="AW292">
        <f t="shared" si="57"/>
        <v>4.0961223449999995</v>
      </c>
      <c r="AX292" s="9"/>
      <c r="AY292" s="22">
        <v>1.3200400000000001</v>
      </c>
      <c r="AZ292" s="22">
        <v>118.249</v>
      </c>
      <c r="BA292" s="22">
        <v>-1.6052199999999999E-2</v>
      </c>
      <c r="BB292" s="22">
        <v>282</v>
      </c>
      <c r="BC292" s="22">
        <v>1.32019</v>
      </c>
      <c r="BD292">
        <f t="shared" si="58"/>
        <v>16.052199999999999</v>
      </c>
      <c r="BE292">
        <f t="shared" si="59"/>
        <v>21.189546088</v>
      </c>
    </row>
    <row r="293" spans="6:57">
      <c r="F293" s="9"/>
      <c r="G293" s="22">
        <v>0.224915</v>
      </c>
      <c r="H293" s="22">
        <v>22.323699999999999</v>
      </c>
      <c r="I293" s="22">
        <v>-1.8435699999999999E-2</v>
      </c>
      <c r="J293" s="22">
        <v>283</v>
      </c>
      <c r="K293" s="22">
        <v>0.22445699999999999</v>
      </c>
      <c r="L293">
        <f t="shared" si="48"/>
        <v>18.435700000000001</v>
      </c>
      <c r="M293">
        <f t="shared" si="49"/>
        <v>4.1464654655000004</v>
      </c>
      <c r="N293" s="9"/>
      <c r="O293" s="22">
        <v>1.32507</v>
      </c>
      <c r="P293" s="22">
        <v>41.599499999999999</v>
      </c>
      <c r="Q293" s="22">
        <v>-1.5918000000000002E-2</v>
      </c>
      <c r="R293" s="22">
        <v>283</v>
      </c>
      <c r="S293" s="22">
        <v>1.32446</v>
      </c>
      <c r="T293">
        <f t="shared" si="50"/>
        <v>15.918000000000001</v>
      </c>
      <c r="U293">
        <f t="shared" si="51"/>
        <v>21.09246426</v>
      </c>
      <c r="X293" s="9"/>
      <c r="Y293" s="22">
        <v>0.224915</v>
      </c>
      <c r="Z293" s="22">
        <v>60.7714</v>
      </c>
      <c r="AA293" s="22">
        <v>-1.7797899999999998E-2</v>
      </c>
      <c r="AB293" s="22">
        <v>283</v>
      </c>
      <c r="AC293" s="22">
        <v>0.22439600000000001</v>
      </c>
      <c r="AD293">
        <f t="shared" si="52"/>
        <v>17.797899999999998</v>
      </c>
      <c r="AE293">
        <f t="shared" si="53"/>
        <v>4.0030146784999996</v>
      </c>
      <c r="AF293" s="9"/>
      <c r="AG293" s="22">
        <v>1.32507</v>
      </c>
      <c r="AH293" s="22">
        <v>79.857299999999995</v>
      </c>
      <c r="AI293" s="22">
        <v>-1.61041E-2</v>
      </c>
      <c r="AJ293" s="22">
        <v>283</v>
      </c>
      <c r="AK293" s="22">
        <v>1.32355</v>
      </c>
      <c r="AL293">
        <f t="shared" si="54"/>
        <v>16.104099999999999</v>
      </c>
      <c r="AM293">
        <f t="shared" si="55"/>
        <v>21.339059786999997</v>
      </c>
      <c r="AP293" s="9"/>
      <c r="AQ293" s="22">
        <v>0.224915</v>
      </c>
      <c r="AR293" s="22">
        <v>99.078100000000006</v>
      </c>
      <c r="AS293" s="22">
        <v>-1.7804E-2</v>
      </c>
      <c r="AT293" s="22">
        <v>283</v>
      </c>
      <c r="AU293" s="22">
        <v>0.22442599999999999</v>
      </c>
      <c r="AV293">
        <f t="shared" si="56"/>
        <v>17.804000000000002</v>
      </c>
      <c r="AW293">
        <f t="shared" si="57"/>
        <v>4.0043866600000007</v>
      </c>
      <c r="AX293" s="9"/>
      <c r="AY293" s="22">
        <v>1.32507</v>
      </c>
      <c r="AZ293" s="22">
        <v>118.259</v>
      </c>
      <c r="BA293" s="22">
        <v>-1.60217E-2</v>
      </c>
      <c r="BB293" s="22">
        <v>283</v>
      </c>
      <c r="BC293" s="22">
        <v>1.32446</v>
      </c>
      <c r="BD293">
        <f t="shared" si="58"/>
        <v>16.021699999999999</v>
      </c>
      <c r="BE293">
        <f t="shared" si="59"/>
        <v>21.229874018999997</v>
      </c>
    </row>
    <row r="294" spans="6:57">
      <c r="F294" s="9"/>
      <c r="G294" s="22">
        <v>0.21987899999999999</v>
      </c>
      <c r="H294" s="22">
        <v>22.3338</v>
      </c>
      <c r="I294" s="22">
        <v>-1.84479E-2</v>
      </c>
      <c r="J294" s="22">
        <v>284</v>
      </c>
      <c r="K294" s="22">
        <v>0.21936</v>
      </c>
      <c r="L294">
        <f t="shared" si="48"/>
        <v>18.447900000000001</v>
      </c>
      <c r="M294">
        <f t="shared" si="49"/>
        <v>4.0563058041</v>
      </c>
      <c r="N294" s="9"/>
      <c r="O294" s="22">
        <v>1.3301099999999999</v>
      </c>
      <c r="P294" s="22">
        <v>41.6096</v>
      </c>
      <c r="Q294" s="22">
        <v>-1.5808099999999999E-2</v>
      </c>
      <c r="R294" s="22">
        <v>284</v>
      </c>
      <c r="S294" s="22">
        <v>1.32904</v>
      </c>
      <c r="T294">
        <f t="shared" si="50"/>
        <v>15.808099999999998</v>
      </c>
      <c r="U294">
        <f t="shared" si="51"/>
        <v>21.026511890999995</v>
      </c>
      <c r="X294" s="9"/>
      <c r="Y294" s="22">
        <v>0.21987899999999999</v>
      </c>
      <c r="Z294" s="22">
        <v>60.781500000000001</v>
      </c>
      <c r="AA294" s="22">
        <v>-1.7797899999999998E-2</v>
      </c>
      <c r="AB294" s="22">
        <v>284</v>
      </c>
      <c r="AC294" s="22">
        <v>0.219391</v>
      </c>
      <c r="AD294">
        <f t="shared" si="52"/>
        <v>17.797899999999998</v>
      </c>
      <c r="AE294">
        <f t="shared" si="53"/>
        <v>3.9133844540999996</v>
      </c>
      <c r="AF294" s="9"/>
      <c r="AG294" s="22">
        <v>1.3301099999999999</v>
      </c>
      <c r="AH294" s="22">
        <v>79.867400000000004</v>
      </c>
      <c r="AI294" s="22">
        <v>-1.5997299999999999E-2</v>
      </c>
      <c r="AJ294" s="22">
        <v>284</v>
      </c>
      <c r="AK294" s="22">
        <v>1.32935</v>
      </c>
      <c r="AL294">
        <f t="shared" si="54"/>
        <v>15.997299999999999</v>
      </c>
      <c r="AM294">
        <f t="shared" si="55"/>
        <v>21.278168702999999</v>
      </c>
      <c r="AP294" s="9"/>
      <c r="AQ294" s="22">
        <v>0.21987899999999999</v>
      </c>
      <c r="AR294" s="22">
        <v>99.088200000000001</v>
      </c>
      <c r="AS294" s="22">
        <v>-1.7800900000000001E-2</v>
      </c>
      <c r="AT294" s="22">
        <v>284</v>
      </c>
      <c r="AU294" s="22">
        <v>0.21945200000000001</v>
      </c>
      <c r="AV294">
        <f t="shared" si="56"/>
        <v>17.800900000000002</v>
      </c>
      <c r="AW294">
        <f t="shared" si="57"/>
        <v>3.9140440911000005</v>
      </c>
      <c r="AX294" s="9"/>
      <c r="AY294" s="22">
        <v>1.3301099999999999</v>
      </c>
      <c r="AZ294" s="22">
        <v>118.26900000000001</v>
      </c>
      <c r="BA294" s="22">
        <v>-1.5982099999999999E-2</v>
      </c>
      <c r="BB294" s="22">
        <v>284</v>
      </c>
      <c r="BC294" s="22">
        <v>1.32843</v>
      </c>
      <c r="BD294">
        <f t="shared" si="58"/>
        <v>15.982099999999999</v>
      </c>
      <c r="BE294">
        <f t="shared" si="59"/>
        <v>21.257951030999997</v>
      </c>
    </row>
    <row r="295" spans="6:57">
      <c r="F295" s="9"/>
      <c r="G295" s="22">
        <v>0.21484400000000001</v>
      </c>
      <c r="H295" s="22">
        <v>22.343800000000002</v>
      </c>
      <c r="I295" s="22">
        <v>-1.8441800000000001E-2</v>
      </c>
      <c r="J295" s="22">
        <v>285</v>
      </c>
      <c r="K295" s="22">
        <v>0.21435499999999999</v>
      </c>
      <c r="L295">
        <f t="shared" si="48"/>
        <v>18.441800000000001</v>
      </c>
      <c r="M295">
        <f t="shared" si="49"/>
        <v>3.9621100792000004</v>
      </c>
      <c r="N295" s="9"/>
      <c r="O295" s="22">
        <v>1.33514</v>
      </c>
      <c r="P295" s="22">
        <v>41.619700000000002</v>
      </c>
      <c r="Q295" s="22">
        <v>-1.5695199999999999E-2</v>
      </c>
      <c r="R295" s="22">
        <v>285</v>
      </c>
      <c r="S295" s="22">
        <v>1.33453</v>
      </c>
      <c r="T295">
        <f t="shared" si="50"/>
        <v>15.6952</v>
      </c>
      <c r="U295">
        <f t="shared" si="51"/>
        <v>20.955289327999999</v>
      </c>
      <c r="X295" s="9"/>
      <c r="Y295" s="22">
        <v>0.21484400000000001</v>
      </c>
      <c r="Z295" s="22">
        <v>60.791499999999999</v>
      </c>
      <c r="AA295" s="22">
        <v>-1.7800900000000001E-2</v>
      </c>
      <c r="AB295" s="22">
        <v>285</v>
      </c>
      <c r="AC295" s="22">
        <v>0.21435499999999999</v>
      </c>
      <c r="AD295">
        <f t="shared" si="52"/>
        <v>17.800900000000002</v>
      </c>
      <c r="AE295">
        <f t="shared" si="53"/>
        <v>3.8244165596000004</v>
      </c>
      <c r="AF295" s="9"/>
      <c r="AG295" s="22">
        <v>1.33514</v>
      </c>
      <c r="AH295" s="22">
        <v>79.877399999999994</v>
      </c>
      <c r="AI295" s="22">
        <v>-1.5893600000000001E-2</v>
      </c>
      <c r="AJ295" s="22">
        <v>285</v>
      </c>
      <c r="AK295" s="22">
        <v>1.33453</v>
      </c>
      <c r="AL295">
        <f t="shared" si="54"/>
        <v>15.893600000000001</v>
      </c>
      <c r="AM295">
        <f t="shared" si="55"/>
        <v>21.220181104000002</v>
      </c>
      <c r="AP295" s="9"/>
      <c r="AQ295" s="22">
        <v>0.21484400000000001</v>
      </c>
      <c r="AR295" s="22">
        <v>99.098299999999995</v>
      </c>
      <c r="AS295" s="22">
        <v>-1.7797899999999998E-2</v>
      </c>
      <c r="AT295" s="22">
        <v>285</v>
      </c>
      <c r="AU295" s="22">
        <v>0.214417</v>
      </c>
      <c r="AV295">
        <f t="shared" si="56"/>
        <v>17.797899999999998</v>
      </c>
      <c r="AW295">
        <f t="shared" si="57"/>
        <v>3.8237720276</v>
      </c>
      <c r="AX295" s="9"/>
      <c r="AY295" s="22">
        <v>1.33514</v>
      </c>
      <c r="AZ295" s="22">
        <v>118.279</v>
      </c>
      <c r="BA295" s="22">
        <v>-1.5933200000000002E-2</v>
      </c>
      <c r="BB295" s="22">
        <v>285</v>
      </c>
      <c r="BC295" s="22">
        <v>1.33423</v>
      </c>
      <c r="BD295">
        <f t="shared" si="58"/>
        <v>15.933200000000001</v>
      </c>
      <c r="BE295">
        <f t="shared" si="59"/>
        <v>21.273052648</v>
      </c>
    </row>
    <row r="296" spans="6:57">
      <c r="F296" s="9"/>
      <c r="G296" s="22">
        <v>0.20980799999999999</v>
      </c>
      <c r="H296" s="22">
        <v>22.353899999999999</v>
      </c>
      <c r="I296" s="22">
        <v>-1.8438699999999999E-2</v>
      </c>
      <c r="J296" s="22">
        <v>286</v>
      </c>
      <c r="K296" s="22">
        <v>0.20944199999999999</v>
      </c>
      <c r="L296">
        <f t="shared" si="48"/>
        <v>18.438699999999997</v>
      </c>
      <c r="M296">
        <f t="shared" si="49"/>
        <v>3.8685867695999994</v>
      </c>
      <c r="N296" s="9"/>
      <c r="O296" s="22">
        <v>1.3401799999999999</v>
      </c>
      <c r="P296" s="22">
        <v>41.629800000000003</v>
      </c>
      <c r="Q296" s="22">
        <v>-1.55762E-2</v>
      </c>
      <c r="R296" s="22">
        <v>286</v>
      </c>
      <c r="S296" s="22">
        <v>1.3394200000000001</v>
      </c>
      <c r="T296">
        <f t="shared" si="50"/>
        <v>15.5762</v>
      </c>
      <c r="U296">
        <f t="shared" si="51"/>
        <v>20.874911716</v>
      </c>
      <c r="X296" s="9"/>
      <c r="Y296" s="22">
        <v>0.20980799999999999</v>
      </c>
      <c r="Z296" s="22">
        <v>60.801600000000001</v>
      </c>
      <c r="AA296" s="22">
        <v>-1.7816200000000001E-2</v>
      </c>
      <c r="AB296" s="22">
        <v>286</v>
      </c>
      <c r="AC296" s="22">
        <v>0.20929</v>
      </c>
      <c r="AD296">
        <f t="shared" si="52"/>
        <v>17.816200000000002</v>
      </c>
      <c r="AE296">
        <f t="shared" si="53"/>
        <v>3.7379812896000004</v>
      </c>
      <c r="AF296" s="9"/>
      <c r="AG296" s="22">
        <v>1.3401799999999999</v>
      </c>
      <c r="AH296" s="22">
        <v>79.887500000000003</v>
      </c>
      <c r="AI296" s="22">
        <v>-1.5786700000000001E-2</v>
      </c>
      <c r="AJ296" s="22">
        <v>286</v>
      </c>
      <c r="AK296" s="22">
        <v>1.33911</v>
      </c>
      <c r="AL296">
        <f t="shared" si="54"/>
        <v>15.786700000000002</v>
      </c>
      <c r="AM296">
        <f t="shared" si="55"/>
        <v>21.157019606000002</v>
      </c>
      <c r="AP296" s="9"/>
      <c r="AQ296" s="22">
        <v>0.20980799999999999</v>
      </c>
      <c r="AR296" s="22">
        <v>99.1083</v>
      </c>
      <c r="AS296" s="22">
        <v>-1.7804E-2</v>
      </c>
      <c r="AT296" s="22">
        <v>286</v>
      </c>
      <c r="AU296" s="22">
        <v>0.20935100000000001</v>
      </c>
      <c r="AV296">
        <f t="shared" si="56"/>
        <v>17.804000000000002</v>
      </c>
      <c r="AW296">
        <f t="shared" si="57"/>
        <v>3.7354216320000004</v>
      </c>
      <c r="AX296" s="9"/>
      <c r="AY296" s="22">
        <v>1.3401799999999999</v>
      </c>
      <c r="AZ296" s="22">
        <v>118.289</v>
      </c>
      <c r="BA296" s="22">
        <v>-1.5869100000000001E-2</v>
      </c>
      <c r="BB296" s="22">
        <v>286</v>
      </c>
      <c r="BC296" s="22">
        <v>1.34033</v>
      </c>
      <c r="BD296">
        <f t="shared" si="58"/>
        <v>15.869100000000001</v>
      </c>
      <c r="BE296">
        <f t="shared" si="59"/>
        <v>21.267450438000001</v>
      </c>
    </row>
    <row r="297" spans="6:57">
      <c r="F297" s="9"/>
      <c r="G297" s="22">
        <v>0.20477300000000001</v>
      </c>
      <c r="H297" s="22">
        <v>22.364000000000001</v>
      </c>
      <c r="I297" s="22">
        <v>-1.8441800000000001E-2</v>
      </c>
      <c r="J297" s="22">
        <v>287</v>
      </c>
      <c r="K297" s="22">
        <v>0.20428499999999999</v>
      </c>
      <c r="L297">
        <f t="shared" si="48"/>
        <v>18.441800000000001</v>
      </c>
      <c r="M297">
        <f t="shared" si="49"/>
        <v>3.7763827114000001</v>
      </c>
      <c r="N297" s="9"/>
      <c r="O297" s="22">
        <v>1.34521</v>
      </c>
      <c r="P297" s="22">
        <v>41.639800000000001</v>
      </c>
      <c r="Q297" s="22">
        <v>-1.5450999999999999E-2</v>
      </c>
      <c r="R297" s="22">
        <v>287</v>
      </c>
      <c r="S297" s="22">
        <v>1.3443000000000001</v>
      </c>
      <c r="T297">
        <f t="shared" si="50"/>
        <v>15.450999999999999</v>
      </c>
      <c r="U297">
        <f t="shared" si="51"/>
        <v>20.78483971</v>
      </c>
      <c r="X297" s="9"/>
      <c r="Y297" s="22">
        <v>0.20477300000000001</v>
      </c>
      <c r="Z297" s="22">
        <v>60.811700000000002</v>
      </c>
      <c r="AA297" s="22">
        <v>-1.7816200000000001E-2</v>
      </c>
      <c r="AB297" s="22">
        <v>287</v>
      </c>
      <c r="AC297" s="22">
        <v>0.204346</v>
      </c>
      <c r="AD297">
        <f t="shared" si="52"/>
        <v>17.816200000000002</v>
      </c>
      <c r="AE297">
        <f t="shared" si="53"/>
        <v>3.6482767226000008</v>
      </c>
      <c r="AF297" s="9"/>
      <c r="AG297" s="22">
        <v>1.34521</v>
      </c>
      <c r="AH297" s="22">
        <v>79.897599999999997</v>
      </c>
      <c r="AI297" s="22">
        <v>-1.5682999999999999E-2</v>
      </c>
      <c r="AJ297" s="22">
        <v>287</v>
      </c>
      <c r="AK297" s="22">
        <v>1.3443000000000001</v>
      </c>
      <c r="AL297">
        <f t="shared" si="54"/>
        <v>15.683</v>
      </c>
      <c r="AM297">
        <f t="shared" si="55"/>
        <v>21.096928429999998</v>
      </c>
      <c r="AP297" s="9"/>
      <c r="AQ297" s="22">
        <v>0.20477300000000001</v>
      </c>
      <c r="AR297" s="22">
        <v>99.118399999999994</v>
      </c>
      <c r="AS297" s="22">
        <v>-1.7800900000000001E-2</v>
      </c>
      <c r="AT297" s="22">
        <v>287</v>
      </c>
      <c r="AU297" s="22">
        <v>0.20428499999999999</v>
      </c>
      <c r="AV297">
        <f t="shared" si="56"/>
        <v>17.800900000000002</v>
      </c>
      <c r="AW297">
        <f t="shared" si="57"/>
        <v>3.6451436957000007</v>
      </c>
      <c r="AX297" s="9"/>
      <c r="AY297" s="22">
        <v>1.34521</v>
      </c>
      <c r="AZ297" s="22">
        <v>118.29900000000001</v>
      </c>
      <c r="BA297" s="22">
        <v>-1.5795900000000002E-2</v>
      </c>
      <c r="BB297" s="22">
        <v>287</v>
      </c>
      <c r="BC297" s="22">
        <v>1.34521</v>
      </c>
      <c r="BD297">
        <f t="shared" si="58"/>
        <v>15.795900000000001</v>
      </c>
      <c r="BE297">
        <f t="shared" si="59"/>
        <v>21.248802639000001</v>
      </c>
    </row>
    <row r="298" spans="6:57">
      <c r="F298" s="9"/>
      <c r="G298" s="22">
        <v>0.199738</v>
      </c>
      <c r="H298" s="22">
        <v>22.373999999999999</v>
      </c>
      <c r="I298" s="22">
        <v>-1.84326E-2</v>
      </c>
      <c r="J298" s="22">
        <v>288</v>
      </c>
      <c r="K298" s="22">
        <v>0.19924900000000001</v>
      </c>
      <c r="L298">
        <f t="shared" si="48"/>
        <v>18.432600000000001</v>
      </c>
      <c r="M298">
        <f t="shared" si="49"/>
        <v>3.6816906588</v>
      </c>
      <c r="N298" s="9"/>
      <c r="O298" s="22">
        <v>1.35025</v>
      </c>
      <c r="P298" s="22">
        <v>41.649900000000002</v>
      </c>
      <c r="Q298" s="22">
        <v>-1.5332E-2</v>
      </c>
      <c r="R298" s="22">
        <v>288</v>
      </c>
      <c r="S298" s="22">
        <v>1.34918</v>
      </c>
      <c r="T298">
        <f t="shared" si="50"/>
        <v>15.332000000000001</v>
      </c>
      <c r="U298">
        <f t="shared" si="51"/>
        <v>20.702033</v>
      </c>
      <c r="X298" s="9"/>
      <c r="Y298" s="22">
        <v>0.199738</v>
      </c>
      <c r="Z298" s="22">
        <v>60.821800000000003</v>
      </c>
      <c r="AA298" s="22">
        <v>-1.7813099999999998E-2</v>
      </c>
      <c r="AB298" s="22">
        <v>288</v>
      </c>
      <c r="AC298" s="22">
        <v>0.19924900000000001</v>
      </c>
      <c r="AD298">
        <f t="shared" si="52"/>
        <v>17.813099999999999</v>
      </c>
      <c r="AE298">
        <f t="shared" si="53"/>
        <v>3.5579529677999999</v>
      </c>
      <c r="AF298" s="9"/>
      <c r="AG298" s="22">
        <v>1.35025</v>
      </c>
      <c r="AH298" s="22">
        <v>79.907600000000002</v>
      </c>
      <c r="AI298" s="22">
        <v>-1.55701E-2</v>
      </c>
      <c r="AJ298" s="22">
        <v>288</v>
      </c>
      <c r="AK298" s="22">
        <v>1.34857</v>
      </c>
      <c r="AL298">
        <f t="shared" si="54"/>
        <v>15.5701</v>
      </c>
      <c r="AM298">
        <f t="shared" si="55"/>
        <v>21.023527524999999</v>
      </c>
      <c r="AP298" s="9"/>
      <c r="AQ298" s="22">
        <v>0.199738</v>
      </c>
      <c r="AR298" s="22">
        <v>99.128500000000003</v>
      </c>
      <c r="AS298" s="22">
        <v>-1.7800900000000001E-2</v>
      </c>
      <c r="AT298" s="22">
        <v>288</v>
      </c>
      <c r="AU298" s="22">
        <v>0.19924900000000001</v>
      </c>
      <c r="AV298">
        <f t="shared" si="56"/>
        <v>17.800900000000002</v>
      </c>
      <c r="AW298">
        <f t="shared" si="57"/>
        <v>3.5555161642000006</v>
      </c>
      <c r="AX298" s="9"/>
      <c r="AY298" s="22">
        <v>1.35025</v>
      </c>
      <c r="AZ298" s="22">
        <v>118.309</v>
      </c>
      <c r="BA298" s="22">
        <v>-1.5713499999999998E-2</v>
      </c>
      <c r="BB298" s="22">
        <v>288</v>
      </c>
      <c r="BC298" s="22">
        <v>1.3501000000000001</v>
      </c>
      <c r="BD298">
        <f t="shared" si="58"/>
        <v>15.713499999999998</v>
      </c>
      <c r="BE298">
        <f t="shared" si="59"/>
        <v>21.217153374999995</v>
      </c>
    </row>
    <row r="299" spans="6:57">
      <c r="F299" s="9"/>
      <c r="G299" s="22">
        <v>0.19470199999999999</v>
      </c>
      <c r="H299" s="22">
        <v>22.3841</v>
      </c>
      <c r="I299" s="22">
        <v>-1.84326E-2</v>
      </c>
      <c r="J299" s="22">
        <v>289</v>
      </c>
      <c r="K299" s="22">
        <v>0.19430500000000001</v>
      </c>
      <c r="L299">
        <f t="shared" si="48"/>
        <v>18.432600000000001</v>
      </c>
      <c r="M299">
        <f t="shared" si="49"/>
        <v>3.5888640852</v>
      </c>
      <c r="N299" s="9"/>
      <c r="O299" s="22">
        <v>1.3552900000000001</v>
      </c>
      <c r="P299" s="22">
        <v>41.66</v>
      </c>
      <c r="Q299" s="22">
        <v>-1.52008E-2</v>
      </c>
      <c r="R299" s="22">
        <v>289</v>
      </c>
      <c r="S299" s="22">
        <v>1.35406</v>
      </c>
      <c r="T299">
        <f t="shared" si="50"/>
        <v>15.200800000000001</v>
      </c>
      <c r="U299">
        <f t="shared" si="51"/>
        <v>20.601492232000002</v>
      </c>
      <c r="X299" s="9"/>
      <c r="Y299" s="22">
        <v>0.19470199999999999</v>
      </c>
      <c r="Z299" s="22">
        <v>60.831800000000001</v>
      </c>
      <c r="AA299" s="22">
        <v>-1.7810099999999999E-2</v>
      </c>
      <c r="AB299" s="22">
        <v>289</v>
      </c>
      <c r="AC299" s="22">
        <v>0.19418299999999999</v>
      </c>
      <c r="AD299">
        <f t="shared" si="52"/>
        <v>17.810099999999998</v>
      </c>
      <c r="AE299">
        <f t="shared" si="53"/>
        <v>3.4676620901999993</v>
      </c>
      <c r="AF299" s="9"/>
      <c r="AG299" s="22">
        <v>1.3552900000000001</v>
      </c>
      <c r="AH299" s="22">
        <v>79.917699999999996</v>
      </c>
      <c r="AI299" s="22">
        <v>-1.54541E-2</v>
      </c>
      <c r="AJ299" s="22">
        <v>289</v>
      </c>
      <c r="AK299" s="22">
        <v>1.3549800000000001</v>
      </c>
      <c r="AL299">
        <f t="shared" si="54"/>
        <v>15.4541</v>
      </c>
      <c r="AM299">
        <f t="shared" si="55"/>
        <v>20.944787189000003</v>
      </c>
      <c r="AP299" s="9"/>
      <c r="AQ299" s="22">
        <v>0.19470199999999999</v>
      </c>
      <c r="AR299" s="22">
        <v>99.138599999999997</v>
      </c>
      <c r="AS299" s="22">
        <v>-1.77948E-2</v>
      </c>
      <c r="AT299" s="22">
        <v>289</v>
      </c>
      <c r="AU299" s="22">
        <v>0.194244</v>
      </c>
      <c r="AV299">
        <f t="shared" si="56"/>
        <v>17.794799999999999</v>
      </c>
      <c r="AW299">
        <f t="shared" si="57"/>
        <v>3.4646831495999995</v>
      </c>
      <c r="AX299" s="9"/>
      <c r="AY299" s="22">
        <v>1.3552900000000001</v>
      </c>
      <c r="AZ299" s="22">
        <v>118.319</v>
      </c>
      <c r="BA299" s="22">
        <v>-1.5625E-2</v>
      </c>
      <c r="BB299" s="22">
        <v>289</v>
      </c>
      <c r="BC299" s="22">
        <v>1.3546800000000001</v>
      </c>
      <c r="BD299">
        <f t="shared" si="58"/>
        <v>15.625</v>
      </c>
      <c r="BE299">
        <f t="shared" si="59"/>
        <v>21.176406250000003</v>
      </c>
    </row>
    <row r="300" spans="6:57">
      <c r="F300" s="9"/>
      <c r="G300" s="22">
        <v>0.189667</v>
      </c>
      <c r="H300" s="22">
        <v>22.394200000000001</v>
      </c>
      <c r="I300" s="22">
        <v>-1.8429600000000001E-2</v>
      </c>
      <c r="J300" s="22">
        <v>290</v>
      </c>
      <c r="K300" s="22">
        <v>0.18917800000000001</v>
      </c>
      <c r="L300">
        <f t="shared" si="48"/>
        <v>18.429600000000001</v>
      </c>
      <c r="M300">
        <f t="shared" si="49"/>
        <v>3.4954869432</v>
      </c>
      <c r="N300" s="9"/>
      <c r="O300" s="22">
        <v>1.36032</v>
      </c>
      <c r="P300" s="22">
        <v>41.67</v>
      </c>
      <c r="Q300" s="22">
        <v>-1.50726E-2</v>
      </c>
      <c r="R300" s="22">
        <v>290</v>
      </c>
      <c r="S300" s="22">
        <v>1.3595600000000001</v>
      </c>
      <c r="T300">
        <f t="shared" si="50"/>
        <v>15.0726</v>
      </c>
      <c r="U300">
        <f t="shared" si="51"/>
        <v>20.503559232000001</v>
      </c>
      <c r="X300" s="9"/>
      <c r="Y300" s="22">
        <v>0.189667</v>
      </c>
      <c r="Z300" s="22">
        <v>60.841900000000003</v>
      </c>
      <c r="AA300" s="22">
        <v>-1.7810099999999999E-2</v>
      </c>
      <c r="AB300" s="22">
        <v>290</v>
      </c>
      <c r="AC300" s="22">
        <v>0.18911700000000001</v>
      </c>
      <c r="AD300">
        <f t="shared" si="52"/>
        <v>17.810099999999998</v>
      </c>
      <c r="AE300">
        <f t="shared" si="53"/>
        <v>3.3779882366999998</v>
      </c>
      <c r="AF300" s="9"/>
      <c r="AG300" s="22">
        <v>1.36032</v>
      </c>
      <c r="AH300" s="22">
        <v>79.927800000000005</v>
      </c>
      <c r="AI300" s="22">
        <v>-1.5332E-2</v>
      </c>
      <c r="AJ300" s="22">
        <v>290</v>
      </c>
      <c r="AK300" s="22">
        <v>1.3595600000000001</v>
      </c>
      <c r="AL300">
        <f t="shared" si="54"/>
        <v>15.332000000000001</v>
      </c>
      <c r="AM300">
        <f t="shared" si="55"/>
        <v>20.856426240000001</v>
      </c>
      <c r="AP300" s="9"/>
      <c r="AQ300" s="22">
        <v>0.189667</v>
      </c>
      <c r="AR300" s="22">
        <v>99.148600000000002</v>
      </c>
      <c r="AS300" s="22">
        <v>-1.7788700000000001E-2</v>
      </c>
      <c r="AT300" s="22">
        <v>290</v>
      </c>
      <c r="AU300" s="22">
        <v>0.18911700000000001</v>
      </c>
      <c r="AV300">
        <f t="shared" si="56"/>
        <v>17.788700000000002</v>
      </c>
      <c r="AW300">
        <f t="shared" si="57"/>
        <v>3.3739293629000007</v>
      </c>
      <c r="AX300" s="9"/>
      <c r="AY300" s="22">
        <v>1.36032</v>
      </c>
      <c r="AZ300" s="22">
        <v>118.33</v>
      </c>
      <c r="BA300" s="22">
        <v>-1.55365E-2</v>
      </c>
      <c r="BB300" s="22">
        <v>290</v>
      </c>
      <c r="BC300" s="22">
        <v>1.3589500000000001</v>
      </c>
      <c r="BD300">
        <f t="shared" si="58"/>
        <v>15.5365</v>
      </c>
      <c r="BE300">
        <f t="shared" si="59"/>
        <v>21.134611679999999</v>
      </c>
    </row>
    <row r="301" spans="6:57">
      <c r="F301" s="9"/>
      <c r="G301" s="22">
        <v>0.18463099999999999</v>
      </c>
      <c r="H301" s="22">
        <v>22.404199999999999</v>
      </c>
      <c r="I301" s="22">
        <v>-1.8429600000000001E-2</v>
      </c>
      <c r="J301" s="22">
        <v>291</v>
      </c>
      <c r="K301" s="22">
        <v>0.184174</v>
      </c>
      <c r="L301">
        <f t="shared" si="48"/>
        <v>18.429600000000001</v>
      </c>
      <c r="M301">
        <f t="shared" si="49"/>
        <v>3.4026754775999999</v>
      </c>
      <c r="N301" s="9"/>
      <c r="O301" s="22">
        <v>1.3653599999999999</v>
      </c>
      <c r="P301" s="22">
        <v>41.680100000000003</v>
      </c>
      <c r="Q301" s="22">
        <v>-1.49292E-2</v>
      </c>
      <c r="R301" s="22">
        <v>291</v>
      </c>
      <c r="S301" s="22">
        <v>1.3641399999999999</v>
      </c>
      <c r="T301">
        <f t="shared" si="50"/>
        <v>14.9292</v>
      </c>
      <c r="U301">
        <f t="shared" si="51"/>
        <v>20.383732511999998</v>
      </c>
      <c r="X301" s="9"/>
      <c r="Y301" s="22">
        <v>0.18463099999999999</v>
      </c>
      <c r="Z301" s="22">
        <v>60.851999999999997</v>
      </c>
      <c r="AA301" s="22">
        <v>-1.7816200000000001E-2</v>
      </c>
      <c r="AB301" s="22">
        <v>291</v>
      </c>
      <c r="AC301" s="22">
        <v>0.184174</v>
      </c>
      <c r="AD301">
        <f t="shared" si="52"/>
        <v>17.816200000000002</v>
      </c>
      <c r="AE301">
        <f t="shared" si="53"/>
        <v>3.2894228222000002</v>
      </c>
      <c r="AF301" s="9"/>
      <c r="AG301" s="22">
        <v>1.3653599999999999</v>
      </c>
      <c r="AH301" s="22">
        <v>79.937799999999996</v>
      </c>
      <c r="AI301" s="22">
        <v>-1.5206900000000001E-2</v>
      </c>
      <c r="AJ301" s="22">
        <v>291</v>
      </c>
      <c r="AK301" s="22">
        <v>1.3638300000000001</v>
      </c>
      <c r="AL301">
        <f t="shared" si="54"/>
        <v>15.206900000000001</v>
      </c>
      <c r="AM301">
        <f t="shared" si="55"/>
        <v>20.762892984</v>
      </c>
      <c r="AP301" s="9"/>
      <c r="AQ301" s="22">
        <v>0.18463099999999999</v>
      </c>
      <c r="AR301" s="22">
        <v>99.158699999999996</v>
      </c>
      <c r="AS301" s="22">
        <v>-1.77948E-2</v>
      </c>
      <c r="AT301" s="22">
        <v>291</v>
      </c>
      <c r="AU301" s="22">
        <v>0.18423500000000001</v>
      </c>
      <c r="AV301">
        <f t="shared" si="56"/>
        <v>17.794799999999999</v>
      </c>
      <c r="AW301">
        <f t="shared" si="57"/>
        <v>3.2854717187999998</v>
      </c>
      <c r="AX301" s="9"/>
      <c r="AY301" s="22">
        <v>1.3653599999999999</v>
      </c>
      <c r="AZ301" s="22">
        <v>118.34</v>
      </c>
      <c r="BA301" s="22">
        <v>-1.5432700000000001E-2</v>
      </c>
      <c r="BB301" s="22">
        <v>291</v>
      </c>
      <c r="BC301" s="22">
        <v>1.3647499999999999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2">
        <v>0.17959600000000001</v>
      </c>
      <c r="H302" s="22">
        <v>22.414300000000001</v>
      </c>
      <c r="I302" s="22">
        <v>-1.8423499999999999E-2</v>
      </c>
      <c r="J302" s="22">
        <v>292</v>
      </c>
      <c r="K302" s="22">
        <v>0.17913799999999999</v>
      </c>
      <c r="L302">
        <f t="shared" si="48"/>
        <v>18.423500000000001</v>
      </c>
      <c r="M302">
        <f t="shared" si="49"/>
        <v>3.3087869060000004</v>
      </c>
      <c r="N302" s="9"/>
      <c r="O302" s="22">
        <v>1.37039</v>
      </c>
      <c r="P302" s="22">
        <v>41.690199999999997</v>
      </c>
      <c r="Q302" s="22">
        <v>-1.47949E-2</v>
      </c>
      <c r="R302" s="22">
        <v>292</v>
      </c>
      <c r="S302" s="22">
        <v>1.3702399999999999</v>
      </c>
      <c r="T302">
        <f t="shared" si="50"/>
        <v>14.7949</v>
      </c>
      <c r="U302">
        <f t="shared" si="51"/>
        <v>20.274783011</v>
      </c>
      <c r="X302" s="9"/>
      <c r="Y302" s="22">
        <v>0.17959600000000001</v>
      </c>
      <c r="Z302" s="22">
        <v>60.862000000000002</v>
      </c>
      <c r="AA302" s="22">
        <v>-1.7816200000000001E-2</v>
      </c>
      <c r="AB302" s="22">
        <v>292</v>
      </c>
      <c r="AC302" s="22">
        <v>0.17904700000000001</v>
      </c>
      <c r="AD302">
        <f t="shared" si="52"/>
        <v>17.816200000000002</v>
      </c>
      <c r="AE302">
        <f t="shared" si="53"/>
        <v>3.1997182552000005</v>
      </c>
      <c r="AF302" s="9"/>
      <c r="AG302" s="22">
        <v>1.37039</v>
      </c>
      <c r="AH302" s="22">
        <v>79.947900000000004</v>
      </c>
      <c r="AI302" s="22">
        <v>-1.5075699999999999E-2</v>
      </c>
      <c r="AJ302" s="22">
        <v>292</v>
      </c>
      <c r="AK302" s="22">
        <v>1.3699300000000001</v>
      </c>
      <c r="AL302">
        <f t="shared" si="54"/>
        <v>15.075699999999999</v>
      </c>
      <c r="AM302">
        <f t="shared" si="55"/>
        <v>20.659588523</v>
      </c>
      <c r="AP302" s="9"/>
      <c r="AQ302" s="22">
        <v>0.17959600000000001</v>
      </c>
      <c r="AR302" s="22">
        <v>99.168800000000005</v>
      </c>
      <c r="AS302" s="22">
        <v>-1.77948E-2</v>
      </c>
      <c r="AT302" s="22">
        <v>292</v>
      </c>
      <c r="AU302" s="22">
        <v>0.17907699999999999</v>
      </c>
      <c r="AV302">
        <f t="shared" si="56"/>
        <v>17.794799999999999</v>
      </c>
      <c r="AW302">
        <f t="shared" si="57"/>
        <v>3.1958749007999998</v>
      </c>
      <c r="AX302" s="9"/>
      <c r="AY302" s="22">
        <v>1.37039</v>
      </c>
      <c r="AZ302" s="22">
        <v>118.35</v>
      </c>
      <c r="BA302" s="22">
        <v>-1.53198E-2</v>
      </c>
      <c r="BB302" s="22">
        <v>292</v>
      </c>
      <c r="BC302" s="22">
        <v>1.3702399999999999</v>
      </c>
      <c r="BD302">
        <f t="shared" si="58"/>
        <v>15.319799999999999</v>
      </c>
      <c r="BE302">
        <f t="shared" si="59"/>
        <v>20.994100721999999</v>
      </c>
    </row>
    <row r="303" spans="6:57">
      <c r="F303" s="9"/>
      <c r="G303" s="22">
        <v>0.17456099999999999</v>
      </c>
      <c r="H303" s="22">
        <v>22.424399999999999</v>
      </c>
      <c r="I303" s="22">
        <v>-1.8423499999999999E-2</v>
      </c>
      <c r="J303" s="22">
        <v>293</v>
      </c>
      <c r="K303" s="22">
        <v>0.17413300000000001</v>
      </c>
      <c r="L303">
        <f t="shared" si="48"/>
        <v>18.423500000000001</v>
      </c>
      <c r="M303">
        <f t="shared" si="49"/>
        <v>3.2160245834999999</v>
      </c>
      <c r="N303" s="9"/>
      <c r="O303" s="22">
        <v>1.3754299999999999</v>
      </c>
      <c r="P303" s="22">
        <v>41.700299999999999</v>
      </c>
      <c r="Q303" s="22">
        <v>-1.4645399999999999E-2</v>
      </c>
      <c r="R303" s="22">
        <v>293</v>
      </c>
      <c r="S303" s="22">
        <v>1.3742099999999999</v>
      </c>
      <c r="T303">
        <f t="shared" si="50"/>
        <v>14.645399999999999</v>
      </c>
      <c r="U303">
        <f t="shared" si="51"/>
        <v>20.143722521999997</v>
      </c>
      <c r="X303" s="9"/>
      <c r="Y303" s="22">
        <v>0.17456099999999999</v>
      </c>
      <c r="Z303" s="22">
        <v>60.872100000000003</v>
      </c>
      <c r="AA303" s="22">
        <v>-1.78192E-2</v>
      </c>
      <c r="AB303" s="22">
        <v>293</v>
      </c>
      <c r="AC303" s="22">
        <v>0.174011</v>
      </c>
      <c r="AD303">
        <f t="shared" si="52"/>
        <v>17.819199999999999</v>
      </c>
      <c r="AE303">
        <f t="shared" si="53"/>
        <v>3.1105373711999995</v>
      </c>
      <c r="AF303" s="9"/>
      <c r="AG303" s="22">
        <v>1.3754299999999999</v>
      </c>
      <c r="AH303" s="22">
        <v>79.957999999999998</v>
      </c>
      <c r="AI303" s="22">
        <v>-1.4944499999999999E-2</v>
      </c>
      <c r="AJ303" s="22">
        <v>293</v>
      </c>
      <c r="AK303" s="22">
        <v>1.3742099999999999</v>
      </c>
      <c r="AL303">
        <f t="shared" si="54"/>
        <v>14.9445</v>
      </c>
      <c r="AM303">
        <f t="shared" si="55"/>
        <v>20.555113634999998</v>
      </c>
      <c r="AP303" s="9"/>
      <c r="AQ303" s="22">
        <v>0.17456099999999999</v>
      </c>
      <c r="AR303" s="22">
        <v>99.178799999999995</v>
      </c>
      <c r="AS303" s="22">
        <v>-1.7797899999999998E-2</v>
      </c>
      <c r="AT303" s="22">
        <v>293</v>
      </c>
      <c r="AU303" s="22">
        <v>0.17413300000000001</v>
      </c>
      <c r="AV303">
        <f t="shared" si="56"/>
        <v>17.797899999999998</v>
      </c>
      <c r="AW303">
        <f t="shared" si="57"/>
        <v>3.1068192218999995</v>
      </c>
      <c r="AX303" s="9"/>
      <c r="AY303" s="22">
        <v>1.3754299999999999</v>
      </c>
      <c r="AZ303" s="22">
        <v>118.36</v>
      </c>
      <c r="BA303" s="22">
        <v>-1.5197799999999999E-2</v>
      </c>
      <c r="BB303" s="22">
        <v>293</v>
      </c>
      <c r="BC303" s="22">
        <v>1.3748199999999999</v>
      </c>
      <c r="BD303">
        <f t="shared" si="58"/>
        <v>15.197799999999999</v>
      </c>
      <c r="BE303">
        <f t="shared" si="59"/>
        <v>20.903510053999998</v>
      </c>
    </row>
    <row r="304" spans="6:57">
      <c r="F304" s="9"/>
      <c r="G304" s="22">
        <v>0.16952500000000001</v>
      </c>
      <c r="H304" s="22">
        <v>22.4345</v>
      </c>
      <c r="I304" s="22">
        <v>-1.84204E-2</v>
      </c>
      <c r="J304" s="22">
        <v>294</v>
      </c>
      <c r="K304" s="22">
        <v>0.169067</v>
      </c>
      <c r="L304">
        <f t="shared" si="48"/>
        <v>18.420400000000001</v>
      </c>
      <c r="M304">
        <f t="shared" si="49"/>
        <v>3.1227183100000002</v>
      </c>
      <c r="N304" s="9"/>
      <c r="O304" s="22">
        <v>1.38046</v>
      </c>
      <c r="P304" s="22">
        <v>41.710299999999997</v>
      </c>
      <c r="Q304" s="22">
        <v>-1.44989E-2</v>
      </c>
      <c r="R304" s="22">
        <v>294</v>
      </c>
      <c r="S304" s="22">
        <v>1.3793899999999999</v>
      </c>
      <c r="T304">
        <f t="shared" si="50"/>
        <v>14.498900000000001</v>
      </c>
      <c r="U304">
        <f t="shared" si="51"/>
        <v>20.015151494000001</v>
      </c>
      <c r="X304" s="9"/>
      <c r="Y304" s="22">
        <v>0.16952500000000001</v>
      </c>
      <c r="Z304" s="22">
        <v>60.882199999999997</v>
      </c>
      <c r="AA304" s="22">
        <v>-1.7822299999999999E-2</v>
      </c>
      <c r="AB304" s="22">
        <v>294</v>
      </c>
      <c r="AC304" s="22">
        <v>0.169067</v>
      </c>
      <c r="AD304">
        <f t="shared" si="52"/>
        <v>17.822299999999998</v>
      </c>
      <c r="AE304">
        <f t="shared" si="53"/>
        <v>3.0213254075</v>
      </c>
      <c r="AF304" s="9"/>
      <c r="AG304" s="22">
        <v>1.38046</v>
      </c>
      <c r="AH304" s="22">
        <v>79.968100000000007</v>
      </c>
      <c r="AI304" s="22">
        <v>-1.4801E-2</v>
      </c>
      <c r="AJ304" s="22">
        <v>294</v>
      </c>
      <c r="AK304" s="22">
        <v>1.3793899999999999</v>
      </c>
      <c r="AL304">
        <f t="shared" si="54"/>
        <v>14.801</v>
      </c>
      <c r="AM304">
        <f t="shared" si="55"/>
        <v>20.432188459999999</v>
      </c>
      <c r="AP304" s="9"/>
      <c r="AQ304" s="22">
        <v>0.16952500000000001</v>
      </c>
      <c r="AR304" s="22">
        <v>99.188900000000004</v>
      </c>
      <c r="AS304" s="22">
        <v>-1.7791700000000001E-2</v>
      </c>
      <c r="AT304" s="22">
        <v>294</v>
      </c>
      <c r="AU304" s="22">
        <v>0.169098</v>
      </c>
      <c r="AV304">
        <f t="shared" si="56"/>
        <v>17.791700000000002</v>
      </c>
      <c r="AW304">
        <f t="shared" si="57"/>
        <v>3.0161379425000003</v>
      </c>
      <c r="AX304" s="9"/>
      <c r="AY304" s="22">
        <v>1.38046</v>
      </c>
      <c r="AZ304" s="22">
        <v>118.37</v>
      </c>
      <c r="BA304" s="22">
        <v>-1.5075699999999999E-2</v>
      </c>
      <c r="BB304" s="22">
        <v>294</v>
      </c>
      <c r="BC304" s="22">
        <v>1.3793899999999999</v>
      </c>
      <c r="BD304">
        <f t="shared" si="58"/>
        <v>15.075699999999999</v>
      </c>
      <c r="BE304">
        <f t="shared" si="59"/>
        <v>20.811400822</v>
      </c>
    </row>
    <row r="305" spans="6:57">
      <c r="F305" s="9"/>
      <c r="G305" s="22">
        <v>0.16449</v>
      </c>
      <c r="H305" s="22">
        <v>22.444500000000001</v>
      </c>
      <c r="I305" s="22">
        <v>-1.8414300000000002E-2</v>
      </c>
      <c r="J305" s="22">
        <v>295</v>
      </c>
      <c r="K305" s="22">
        <v>0.16397100000000001</v>
      </c>
      <c r="L305">
        <f t="shared" si="48"/>
        <v>18.414300000000001</v>
      </c>
      <c r="M305">
        <f t="shared" si="49"/>
        <v>3.0289682070000001</v>
      </c>
      <c r="N305" s="9"/>
      <c r="O305" s="22">
        <v>1.3855</v>
      </c>
      <c r="P305" s="22">
        <v>41.720399999999998</v>
      </c>
      <c r="Q305" s="22">
        <v>-1.43494E-2</v>
      </c>
      <c r="R305" s="22">
        <v>295</v>
      </c>
      <c r="S305" s="22">
        <v>1.3845799999999999</v>
      </c>
      <c r="T305">
        <f t="shared" si="50"/>
        <v>14.349399999999999</v>
      </c>
      <c r="U305">
        <f t="shared" si="51"/>
        <v>19.881093699999997</v>
      </c>
      <c r="X305" s="9"/>
      <c r="Y305" s="22">
        <v>0.16449</v>
      </c>
      <c r="Z305" s="22">
        <v>60.892299999999999</v>
      </c>
      <c r="AA305" s="22">
        <v>-1.7822299999999999E-2</v>
      </c>
      <c r="AB305" s="22">
        <v>295</v>
      </c>
      <c r="AC305" s="22">
        <v>0.16397100000000001</v>
      </c>
      <c r="AD305">
        <f t="shared" si="52"/>
        <v>17.822299999999998</v>
      </c>
      <c r="AE305">
        <f t="shared" si="53"/>
        <v>2.9315901269999998</v>
      </c>
      <c r="AF305" s="9"/>
      <c r="AG305" s="22">
        <v>1.3855</v>
      </c>
      <c r="AH305" s="22">
        <v>79.978099999999998</v>
      </c>
      <c r="AI305" s="22">
        <v>-1.4660599999999999E-2</v>
      </c>
      <c r="AJ305" s="22">
        <v>295</v>
      </c>
      <c r="AK305" s="22">
        <v>1.38428</v>
      </c>
      <c r="AL305">
        <f t="shared" si="54"/>
        <v>14.660599999999999</v>
      </c>
      <c r="AM305">
        <f t="shared" si="55"/>
        <v>20.312261299999996</v>
      </c>
      <c r="AP305" s="9"/>
      <c r="AQ305" s="22">
        <v>0.16449</v>
      </c>
      <c r="AR305" s="22">
        <v>99.198999999999998</v>
      </c>
      <c r="AS305" s="22">
        <v>-1.7788700000000001E-2</v>
      </c>
      <c r="AT305" s="22">
        <v>295</v>
      </c>
      <c r="AU305" s="22">
        <v>0.16400100000000001</v>
      </c>
      <c r="AV305">
        <f t="shared" si="56"/>
        <v>17.788700000000002</v>
      </c>
      <c r="AW305">
        <f t="shared" si="57"/>
        <v>2.9260632630000005</v>
      </c>
      <c r="AX305" s="9"/>
      <c r="AY305" s="22">
        <v>1.3855</v>
      </c>
      <c r="AZ305" s="22">
        <v>118.38</v>
      </c>
      <c r="BA305" s="22">
        <v>-1.4947500000000001E-2</v>
      </c>
      <c r="BB305" s="22">
        <v>295</v>
      </c>
      <c r="BC305" s="22">
        <v>1.3845799999999999</v>
      </c>
      <c r="BD305">
        <f t="shared" si="58"/>
        <v>14.947500000000002</v>
      </c>
      <c r="BE305">
        <f t="shared" si="59"/>
        <v>20.709761250000003</v>
      </c>
    </row>
    <row r="306" spans="6:57">
      <c r="F306" s="9"/>
      <c r="G306" s="22">
        <v>0.15945400000000001</v>
      </c>
      <c r="H306" s="22">
        <v>22.454599999999999</v>
      </c>
      <c r="I306" s="22">
        <v>-1.8438699999999999E-2</v>
      </c>
      <c r="J306" s="22">
        <v>296</v>
      </c>
      <c r="K306" s="22">
        <v>0.158966</v>
      </c>
      <c r="L306">
        <f t="shared" si="48"/>
        <v>18.438699999999997</v>
      </c>
      <c r="M306">
        <f t="shared" si="49"/>
        <v>2.9401244697999998</v>
      </c>
      <c r="N306" s="9"/>
      <c r="O306" s="22">
        <v>1.39053</v>
      </c>
      <c r="P306" s="22">
        <v>41.730499999999999</v>
      </c>
      <c r="Q306" s="22">
        <v>-1.4190700000000001E-2</v>
      </c>
      <c r="R306" s="22">
        <v>296</v>
      </c>
      <c r="S306" s="22">
        <v>1.38947</v>
      </c>
      <c r="T306">
        <f t="shared" si="50"/>
        <v>14.1907</v>
      </c>
      <c r="U306">
        <f t="shared" si="51"/>
        <v>19.732594071000001</v>
      </c>
      <c r="X306" s="9"/>
      <c r="Y306" s="22">
        <v>0.15945400000000001</v>
      </c>
      <c r="Z306" s="22">
        <v>60.902299999999997</v>
      </c>
      <c r="AA306" s="22">
        <v>-1.7825299999999999E-2</v>
      </c>
      <c r="AB306" s="22">
        <v>296</v>
      </c>
      <c r="AC306" s="22">
        <v>0.15893599999999999</v>
      </c>
      <c r="AD306">
        <f t="shared" si="52"/>
        <v>17.825299999999999</v>
      </c>
      <c r="AE306">
        <f t="shared" si="53"/>
        <v>2.8423153862000001</v>
      </c>
      <c r="AF306" s="9"/>
      <c r="AG306" s="22">
        <v>1.39053</v>
      </c>
      <c r="AH306" s="22">
        <v>79.988200000000006</v>
      </c>
      <c r="AI306" s="22">
        <v>-1.4508099999999999E-2</v>
      </c>
      <c r="AJ306" s="22">
        <v>296</v>
      </c>
      <c r="AK306" s="22">
        <v>1.3897699999999999</v>
      </c>
      <c r="AL306">
        <f t="shared" si="54"/>
        <v>14.508099999999999</v>
      </c>
      <c r="AM306">
        <f t="shared" si="55"/>
        <v>20.173948292999999</v>
      </c>
      <c r="AP306" s="9"/>
      <c r="AQ306" s="22">
        <v>0.15945400000000001</v>
      </c>
      <c r="AR306" s="22">
        <v>99.209100000000007</v>
      </c>
      <c r="AS306" s="22">
        <v>-1.7791700000000001E-2</v>
      </c>
      <c r="AT306" s="22">
        <v>296</v>
      </c>
      <c r="AU306" s="22">
        <v>0.159027</v>
      </c>
      <c r="AV306">
        <f t="shared" si="56"/>
        <v>17.791700000000002</v>
      </c>
      <c r="AW306">
        <f t="shared" si="57"/>
        <v>2.8369577318000005</v>
      </c>
      <c r="AX306" s="9"/>
      <c r="AY306" s="22">
        <v>1.39053</v>
      </c>
      <c r="AZ306" s="22">
        <v>118.39</v>
      </c>
      <c r="BA306" s="22">
        <v>-1.48132E-2</v>
      </c>
      <c r="BB306" s="22">
        <v>296</v>
      </c>
      <c r="BC306" s="22">
        <v>1.39008</v>
      </c>
      <c r="BD306">
        <f t="shared" si="58"/>
        <v>14.8132</v>
      </c>
      <c r="BE306">
        <f t="shared" si="59"/>
        <v>20.598198996000001</v>
      </c>
    </row>
    <row r="307" spans="6:57">
      <c r="F307" s="9"/>
      <c r="G307" s="22">
        <v>0.154419</v>
      </c>
      <c r="H307" s="22">
        <v>22.464700000000001</v>
      </c>
      <c r="I307" s="22">
        <v>-1.8484500000000001E-2</v>
      </c>
      <c r="J307" s="22">
        <v>297</v>
      </c>
      <c r="K307" s="22">
        <v>0.15402199999999999</v>
      </c>
      <c r="L307">
        <f t="shared" si="48"/>
        <v>18.484500000000001</v>
      </c>
      <c r="M307">
        <f t="shared" si="49"/>
        <v>2.8543580055</v>
      </c>
      <c r="N307" s="9"/>
      <c r="O307" s="22">
        <v>1.39557</v>
      </c>
      <c r="P307" s="22">
        <v>41.740499999999997</v>
      </c>
      <c r="Q307" s="22">
        <v>-1.40289E-2</v>
      </c>
      <c r="R307" s="22">
        <v>297</v>
      </c>
      <c r="S307" s="22">
        <v>1.3946499999999999</v>
      </c>
      <c r="T307">
        <f t="shared" si="50"/>
        <v>14.0289</v>
      </c>
      <c r="U307">
        <f t="shared" si="51"/>
        <v>19.578311972999998</v>
      </c>
      <c r="X307" s="9"/>
      <c r="Y307" s="22">
        <v>0.154419</v>
      </c>
      <c r="Z307" s="22">
        <v>60.912399999999998</v>
      </c>
      <c r="AA307" s="22">
        <v>-1.7825299999999999E-2</v>
      </c>
      <c r="AB307" s="22">
        <v>297</v>
      </c>
      <c r="AC307" s="22">
        <v>0.15399199999999999</v>
      </c>
      <c r="AD307">
        <f t="shared" si="52"/>
        <v>17.825299999999999</v>
      </c>
      <c r="AE307">
        <f t="shared" si="53"/>
        <v>2.7525650006999998</v>
      </c>
      <c r="AF307" s="9"/>
      <c r="AG307" s="22">
        <v>1.39557</v>
      </c>
      <c r="AH307" s="22">
        <v>79.9983</v>
      </c>
      <c r="AI307" s="22">
        <v>-1.43646E-2</v>
      </c>
      <c r="AJ307" s="22">
        <v>297</v>
      </c>
      <c r="AK307" s="22">
        <v>1.3940399999999999</v>
      </c>
      <c r="AL307">
        <f t="shared" si="54"/>
        <v>14.364599999999999</v>
      </c>
      <c r="AM307">
        <f t="shared" si="55"/>
        <v>20.046804821999999</v>
      </c>
      <c r="AP307" s="9"/>
      <c r="AQ307" s="22">
        <v>0.154419</v>
      </c>
      <c r="AR307" s="22">
        <v>99.219099999999997</v>
      </c>
      <c r="AS307" s="22">
        <v>-1.7797899999999998E-2</v>
      </c>
      <c r="AT307" s="22">
        <v>297</v>
      </c>
      <c r="AU307" s="22">
        <v>0.154053</v>
      </c>
      <c r="AV307">
        <f t="shared" si="56"/>
        <v>17.797899999999998</v>
      </c>
      <c r="AW307">
        <f t="shared" si="57"/>
        <v>2.7483339200999999</v>
      </c>
      <c r="AX307" s="9"/>
      <c r="AY307" s="22">
        <v>1.39557</v>
      </c>
      <c r="AZ307" s="22">
        <v>118.4</v>
      </c>
      <c r="BA307" s="22">
        <v>-1.46759E-2</v>
      </c>
      <c r="BB307" s="22">
        <v>297</v>
      </c>
      <c r="BC307" s="22">
        <v>1.3940399999999999</v>
      </c>
      <c r="BD307">
        <f t="shared" si="58"/>
        <v>14.6759</v>
      </c>
      <c r="BE307">
        <f t="shared" si="59"/>
        <v>20.481245763</v>
      </c>
    </row>
    <row r="308" spans="6:57">
      <c r="F308" s="9"/>
      <c r="G308" s="22">
        <v>0.14938399999999999</v>
      </c>
      <c r="H308" s="22">
        <v>22.474699999999999</v>
      </c>
      <c r="I308" s="22">
        <v>-1.8472300000000001E-2</v>
      </c>
      <c r="J308" s="22">
        <v>298</v>
      </c>
      <c r="K308" s="22">
        <v>0.14898700000000001</v>
      </c>
      <c r="L308">
        <f t="shared" si="48"/>
        <v>18.472300000000001</v>
      </c>
      <c r="M308">
        <f t="shared" si="49"/>
        <v>2.7594660632000001</v>
      </c>
      <c r="N308" s="9"/>
      <c r="O308" s="22">
        <v>1.4006000000000001</v>
      </c>
      <c r="P308" s="22">
        <v>41.750599999999999</v>
      </c>
      <c r="Q308" s="22">
        <v>-1.38672E-2</v>
      </c>
      <c r="R308" s="22">
        <v>298</v>
      </c>
      <c r="S308" s="22">
        <v>1.40015</v>
      </c>
      <c r="T308">
        <f t="shared" si="50"/>
        <v>13.8672</v>
      </c>
      <c r="U308">
        <f t="shared" si="51"/>
        <v>19.422400320000001</v>
      </c>
      <c r="X308" s="9"/>
      <c r="Y308" s="22">
        <v>0.14938399999999999</v>
      </c>
      <c r="Z308" s="22">
        <v>60.922499999999999</v>
      </c>
      <c r="AA308" s="22">
        <v>-1.7825299999999999E-2</v>
      </c>
      <c r="AB308" s="22">
        <v>298</v>
      </c>
      <c r="AC308" s="22">
        <v>0.148926</v>
      </c>
      <c r="AD308">
        <f t="shared" si="52"/>
        <v>17.825299999999999</v>
      </c>
      <c r="AE308">
        <f t="shared" si="53"/>
        <v>2.6628146151999994</v>
      </c>
      <c r="AF308" s="9"/>
      <c r="AG308" s="22">
        <v>1.4006000000000001</v>
      </c>
      <c r="AH308" s="22">
        <v>80.008300000000006</v>
      </c>
      <c r="AI308" s="22">
        <v>-1.4208999999999999E-2</v>
      </c>
      <c r="AJ308" s="22">
        <v>298</v>
      </c>
      <c r="AK308" s="22">
        <v>1.40045</v>
      </c>
      <c r="AL308">
        <f t="shared" si="54"/>
        <v>14.209</v>
      </c>
      <c r="AM308">
        <f t="shared" si="55"/>
        <v>19.901125400000002</v>
      </c>
      <c r="AP308" s="9"/>
      <c r="AQ308" s="22">
        <v>0.14938399999999999</v>
      </c>
      <c r="AR308" s="22">
        <v>99.229200000000006</v>
      </c>
      <c r="AS308" s="22">
        <v>-1.7831400000000001E-2</v>
      </c>
      <c r="AT308" s="22">
        <v>298</v>
      </c>
      <c r="AU308" s="22">
        <v>0.148895</v>
      </c>
      <c r="AV308">
        <f t="shared" si="56"/>
        <v>17.831400000000002</v>
      </c>
      <c r="AW308">
        <f t="shared" si="57"/>
        <v>2.6637258576000002</v>
      </c>
      <c r="AX308" s="9"/>
      <c r="AY308" s="22">
        <v>1.4006000000000001</v>
      </c>
      <c r="AZ308" s="22">
        <v>118.41</v>
      </c>
      <c r="BA308" s="22">
        <v>-1.45355E-2</v>
      </c>
      <c r="BB308" s="22">
        <v>298</v>
      </c>
      <c r="BC308" s="22">
        <v>1.39923</v>
      </c>
      <c r="BD308">
        <f t="shared" si="58"/>
        <v>14.535499999999999</v>
      </c>
      <c r="BE308">
        <f t="shared" si="59"/>
        <v>20.3584213</v>
      </c>
    </row>
    <row r="309" spans="6:57">
      <c r="F309" s="9"/>
      <c r="G309" s="22">
        <v>0.144348</v>
      </c>
      <c r="H309" s="22">
        <v>22.4848</v>
      </c>
      <c r="I309" s="22">
        <v>-1.8457000000000001E-2</v>
      </c>
      <c r="J309" s="22">
        <v>299</v>
      </c>
      <c r="K309" s="22">
        <v>0.14392099999999999</v>
      </c>
      <c r="L309">
        <f t="shared" si="48"/>
        <v>18.457000000000001</v>
      </c>
      <c r="M309">
        <f t="shared" si="49"/>
        <v>2.6642310360000003</v>
      </c>
      <c r="N309" s="9"/>
      <c r="O309" s="22">
        <v>1.40564</v>
      </c>
      <c r="P309" s="22">
        <v>41.7607</v>
      </c>
      <c r="Q309" s="22">
        <v>-1.3681E-2</v>
      </c>
      <c r="R309" s="22">
        <v>299</v>
      </c>
      <c r="S309" s="22">
        <v>1.40503</v>
      </c>
      <c r="T309">
        <f t="shared" si="50"/>
        <v>13.681000000000001</v>
      </c>
      <c r="U309">
        <f t="shared" si="51"/>
        <v>19.230560840000003</v>
      </c>
      <c r="X309" s="9"/>
      <c r="Y309" s="22">
        <v>0.144348</v>
      </c>
      <c r="Z309" s="22">
        <v>60.932499999999997</v>
      </c>
      <c r="AA309" s="22">
        <v>-1.7828400000000001E-2</v>
      </c>
      <c r="AB309" s="22">
        <v>299</v>
      </c>
      <c r="AC309" s="22">
        <v>0.14385999999999999</v>
      </c>
      <c r="AD309">
        <f t="shared" si="52"/>
        <v>17.828400000000002</v>
      </c>
      <c r="AE309">
        <f t="shared" si="53"/>
        <v>2.5734938832000003</v>
      </c>
      <c r="AF309" s="9"/>
      <c r="AG309" s="22">
        <v>1.40564</v>
      </c>
      <c r="AH309" s="22">
        <v>80.0184</v>
      </c>
      <c r="AI309" s="22">
        <v>-1.40503E-2</v>
      </c>
      <c r="AJ309" s="22">
        <v>299</v>
      </c>
      <c r="AK309" s="22">
        <v>1.40442</v>
      </c>
      <c r="AL309">
        <f t="shared" si="54"/>
        <v>14.0503</v>
      </c>
      <c r="AM309">
        <f t="shared" si="55"/>
        <v>19.749663691999999</v>
      </c>
      <c r="AP309" s="9"/>
      <c r="AQ309" s="22">
        <v>0.144348</v>
      </c>
      <c r="AR309" s="22">
        <v>99.2393</v>
      </c>
      <c r="AS309" s="22">
        <v>-1.7797899999999998E-2</v>
      </c>
      <c r="AT309" s="22">
        <v>299</v>
      </c>
      <c r="AU309" s="22">
        <v>0.144012</v>
      </c>
      <c r="AV309">
        <f t="shared" si="56"/>
        <v>17.797899999999998</v>
      </c>
      <c r="AW309">
        <f t="shared" si="57"/>
        <v>2.5690912691999999</v>
      </c>
      <c r="AX309" s="9"/>
      <c r="AY309" s="22">
        <v>1.40564</v>
      </c>
      <c r="AZ309" s="22">
        <v>118.42</v>
      </c>
      <c r="BA309" s="22">
        <v>-1.4395099999999999E-2</v>
      </c>
      <c r="BB309" s="22">
        <v>299</v>
      </c>
      <c r="BC309" s="22">
        <v>1.40442</v>
      </c>
      <c r="BD309">
        <f t="shared" si="58"/>
        <v>14.395099999999999</v>
      </c>
      <c r="BE309">
        <f t="shared" si="59"/>
        <v>20.234328364</v>
      </c>
    </row>
    <row r="310" spans="6:57">
      <c r="F310" s="9"/>
      <c r="G310" s="22">
        <v>0.13931299999999999</v>
      </c>
      <c r="H310" s="22">
        <v>22.494900000000001</v>
      </c>
      <c r="I310" s="22">
        <v>-1.84479E-2</v>
      </c>
      <c r="J310" s="22">
        <v>300</v>
      </c>
      <c r="K310" s="22">
        <v>0.13888500000000001</v>
      </c>
      <c r="L310">
        <f t="shared" si="48"/>
        <v>18.447900000000001</v>
      </c>
      <c r="M310">
        <f t="shared" si="49"/>
        <v>2.5700322927000001</v>
      </c>
      <c r="N310" s="9"/>
      <c r="O310" s="22">
        <v>1.4106799999999999</v>
      </c>
      <c r="P310" s="22">
        <v>41.770800000000001</v>
      </c>
      <c r="Q310" s="22">
        <v>-1.3516200000000001E-2</v>
      </c>
      <c r="R310" s="22">
        <v>300</v>
      </c>
      <c r="S310" s="22">
        <v>1.409</v>
      </c>
      <c r="T310">
        <f t="shared" si="50"/>
        <v>13.516200000000001</v>
      </c>
      <c r="U310">
        <f t="shared" si="51"/>
        <v>19.067033016</v>
      </c>
      <c r="X310" s="9"/>
      <c r="Y310" s="22">
        <v>0.13931299999999999</v>
      </c>
      <c r="Z310" s="22">
        <v>60.942599999999999</v>
      </c>
      <c r="AA310" s="22">
        <v>-1.7831400000000001E-2</v>
      </c>
      <c r="AB310" s="22">
        <v>300</v>
      </c>
      <c r="AC310" s="22">
        <v>0.13885500000000001</v>
      </c>
      <c r="AD310">
        <f t="shared" si="52"/>
        <v>17.831400000000002</v>
      </c>
      <c r="AE310">
        <f t="shared" si="53"/>
        <v>2.4841458282</v>
      </c>
      <c r="AF310" s="9"/>
      <c r="AG310" s="22">
        <v>1.4106799999999999</v>
      </c>
      <c r="AH310" s="22">
        <v>80.028499999999994</v>
      </c>
      <c r="AI310" s="22">
        <v>-1.38916E-2</v>
      </c>
      <c r="AJ310" s="22">
        <v>300</v>
      </c>
      <c r="AK310" s="22">
        <v>1.41022</v>
      </c>
      <c r="AL310">
        <f t="shared" si="54"/>
        <v>13.8916</v>
      </c>
      <c r="AM310">
        <f t="shared" si="55"/>
        <v>19.596602288</v>
      </c>
      <c r="AP310" s="9"/>
      <c r="AQ310" s="22">
        <v>0.13931299999999999</v>
      </c>
      <c r="AR310" s="22">
        <v>99.249300000000005</v>
      </c>
      <c r="AS310" s="22">
        <v>-1.7797899999999998E-2</v>
      </c>
      <c r="AT310" s="22">
        <v>300</v>
      </c>
      <c r="AU310" s="22">
        <v>0.13885500000000001</v>
      </c>
      <c r="AV310">
        <f t="shared" si="56"/>
        <v>17.797899999999998</v>
      </c>
      <c r="AW310">
        <f t="shared" si="57"/>
        <v>2.4794788426999999</v>
      </c>
      <c r="AX310" s="9"/>
      <c r="AY310" s="22">
        <v>1.4106799999999999</v>
      </c>
      <c r="AZ310" s="22">
        <v>118.43</v>
      </c>
      <c r="BA310" s="22">
        <v>-1.42487E-2</v>
      </c>
      <c r="BB310" s="22">
        <v>300</v>
      </c>
      <c r="BC310" s="22">
        <v>1.40991</v>
      </c>
      <c r="BD310">
        <f t="shared" si="58"/>
        <v>14.248699999999999</v>
      </c>
      <c r="BE310">
        <f t="shared" si="59"/>
        <v>20.100356115999997</v>
      </c>
    </row>
    <row r="311" spans="6:57">
      <c r="F311" s="9"/>
      <c r="G311" s="22">
        <v>0.13427700000000001</v>
      </c>
      <c r="H311" s="22">
        <v>22.504999999999999</v>
      </c>
      <c r="I311" s="22">
        <v>-1.84479E-2</v>
      </c>
      <c r="J311" s="22">
        <v>301</v>
      </c>
      <c r="K311" s="22">
        <v>0.133881</v>
      </c>
      <c r="L311">
        <f t="shared" si="48"/>
        <v>18.447900000000001</v>
      </c>
      <c r="M311">
        <f t="shared" si="49"/>
        <v>2.4771286683000002</v>
      </c>
      <c r="N311" s="9"/>
      <c r="O311" s="22">
        <v>1.41571</v>
      </c>
      <c r="P311" s="22">
        <v>41.780799999999999</v>
      </c>
      <c r="Q311" s="22">
        <v>-1.3333100000000001E-2</v>
      </c>
      <c r="R311" s="22">
        <v>301</v>
      </c>
      <c r="S311" s="22">
        <v>1.41479</v>
      </c>
      <c r="T311">
        <f t="shared" si="50"/>
        <v>13.3331</v>
      </c>
      <c r="U311">
        <f t="shared" si="51"/>
        <v>18.875803001000001</v>
      </c>
      <c r="X311" s="9"/>
      <c r="Y311" s="22">
        <v>0.13427700000000001</v>
      </c>
      <c r="Z311" s="22">
        <v>60.9527</v>
      </c>
      <c r="AA311" s="22">
        <v>-1.7831400000000001E-2</v>
      </c>
      <c r="AB311" s="22">
        <v>301</v>
      </c>
      <c r="AC311" s="22">
        <v>0.13381999999999999</v>
      </c>
      <c r="AD311">
        <f t="shared" si="52"/>
        <v>17.831400000000002</v>
      </c>
      <c r="AE311">
        <f t="shared" si="53"/>
        <v>2.3943468978000002</v>
      </c>
      <c r="AF311" s="9"/>
      <c r="AG311" s="22">
        <v>1.41571</v>
      </c>
      <c r="AH311" s="22">
        <v>80.038600000000002</v>
      </c>
      <c r="AI311" s="22">
        <v>-1.3726800000000001E-2</v>
      </c>
      <c r="AJ311" s="22">
        <v>301</v>
      </c>
      <c r="AK311" s="22">
        <v>1.41479</v>
      </c>
      <c r="AL311">
        <f t="shared" si="54"/>
        <v>13.726800000000001</v>
      </c>
      <c r="AM311">
        <f t="shared" si="55"/>
        <v>19.433168028000001</v>
      </c>
      <c r="AP311" s="9"/>
      <c r="AQ311" s="22">
        <v>0.13427700000000001</v>
      </c>
      <c r="AR311" s="22">
        <v>99.259399999999999</v>
      </c>
      <c r="AS311" s="22">
        <v>-1.77948E-2</v>
      </c>
      <c r="AT311" s="22">
        <v>301</v>
      </c>
      <c r="AU311" s="22">
        <v>0.13381999999999999</v>
      </c>
      <c r="AV311">
        <f t="shared" si="56"/>
        <v>17.794799999999999</v>
      </c>
      <c r="AW311">
        <f t="shared" si="57"/>
        <v>2.3894323595999998</v>
      </c>
      <c r="AX311" s="9"/>
      <c r="AY311" s="22">
        <v>1.41571</v>
      </c>
      <c r="AZ311" s="22">
        <v>118.44</v>
      </c>
      <c r="BA311" s="22">
        <v>-1.40991E-2</v>
      </c>
      <c r="BB311" s="22">
        <v>301</v>
      </c>
      <c r="BC311" s="22">
        <v>1.41571</v>
      </c>
      <c r="BD311">
        <f t="shared" si="58"/>
        <v>14.0991</v>
      </c>
      <c r="BE311">
        <f t="shared" si="59"/>
        <v>19.960236861000002</v>
      </c>
    </row>
    <row r="312" spans="6:57">
      <c r="F312" s="9"/>
      <c r="G312" s="22">
        <v>0.129242</v>
      </c>
      <c r="H312" s="22">
        <v>22.515000000000001</v>
      </c>
      <c r="I312" s="22">
        <v>-1.8438699999999999E-2</v>
      </c>
      <c r="J312" s="22">
        <v>302</v>
      </c>
      <c r="K312" s="22">
        <v>0.12875400000000001</v>
      </c>
      <c r="L312">
        <f t="shared" si="48"/>
        <v>18.438699999999997</v>
      </c>
      <c r="M312">
        <f t="shared" si="49"/>
        <v>2.3830544653999994</v>
      </c>
      <c r="N312" s="9"/>
      <c r="O312" s="22">
        <v>1.42075</v>
      </c>
      <c r="P312" s="22">
        <v>41.790900000000001</v>
      </c>
      <c r="Q312" s="22">
        <v>-1.3147000000000001E-2</v>
      </c>
      <c r="R312" s="22">
        <v>302</v>
      </c>
      <c r="S312" s="22">
        <v>1.4196800000000001</v>
      </c>
      <c r="T312">
        <f t="shared" si="50"/>
        <v>13.147</v>
      </c>
      <c r="U312">
        <f t="shared" si="51"/>
        <v>18.678600249999999</v>
      </c>
      <c r="X312" s="9"/>
      <c r="Y312" s="22">
        <v>0.129242</v>
      </c>
      <c r="Z312" s="22">
        <v>60.962800000000001</v>
      </c>
      <c r="AA312" s="22">
        <v>-1.7840600000000002E-2</v>
      </c>
      <c r="AB312" s="22">
        <v>302</v>
      </c>
      <c r="AC312" s="22">
        <v>0.128937</v>
      </c>
      <c r="AD312">
        <f t="shared" si="52"/>
        <v>17.840600000000002</v>
      </c>
      <c r="AE312">
        <f t="shared" si="53"/>
        <v>2.3057548252000002</v>
      </c>
      <c r="AF312" s="9"/>
      <c r="AG312" s="22">
        <v>1.42075</v>
      </c>
      <c r="AH312" s="22">
        <v>80.048599999999993</v>
      </c>
      <c r="AI312" s="22">
        <v>-1.35529E-2</v>
      </c>
      <c r="AJ312" s="22">
        <v>302</v>
      </c>
      <c r="AK312" s="22">
        <v>1.41998</v>
      </c>
      <c r="AL312">
        <f t="shared" si="54"/>
        <v>13.552899999999999</v>
      </c>
      <c r="AM312">
        <f t="shared" si="55"/>
        <v>19.255282675</v>
      </c>
      <c r="AP312" s="9"/>
      <c r="AQ312" s="22">
        <v>0.129242</v>
      </c>
      <c r="AR312" s="22">
        <v>99.269499999999994</v>
      </c>
      <c r="AS312" s="22">
        <v>-1.7797899999999998E-2</v>
      </c>
      <c r="AT312" s="22">
        <v>302</v>
      </c>
      <c r="AU312" s="22">
        <v>0.128723</v>
      </c>
      <c r="AV312">
        <f t="shared" si="56"/>
        <v>17.797899999999998</v>
      </c>
      <c r="AW312">
        <f t="shared" si="57"/>
        <v>2.3002361917999998</v>
      </c>
      <c r="AX312" s="9"/>
      <c r="AY312" s="22">
        <v>1.42075</v>
      </c>
      <c r="AZ312" s="22">
        <v>118.45</v>
      </c>
      <c r="BA312" s="22">
        <v>-1.3943499999999999E-2</v>
      </c>
      <c r="BB312" s="22">
        <v>302</v>
      </c>
      <c r="BC312" s="22">
        <v>1.4202900000000001</v>
      </c>
      <c r="BD312">
        <f t="shared" si="58"/>
        <v>13.943499999999998</v>
      </c>
      <c r="BE312">
        <f t="shared" si="59"/>
        <v>19.810227624999996</v>
      </c>
    </row>
    <row r="313" spans="6:57">
      <c r="F313" s="9"/>
      <c r="G313" s="22">
        <v>0.124207</v>
      </c>
      <c r="H313" s="22">
        <v>22.525099999999998</v>
      </c>
      <c r="I313" s="22">
        <v>-1.8429600000000001E-2</v>
      </c>
      <c r="J313" s="22">
        <v>303</v>
      </c>
      <c r="K313" s="22">
        <v>0.12368800000000001</v>
      </c>
      <c r="L313">
        <f t="shared" si="48"/>
        <v>18.429600000000001</v>
      </c>
      <c r="M313">
        <f t="shared" si="49"/>
        <v>2.2890853272</v>
      </c>
      <c r="N313" s="9"/>
      <c r="O313" s="22">
        <v>1.42578</v>
      </c>
      <c r="P313" s="22">
        <v>41.801000000000002</v>
      </c>
      <c r="Q313" s="22">
        <v>-1.29578E-2</v>
      </c>
      <c r="R313" s="22">
        <v>303</v>
      </c>
      <c r="S313" s="22">
        <v>1.42517</v>
      </c>
      <c r="T313">
        <f t="shared" si="50"/>
        <v>12.957800000000001</v>
      </c>
      <c r="U313">
        <f t="shared" si="51"/>
        <v>18.474972084000001</v>
      </c>
      <c r="X313" s="9"/>
      <c r="Y313" s="22">
        <v>0.124207</v>
      </c>
      <c r="Z313" s="22">
        <v>60.972799999999999</v>
      </c>
      <c r="AA313" s="22">
        <v>-1.7837499999999999E-2</v>
      </c>
      <c r="AB313" s="22">
        <v>303</v>
      </c>
      <c r="AC313" s="22">
        <v>0.123749</v>
      </c>
      <c r="AD313">
        <f t="shared" si="52"/>
        <v>17.837499999999999</v>
      </c>
      <c r="AE313">
        <f t="shared" si="53"/>
        <v>2.2155423624999999</v>
      </c>
      <c r="AF313" s="9"/>
      <c r="AG313" s="22">
        <v>1.42578</v>
      </c>
      <c r="AH313" s="22">
        <v>80.058700000000002</v>
      </c>
      <c r="AI313" s="22">
        <v>-1.3378900000000001E-2</v>
      </c>
      <c r="AJ313" s="22">
        <v>303</v>
      </c>
      <c r="AK313" s="22">
        <v>1.4242600000000001</v>
      </c>
      <c r="AL313">
        <f t="shared" si="54"/>
        <v>13.378900000000002</v>
      </c>
      <c r="AM313">
        <f t="shared" si="55"/>
        <v>19.075368042000004</v>
      </c>
      <c r="AP313" s="9"/>
      <c r="AQ313" s="22">
        <v>0.124207</v>
      </c>
      <c r="AR313" s="22">
        <v>99.279600000000002</v>
      </c>
      <c r="AS313" s="22">
        <v>-1.7791700000000001E-2</v>
      </c>
      <c r="AT313" s="22">
        <v>303</v>
      </c>
      <c r="AU313" s="22">
        <v>0.123749</v>
      </c>
      <c r="AV313">
        <f t="shared" si="56"/>
        <v>17.791700000000002</v>
      </c>
      <c r="AW313">
        <f t="shared" si="57"/>
        <v>2.2098536819000003</v>
      </c>
      <c r="AX313" s="9"/>
      <c r="AY313" s="22">
        <v>1.42578</v>
      </c>
      <c r="AZ313" s="22">
        <v>118.46</v>
      </c>
      <c r="BA313" s="22">
        <v>-1.37848E-2</v>
      </c>
      <c r="BB313" s="22">
        <v>303</v>
      </c>
      <c r="BC313" s="22">
        <v>1.42456</v>
      </c>
      <c r="BD313">
        <f t="shared" si="58"/>
        <v>13.784800000000001</v>
      </c>
      <c r="BE313">
        <f t="shared" si="59"/>
        <v>19.654092144</v>
      </c>
    </row>
    <row r="314" spans="6:57">
      <c r="F314" s="9"/>
      <c r="G314" s="22">
        <v>0.119171</v>
      </c>
      <c r="H314" s="22">
        <v>22.5352</v>
      </c>
      <c r="I314" s="22">
        <v>-1.8423499999999999E-2</v>
      </c>
      <c r="J314" s="22">
        <v>304</v>
      </c>
      <c r="K314" s="22">
        <v>0.118713</v>
      </c>
      <c r="L314">
        <f t="shared" si="48"/>
        <v>18.423500000000001</v>
      </c>
      <c r="M314">
        <f t="shared" si="49"/>
        <v>2.1955469185000003</v>
      </c>
      <c r="N314" s="9"/>
      <c r="O314" s="22">
        <v>1.43082</v>
      </c>
      <c r="P314" s="22">
        <v>41.811</v>
      </c>
      <c r="Q314" s="22">
        <v>-1.27625E-2</v>
      </c>
      <c r="R314" s="22">
        <v>304</v>
      </c>
      <c r="S314" s="22">
        <v>1.4303600000000001</v>
      </c>
      <c r="T314">
        <f t="shared" si="50"/>
        <v>12.762499999999999</v>
      </c>
      <c r="U314">
        <f t="shared" si="51"/>
        <v>18.260840249999998</v>
      </c>
      <c r="X314" s="9"/>
      <c r="Y314" s="22">
        <v>0.119171</v>
      </c>
      <c r="Z314" s="22">
        <v>60.982900000000001</v>
      </c>
      <c r="AA314" s="22">
        <v>-1.7837499999999999E-2</v>
      </c>
      <c r="AB314" s="22">
        <v>304</v>
      </c>
      <c r="AC314" s="22">
        <v>0.118744</v>
      </c>
      <c r="AD314">
        <f t="shared" si="52"/>
        <v>17.837499999999999</v>
      </c>
      <c r="AE314">
        <f t="shared" si="53"/>
        <v>2.1257127124999999</v>
      </c>
      <c r="AF314" s="9"/>
      <c r="AG314" s="22">
        <v>1.43082</v>
      </c>
      <c r="AH314" s="22">
        <v>80.068799999999996</v>
      </c>
      <c r="AI314" s="22">
        <v>-1.31989E-2</v>
      </c>
      <c r="AJ314" s="22">
        <v>304</v>
      </c>
      <c r="AK314" s="22">
        <v>1.43005</v>
      </c>
      <c r="AL314">
        <f t="shared" si="54"/>
        <v>13.1989</v>
      </c>
      <c r="AM314">
        <f t="shared" si="55"/>
        <v>18.885250098</v>
      </c>
      <c r="AP314" s="9"/>
      <c r="AQ314" s="22">
        <v>0.119171</v>
      </c>
      <c r="AR314" s="22">
        <v>99.289599999999993</v>
      </c>
      <c r="AS314" s="22">
        <v>-1.77948E-2</v>
      </c>
      <c r="AT314" s="22">
        <v>304</v>
      </c>
      <c r="AU314" s="22">
        <v>0.11865199999999999</v>
      </c>
      <c r="AV314">
        <f t="shared" si="56"/>
        <v>17.794799999999999</v>
      </c>
      <c r="AW314">
        <f t="shared" si="57"/>
        <v>2.1206241107999997</v>
      </c>
      <c r="AX314" s="9"/>
      <c r="AY314" s="22">
        <v>1.43082</v>
      </c>
      <c r="AZ314" s="22">
        <v>118.471</v>
      </c>
      <c r="BA314" s="22">
        <v>-1.3616899999999999E-2</v>
      </c>
      <c r="BB314" s="22">
        <v>304</v>
      </c>
      <c r="BC314" s="22">
        <v>1.4303600000000001</v>
      </c>
      <c r="BD314">
        <f t="shared" si="58"/>
        <v>13.616899999999999</v>
      </c>
      <c r="BE314">
        <f t="shared" si="59"/>
        <v>19.483332857999997</v>
      </c>
    </row>
    <row r="315" spans="6:57">
      <c r="F315" s="9"/>
      <c r="G315" s="22">
        <v>0.114136</v>
      </c>
      <c r="H315" s="22">
        <v>22.545200000000001</v>
      </c>
      <c r="I315" s="22">
        <v>-1.8426499999999998E-2</v>
      </c>
      <c r="J315" s="22">
        <v>305</v>
      </c>
      <c r="K315" s="22">
        <v>0.113678</v>
      </c>
      <c r="L315">
        <f t="shared" si="48"/>
        <v>18.426499999999997</v>
      </c>
      <c r="M315">
        <f t="shared" si="49"/>
        <v>2.1031270039999996</v>
      </c>
      <c r="N315" s="9"/>
      <c r="O315" s="22">
        <v>1.4358500000000001</v>
      </c>
      <c r="P315" s="22">
        <v>41.821100000000001</v>
      </c>
      <c r="Q315" s="22">
        <v>-1.25519E-2</v>
      </c>
      <c r="R315" s="22">
        <v>305</v>
      </c>
      <c r="S315" s="22">
        <v>1.4346300000000001</v>
      </c>
      <c r="T315">
        <f t="shared" si="50"/>
        <v>12.5519</v>
      </c>
      <c r="U315">
        <f t="shared" si="51"/>
        <v>18.022645615000002</v>
      </c>
      <c r="X315" s="9"/>
      <c r="Y315" s="22">
        <v>0.114136</v>
      </c>
      <c r="Z315" s="22">
        <v>60.993000000000002</v>
      </c>
      <c r="AA315" s="22">
        <v>-1.7840600000000002E-2</v>
      </c>
      <c r="AB315" s="22">
        <v>305</v>
      </c>
      <c r="AC315" s="22">
        <v>0.11373900000000001</v>
      </c>
      <c r="AD315">
        <f t="shared" si="52"/>
        <v>17.840600000000002</v>
      </c>
      <c r="AE315">
        <f t="shared" si="53"/>
        <v>2.0362547216000002</v>
      </c>
      <c r="AF315" s="9"/>
      <c r="AG315" s="22">
        <v>1.4358500000000001</v>
      </c>
      <c r="AH315" s="22">
        <v>80.078800000000001</v>
      </c>
      <c r="AI315" s="22">
        <v>-1.30157E-2</v>
      </c>
      <c r="AJ315" s="22">
        <v>305</v>
      </c>
      <c r="AK315" s="22">
        <v>1.4346300000000001</v>
      </c>
      <c r="AL315">
        <f t="shared" si="54"/>
        <v>13.015700000000001</v>
      </c>
      <c r="AM315">
        <f t="shared" si="55"/>
        <v>18.688592845000002</v>
      </c>
      <c r="AP315" s="9"/>
      <c r="AQ315" s="22">
        <v>0.114136</v>
      </c>
      <c r="AR315" s="22">
        <v>99.299700000000001</v>
      </c>
      <c r="AS315" s="22">
        <v>-1.7791700000000001E-2</v>
      </c>
      <c r="AT315" s="22">
        <v>305</v>
      </c>
      <c r="AU315" s="22">
        <v>0.11373900000000001</v>
      </c>
      <c r="AV315">
        <f t="shared" si="56"/>
        <v>17.791700000000002</v>
      </c>
      <c r="AW315">
        <f t="shared" si="57"/>
        <v>2.0306734712000001</v>
      </c>
      <c r="AX315" s="9"/>
      <c r="AY315" s="22">
        <v>1.4358500000000001</v>
      </c>
      <c r="AZ315" s="22">
        <v>118.48099999999999</v>
      </c>
      <c r="BA315" s="22">
        <v>-1.34491E-2</v>
      </c>
      <c r="BB315" s="22">
        <v>305</v>
      </c>
      <c r="BC315" s="22">
        <v>1.4349400000000001</v>
      </c>
      <c r="BD315">
        <f t="shared" si="58"/>
        <v>13.4491</v>
      </c>
      <c r="BE315">
        <f t="shared" si="59"/>
        <v>19.310890234999999</v>
      </c>
    </row>
    <row r="316" spans="6:57">
      <c r="F316" s="9"/>
      <c r="G316" s="22">
        <v>0.1091</v>
      </c>
      <c r="H316" s="22">
        <v>22.555299999999999</v>
      </c>
      <c r="I316" s="22">
        <v>-1.84326E-2</v>
      </c>
      <c r="J316" s="22">
        <v>306</v>
      </c>
      <c r="K316" s="22">
        <v>0.108704</v>
      </c>
      <c r="L316">
        <f t="shared" si="48"/>
        <v>18.432600000000001</v>
      </c>
      <c r="M316">
        <f t="shared" si="49"/>
        <v>2.01099666</v>
      </c>
      <c r="N316" s="9"/>
      <c r="O316" s="22">
        <v>1.44089</v>
      </c>
      <c r="P316" s="22">
        <v>41.831200000000003</v>
      </c>
      <c r="Q316" s="22">
        <v>-1.23535E-2</v>
      </c>
      <c r="R316" s="22">
        <v>306</v>
      </c>
      <c r="S316" s="22">
        <v>1.4404300000000001</v>
      </c>
      <c r="T316">
        <f t="shared" si="50"/>
        <v>12.3535</v>
      </c>
      <c r="U316">
        <f t="shared" si="51"/>
        <v>17.800034615000001</v>
      </c>
      <c r="X316" s="9"/>
      <c r="Y316" s="22">
        <v>0.1091</v>
      </c>
      <c r="Z316" s="22">
        <v>61.003</v>
      </c>
      <c r="AA316" s="22">
        <v>-1.7843600000000001E-2</v>
      </c>
      <c r="AB316" s="22">
        <v>306</v>
      </c>
      <c r="AC316" s="22">
        <v>0.108643</v>
      </c>
      <c r="AD316">
        <f t="shared" si="52"/>
        <v>17.843600000000002</v>
      </c>
      <c r="AE316">
        <f t="shared" si="53"/>
        <v>1.9467367600000003</v>
      </c>
      <c r="AF316" s="9"/>
      <c r="AG316" s="22">
        <v>1.44089</v>
      </c>
      <c r="AH316" s="22">
        <v>80.088899999999995</v>
      </c>
      <c r="AI316" s="22">
        <v>-1.28296E-2</v>
      </c>
      <c r="AJ316" s="22">
        <v>306</v>
      </c>
      <c r="AK316" s="22">
        <v>1.4395100000000001</v>
      </c>
      <c r="AL316">
        <f t="shared" si="54"/>
        <v>12.829599999999999</v>
      </c>
      <c r="AM316">
        <f t="shared" si="55"/>
        <v>18.486042343999998</v>
      </c>
      <c r="AP316" s="9"/>
      <c r="AQ316" s="22">
        <v>0.1091</v>
      </c>
      <c r="AR316" s="22">
        <v>99.309799999999996</v>
      </c>
      <c r="AS316" s="22">
        <v>-1.77948E-2</v>
      </c>
      <c r="AT316" s="22">
        <v>306</v>
      </c>
      <c r="AU316" s="22">
        <v>0.108704</v>
      </c>
      <c r="AV316">
        <f t="shared" si="56"/>
        <v>17.794799999999999</v>
      </c>
      <c r="AW316">
        <f t="shared" si="57"/>
        <v>1.94141268</v>
      </c>
      <c r="AX316" s="9"/>
      <c r="AY316" s="22">
        <v>1.44089</v>
      </c>
      <c r="AZ316" s="22">
        <v>118.491</v>
      </c>
      <c r="BA316" s="22">
        <v>-1.32751E-2</v>
      </c>
      <c r="BB316" s="22">
        <v>306</v>
      </c>
      <c r="BC316" s="22">
        <v>1.4401200000000001</v>
      </c>
      <c r="BD316">
        <f t="shared" si="58"/>
        <v>13.2751</v>
      </c>
      <c r="BE316">
        <f t="shared" si="59"/>
        <v>19.127958839000001</v>
      </c>
    </row>
    <row r="317" spans="6:57">
      <c r="F317" s="9"/>
      <c r="G317" s="22">
        <v>0.104065</v>
      </c>
      <c r="H317" s="22">
        <v>22.5654</v>
      </c>
      <c r="I317" s="22">
        <v>-1.8423499999999999E-2</v>
      </c>
      <c r="J317" s="22">
        <v>307</v>
      </c>
      <c r="K317" s="22">
        <v>0.103607</v>
      </c>
      <c r="L317">
        <f t="shared" si="48"/>
        <v>18.423500000000001</v>
      </c>
      <c r="M317">
        <f t="shared" si="49"/>
        <v>1.9172415275000001</v>
      </c>
      <c r="N317" s="9"/>
      <c r="O317" s="22">
        <v>1.4459200000000001</v>
      </c>
      <c r="P317" s="22">
        <v>41.841299999999997</v>
      </c>
      <c r="Q317" s="22">
        <v>-1.2130699999999999E-2</v>
      </c>
      <c r="R317" s="22">
        <v>307</v>
      </c>
      <c r="S317" s="22">
        <v>1.4453100000000001</v>
      </c>
      <c r="T317">
        <f t="shared" si="50"/>
        <v>12.130699999999999</v>
      </c>
      <c r="U317">
        <f t="shared" si="51"/>
        <v>17.540021744000001</v>
      </c>
      <c r="X317" s="9"/>
      <c r="Y317" s="22">
        <v>0.104065</v>
      </c>
      <c r="Z317" s="22">
        <v>61.013100000000001</v>
      </c>
      <c r="AA317" s="22">
        <v>-1.7840600000000002E-2</v>
      </c>
      <c r="AB317" s="22">
        <v>307</v>
      </c>
      <c r="AC317" s="22">
        <v>0.103577</v>
      </c>
      <c r="AD317">
        <f t="shared" si="52"/>
        <v>17.840600000000002</v>
      </c>
      <c r="AE317">
        <f t="shared" si="53"/>
        <v>1.8565820390000003</v>
      </c>
      <c r="AF317" s="9"/>
      <c r="AG317" s="22">
        <v>1.4459200000000001</v>
      </c>
      <c r="AH317" s="22">
        <v>80.099000000000004</v>
      </c>
      <c r="AI317" s="22">
        <v>-1.2643400000000001E-2</v>
      </c>
      <c r="AJ317" s="22">
        <v>307</v>
      </c>
      <c r="AK317" s="22">
        <v>1.4447000000000001</v>
      </c>
      <c r="AL317">
        <f t="shared" si="54"/>
        <v>12.643400000000002</v>
      </c>
      <c r="AM317">
        <f t="shared" si="55"/>
        <v>18.281344928000003</v>
      </c>
      <c r="AP317" s="9"/>
      <c r="AQ317" s="22">
        <v>0.104065</v>
      </c>
      <c r="AR317" s="22">
        <v>99.319800000000001</v>
      </c>
      <c r="AS317" s="22">
        <v>-1.77948E-2</v>
      </c>
      <c r="AT317" s="22">
        <v>307</v>
      </c>
      <c r="AU317" s="22">
        <v>0.10363799999999999</v>
      </c>
      <c r="AV317">
        <f t="shared" si="56"/>
        <v>17.794799999999999</v>
      </c>
      <c r="AW317">
        <f t="shared" si="57"/>
        <v>1.851815862</v>
      </c>
      <c r="AX317" s="9"/>
      <c r="AY317" s="22">
        <v>1.4459200000000001</v>
      </c>
      <c r="AZ317" s="22">
        <v>118.501</v>
      </c>
      <c r="BA317" s="22">
        <v>-1.31012E-2</v>
      </c>
      <c r="BB317" s="22">
        <v>307</v>
      </c>
      <c r="BC317" s="22">
        <v>1.4450099999999999</v>
      </c>
      <c r="BD317">
        <f t="shared" si="58"/>
        <v>13.1012</v>
      </c>
      <c r="BE317">
        <f t="shared" si="59"/>
        <v>18.943287104000003</v>
      </c>
    </row>
    <row r="318" spans="6:57">
      <c r="F318" s="9"/>
      <c r="G318" s="22">
        <v>9.9029500000000006E-2</v>
      </c>
      <c r="H318" s="22">
        <v>22.575500000000002</v>
      </c>
      <c r="I318" s="22">
        <v>-1.84174E-2</v>
      </c>
      <c r="J318" s="22">
        <v>308</v>
      </c>
      <c r="K318" s="22">
        <v>9.8632800000000007E-2</v>
      </c>
      <c r="L318">
        <f t="shared" si="48"/>
        <v>18.417400000000001</v>
      </c>
      <c r="M318">
        <f t="shared" si="49"/>
        <v>1.8238659133000001</v>
      </c>
      <c r="N318" s="9"/>
      <c r="O318" s="22">
        <v>1.45096</v>
      </c>
      <c r="P318" s="22">
        <v>41.851300000000002</v>
      </c>
      <c r="Q318" s="22">
        <v>-1.19141E-2</v>
      </c>
      <c r="R318" s="22">
        <v>308</v>
      </c>
      <c r="S318" s="22">
        <v>1.4498899999999999</v>
      </c>
      <c r="T318">
        <f t="shared" si="50"/>
        <v>11.914100000000001</v>
      </c>
      <c r="U318">
        <f t="shared" si="51"/>
        <v>17.286882536000004</v>
      </c>
      <c r="X318" s="9"/>
      <c r="Y318" s="22">
        <v>9.9029500000000006E-2</v>
      </c>
      <c r="Z318" s="22">
        <v>61.023200000000003</v>
      </c>
      <c r="AA318" s="22">
        <v>-1.79413E-2</v>
      </c>
      <c r="AB318" s="22">
        <v>308</v>
      </c>
      <c r="AC318" s="22">
        <v>9.8602300000000004E-2</v>
      </c>
      <c r="AD318">
        <f t="shared" si="52"/>
        <v>17.941300000000002</v>
      </c>
      <c r="AE318">
        <f t="shared" si="53"/>
        <v>1.7767179683500003</v>
      </c>
      <c r="AF318" s="9"/>
      <c r="AG318" s="22">
        <v>1.45096</v>
      </c>
      <c r="AH318" s="22">
        <v>80.109099999999998</v>
      </c>
      <c r="AI318" s="22">
        <v>-1.2442E-2</v>
      </c>
      <c r="AJ318" s="22">
        <v>308</v>
      </c>
      <c r="AK318" s="22">
        <v>1.4501999999999999</v>
      </c>
      <c r="AL318">
        <f t="shared" si="54"/>
        <v>12.442</v>
      </c>
      <c r="AM318">
        <f t="shared" si="55"/>
        <v>18.052844320000002</v>
      </c>
      <c r="AP318" s="9"/>
      <c r="AQ318" s="22">
        <v>9.9029500000000006E-2</v>
      </c>
      <c r="AR318" s="22">
        <v>99.329899999999995</v>
      </c>
      <c r="AS318" s="22">
        <v>-1.7788700000000001E-2</v>
      </c>
      <c r="AT318" s="22">
        <v>308</v>
      </c>
      <c r="AU318" s="22">
        <v>9.8602300000000004E-2</v>
      </c>
      <c r="AV318">
        <f t="shared" si="56"/>
        <v>17.788700000000002</v>
      </c>
      <c r="AW318">
        <f t="shared" si="57"/>
        <v>1.7616060666500004</v>
      </c>
      <c r="AX318" s="9"/>
      <c r="AY318" s="22">
        <v>1.45096</v>
      </c>
      <c r="AZ318" s="22">
        <v>118.511</v>
      </c>
      <c r="BA318" s="22">
        <v>-1.29181E-2</v>
      </c>
      <c r="BB318" s="22">
        <v>308</v>
      </c>
      <c r="BC318" s="22">
        <v>1.4498899999999999</v>
      </c>
      <c r="BD318">
        <f t="shared" si="58"/>
        <v>12.918100000000001</v>
      </c>
      <c r="BE318">
        <f t="shared" si="59"/>
        <v>18.743646376000001</v>
      </c>
    </row>
    <row r="319" spans="6:57">
      <c r="F319" s="9"/>
      <c r="G319" s="22">
        <v>9.3994099999999997E-2</v>
      </c>
      <c r="H319" s="22">
        <v>22.5855</v>
      </c>
      <c r="I319" s="22">
        <v>-1.84204E-2</v>
      </c>
      <c r="J319" s="22">
        <v>309</v>
      </c>
      <c r="K319" s="22">
        <v>9.3597399999999997E-2</v>
      </c>
      <c r="L319">
        <f t="shared" si="48"/>
        <v>18.420400000000001</v>
      </c>
      <c r="M319">
        <f t="shared" si="49"/>
        <v>1.73140891964</v>
      </c>
      <c r="N319" s="9"/>
      <c r="O319" s="22">
        <v>1.4559899999999999</v>
      </c>
      <c r="P319" s="22">
        <v>41.861400000000003</v>
      </c>
      <c r="Q319" s="22">
        <v>-1.16913E-2</v>
      </c>
      <c r="R319" s="22">
        <v>309</v>
      </c>
      <c r="S319" s="22">
        <v>1.4550799999999999</v>
      </c>
      <c r="T319">
        <f t="shared" si="50"/>
        <v>11.6913</v>
      </c>
      <c r="U319">
        <f t="shared" si="51"/>
        <v>17.022415886999998</v>
      </c>
      <c r="X319" s="9"/>
      <c r="Y319" s="22">
        <v>9.3994099999999997E-2</v>
      </c>
      <c r="Z319" s="22">
        <v>61.033200000000001</v>
      </c>
      <c r="AA319" s="22">
        <v>-1.7926000000000001E-2</v>
      </c>
      <c r="AB319" s="22">
        <v>309</v>
      </c>
      <c r="AC319" s="22">
        <v>9.3536400000000006E-2</v>
      </c>
      <c r="AD319">
        <f t="shared" si="52"/>
        <v>17.926000000000002</v>
      </c>
      <c r="AE319">
        <f t="shared" si="53"/>
        <v>1.6849382366000001</v>
      </c>
      <c r="AF319" s="9"/>
      <c r="AG319" s="22">
        <v>1.4559899999999999</v>
      </c>
      <c r="AH319" s="22">
        <v>80.119100000000003</v>
      </c>
      <c r="AI319" s="22">
        <v>-1.22437E-2</v>
      </c>
      <c r="AJ319" s="22">
        <v>309</v>
      </c>
      <c r="AK319" s="22">
        <v>1.4553799999999999</v>
      </c>
      <c r="AL319">
        <f t="shared" si="54"/>
        <v>12.2437</v>
      </c>
      <c r="AM319">
        <f t="shared" si="55"/>
        <v>17.826704762999999</v>
      </c>
      <c r="AP319" s="9"/>
      <c r="AQ319" s="22">
        <v>9.3994099999999997E-2</v>
      </c>
      <c r="AR319" s="22">
        <v>99.34</v>
      </c>
      <c r="AS319" s="22">
        <v>-1.7791700000000001E-2</v>
      </c>
      <c r="AT319" s="22">
        <v>309</v>
      </c>
      <c r="AU319" s="22">
        <v>9.36279E-2</v>
      </c>
      <c r="AV319">
        <f t="shared" si="56"/>
        <v>17.791700000000002</v>
      </c>
      <c r="AW319">
        <f t="shared" si="57"/>
        <v>1.6723148289700001</v>
      </c>
      <c r="AX319" s="9"/>
      <c r="AY319" s="22">
        <v>1.4559899999999999</v>
      </c>
      <c r="AZ319" s="22">
        <v>118.521</v>
      </c>
      <c r="BA319" s="22">
        <v>-1.2735E-2</v>
      </c>
      <c r="BB319" s="22">
        <v>309</v>
      </c>
      <c r="BC319" s="22">
        <v>1.4553799999999999</v>
      </c>
      <c r="BD319">
        <f t="shared" si="58"/>
        <v>12.734999999999999</v>
      </c>
      <c r="BE319">
        <f t="shared" si="59"/>
        <v>18.542032649999999</v>
      </c>
    </row>
    <row r="320" spans="6:57">
      <c r="F320" s="9"/>
      <c r="G320" s="22">
        <v>8.8958700000000002E-2</v>
      </c>
      <c r="H320" s="22">
        <v>22.595600000000001</v>
      </c>
      <c r="I320" s="22">
        <v>-1.8414300000000002E-2</v>
      </c>
      <c r="J320" s="22">
        <v>310</v>
      </c>
      <c r="K320" s="22">
        <v>8.8439900000000002E-2</v>
      </c>
      <c r="L320">
        <f t="shared" si="48"/>
        <v>18.414300000000001</v>
      </c>
      <c r="M320">
        <f t="shared" si="49"/>
        <v>1.6381121894100001</v>
      </c>
      <c r="N320" s="9"/>
      <c r="O320" s="22">
        <v>1.4610300000000001</v>
      </c>
      <c r="P320" s="22">
        <v>41.871499999999997</v>
      </c>
      <c r="Q320" s="22">
        <v>-1.1462399999999999E-2</v>
      </c>
      <c r="R320" s="22">
        <v>310</v>
      </c>
      <c r="S320" s="22">
        <v>1.4599599999999999</v>
      </c>
      <c r="T320">
        <f t="shared" si="50"/>
        <v>11.462399999999999</v>
      </c>
      <c r="U320">
        <f t="shared" si="51"/>
        <v>16.746910271999997</v>
      </c>
      <c r="X320" s="9"/>
      <c r="Y320" s="22">
        <v>8.8958700000000002E-2</v>
      </c>
      <c r="Z320" s="22">
        <v>61.043300000000002</v>
      </c>
      <c r="AA320" s="22">
        <v>-1.7926000000000001E-2</v>
      </c>
      <c r="AB320" s="22">
        <v>310</v>
      </c>
      <c r="AC320" s="22">
        <v>8.8439900000000002E-2</v>
      </c>
      <c r="AD320">
        <f t="shared" si="52"/>
        <v>17.926000000000002</v>
      </c>
      <c r="AE320">
        <f t="shared" si="53"/>
        <v>1.5946736562000001</v>
      </c>
      <c r="AF320" s="9"/>
      <c r="AG320" s="22">
        <v>1.4610300000000001</v>
      </c>
      <c r="AH320" s="22">
        <v>80.129199999999997</v>
      </c>
      <c r="AI320" s="22">
        <v>-1.20331E-2</v>
      </c>
      <c r="AJ320" s="22">
        <v>310</v>
      </c>
      <c r="AK320" s="22">
        <v>1.4599599999999999</v>
      </c>
      <c r="AL320">
        <f t="shared" si="54"/>
        <v>12.033099999999999</v>
      </c>
      <c r="AM320">
        <f t="shared" si="55"/>
        <v>17.580720093</v>
      </c>
      <c r="AP320" s="9"/>
      <c r="AQ320" s="22">
        <v>8.8958700000000002E-2</v>
      </c>
      <c r="AR320" s="22">
        <v>99.350099999999998</v>
      </c>
      <c r="AS320" s="22">
        <v>-1.7785599999999999E-2</v>
      </c>
      <c r="AT320" s="22">
        <v>310</v>
      </c>
      <c r="AU320" s="22">
        <v>8.8531499999999999E-2</v>
      </c>
      <c r="AV320">
        <f t="shared" si="56"/>
        <v>17.785599999999999</v>
      </c>
      <c r="AW320">
        <f t="shared" si="57"/>
        <v>1.58218385472</v>
      </c>
      <c r="AX320" s="9"/>
      <c r="AY320" s="22">
        <v>1.4610300000000001</v>
      </c>
      <c r="AZ320" s="22">
        <v>118.53100000000001</v>
      </c>
      <c r="BA320" s="22">
        <v>-1.25427E-2</v>
      </c>
      <c r="BB320" s="22">
        <v>310</v>
      </c>
      <c r="BC320" s="22">
        <v>1.46027</v>
      </c>
      <c r="BD320">
        <f t="shared" si="58"/>
        <v>12.5427</v>
      </c>
      <c r="BE320">
        <f t="shared" si="59"/>
        <v>18.325260981</v>
      </c>
    </row>
    <row r="321" spans="6:57">
      <c r="F321" s="9"/>
      <c r="G321" s="22">
        <v>8.3923300000000006E-2</v>
      </c>
      <c r="H321" s="22">
        <v>22.605699999999999</v>
      </c>
      <c r="I321" s="22">
        <v>-1.8414300000000002E-2</v>
      </c>
      <c r="J321" s="22">
        <v>311</v>
      </c>
      <c r="K321" s="22">
        <v>8.3496100000000004E-2</v>
      </c>
      <c r="L321">
        <f t="shared" si="48"/>
        <v>18.414300000000001</v>
      </c>
      <c r="M321">
        <f t="shared" si="49"/>
        <v>1.5453888231900001</v>
      </c>
      <c r="N321" s="9"/>
      <c r="O321" s="22">
        <v>1.4660599999999999</v>
      </c>
      <c r="P321" s="22">
        <v>41.881500000000003</v>
      </c>
      <c r="Q321" s="22">
        <v>-1.1224400000000001E-2</v>
      </c>
      <c r="R321" s="22">
        <v>311</v>
      </c>
      <c r="S321" s="22">
        <v>1.4648399999999999</v>
      </c>
      <c r="T321">
        <f t="shared" si="50"/>
        <v>11.224400000000001</v>
      </c>
      <c r="U321">
        <f t="shared" si="51"/>
        <v>16.455643863999999</v>
      </c>
      <c r="X321" s="9"/>
      <c r="Y321" s="22">
        <v>8.3923300000000006E-2</v>
      </c>
      <c r="Z321" s="22">
        <v>61.053400000000003</v>
      </c>
      <c r="AA321" s="22">
        <v>-1.7923000000000001E-2</v>
      </c>
      <c r="AB321" s="22">
        <v>311</v>
      </c>
      <c r="AC321" s="22">
        <v>8.3526600000000006E-2</v>
      </c>
      <c r="AD321">
        <f t="shared" si="52"/>
        <v>17.923000000000002</v>
      </c>
      <c r="AE321">
        <f t="shared" si="53"/>
        <v>1.5041573059000002</v>
      </c>
      <c r="AF321" s="9"/>
      <c r="AG321" s="22">
        <v>1.4660599999999999</v>
      </c>
      <c r="AH321" s="22">
        <v>80.139300000000006</v>
      </c>
      <c r="AI321" s="22">
        <v>-1.18195E-2</v>
      </c>
      <c r="AJ321" s="22">
        <v>311</v>
      </c>
      <c r="AK321" s="22">
        <v>1.4654499999999999</v>
      </c>
      <c r="AL321">
        <f t="shared" si="54"/>
        <v>11.8195</v>
      </c>
      <c r="AM321">
        <f t="shared" si="55"/>
        <v>17.328096169999998</v>
      </c>
      <c r="AP321" s="9"/>
      <c r="AQ321" s="22">
        <v>8.3923300000000006E-2</v>
      </c>
      <c r="AR321" s="22">
        <v>99.360100000000003</v>
      </c>
      <c r="AS321" s="22">
        <v>-1.7785599999999999E-2</v>
      </c>
      <c r="AT321" s="22">
        <v>311</v>
      </c>
      <c r="AU321" s="22">
        <v>8.3465600000000001E-2</v>
      </c>
      <c r="AV321">
        <f t="shared" si="56"/>
        <v>17.785599999999999</v>
      </c>
      <c r="AW321">
        <f t="shared" si="57"/>
        <v>1.49262624448</v>
      </c>
      <c r="AX321" s="9"/>
      <c r="AY321" s="22">
        <v>1.4660599999999999</v>
      </c>
      <c r="AZ321" s="22">
        <v>118.541</v>
      </c>
      <c r="BA321" s="22">
        <v>-1.23474E-2</v>
      </c>
      <c r="BB321" s="22">
        <v>311</v>
      </c>
      <c r="BC321" s="22">
        <v>1.4654499999999999</v>
      </c>
      <c r="BD321">
        <f t="shared" si="58"/>
        <v>12.3474</v>
      </c>
      <c r="BE321">
        <f t="shared" si="59"/>
        <v>18.102029244000001</v>
      </c>
    </row>
    <row r="322" spans="6:57">
      <c r="F322" s="9"/>
      <c r="G322" s="22">
        <v>7.8887899999999997E-2</v>
      </c>
      <c r="H322" s="22">
        <v>22.6157</v>
      </c>
      <c r="I322" s="22">
        <v>-1.8435699999999999E-2</v>
      </c>
      <c r="J322" s="22">
        <v>312</v>
      </c>
      <c r="K322" s="22">
        <v>7.85217E-2</v>
      </c>
      <c r="L322">
        <f t="shared" si="48"/>
        <v>18.435700000000001</v>
      </c>
      <c r="M322">
        <f t="shared" si="49"/>
        <v>1.4543536580300001</v>
      </c>
      <c r="N322" s="9"/>
      <c r="O322" s="22">
        <v>1.4711000000000001</v>
      </c>
      <c r="P322" s="22">
        <v>41.891599999999997</v>
      </c>
      <c r="Q322" s="22">
        <v>-1.0986299999999999E-2</v>
      </c>
      <c r="R322" s="22">
        <v>312</v>
      </c>
      <c r="S322" s="22">
        <v>1.47034</v>
      </c>
      <c r="T322">
        <f t="shared" si="50"/>
        <v>10.9863</v>
      </c>
      <c r="U322">
        <f t="shared" si="51"/>
        <v>16.161945930000002</v>
      </c>
      <c r="X322" s="9"/>
      <c r="Y322" s="22">
        <v>7.8887899999999997E-2</v>
      </c>
      <c r="Z322" s="22">
        <v>61.063499999999998</v>
      </c>
      <c r="AA322" s="22">
        <v>-1.7923000000000001E-2</v>
      </c>
      <c r="AB322" s="22">
        <v>312</v>
      </c>
      <c r="AC322" s="22">
        <v>7.8460699999999994E-2</v>
      </c>
      <c r="AD322">
        <f t="shared" si="52"/>
        <v>17.923000000000002</v>
      </c>
      <c r="AE322">
        <f t="shared" si="53"/>
        <v>1.4139078317</v>
      </c>
      <c r="AF322" s="9"/>
      <c r="AG322" s="22">
        <v>1.4711000000000001</v>
      </c>
      <c r="AH322" s="22">
        <v>80.149299999999997</v>
      </c>
      <c r="AI322" s="22">
        <v>-1.16028E-2</v>
      </c>
      <c r="AJ322" s="22">
        <v>312</v>
      </c>
      <c r="AK322" s="22">
        <v>1.4700299999999999</v>
      </c>
      <c r="AL322">
        <f t="shared" si="54"/>
        <v>11.6028</v>
      </c>
      <c r="AM322">
        <f t="shared" si="55"/>
        <v>17.068879080000002</v>
      </c>
      <c r="AP322" s="9"/>
      <c r="AQ322" s="22">
        <v>7.8887899999999997E-2</v>
      </c>
      <c r="AR322" s="22">
        <v>99.370199999999997</v>
      </c>
      <c r="AS322" s="22">
        <v>-1.7807E-2</v>
      </c>
      <c r="AT322" s="22">
        <v>312</v>
      </c>
      <c r="AU322" s="22">
        <v>7.8460699999999994E-2</v>
      </c>
      <c r="AV322">
        <f t="shared" si="56"/>
        <v>17.806999999999999</v>
      </c>
      <c r="AW322">
        <f t="shared" si="57"/>
        <v>1.4047568352999997</v>
      </c>
      <c r="AX322" s="9"/>
      <c r="AY322" s="22">
        <v>1.4711000000000001</v>
      </c>
      <c r="AZ322" s="22">
        <v>118.551</v>
      </c>
      <c r="BA322" s="22">
        <v>-1.2152100000000001E-2</v>
      </c>
      <c r="BB322" s="22">
        <v>312</v>
      </c>
      <c r="BC322" s="22">
        <v>1.47034</v>
      </c>
      <c r="BD322">
        <f t="shared" si="58"/>
        <v>12.152100000000001</v>
      </c>
      <c r="BE322">
        <f t="shared" si="59"/>
        <v>17.876954310000002</v>
      </c>
    </row>
    <row r="323" spans="6:57">
      <c r="F323" s="9"/>
      <c r="G323" s="22">
        <v>7.3852500000000001E-2</v>
      </c>
      <c r="H323" s="22">
        <v>22.625800000000002</v>
      </c>
      <c r="I323" s="22">
        <v>-1.84479E-2</v>
      </c>
      <c r="J323" s="22">
        <v>313</v>
      </c>
      <c r="K323" s="22">
        <v>7.3394799999999996E-2</v>
      </c>
      <c r="L323">
        <f t="shared" si="48"/>
        <v>18.447900000000001</v>
      </c>
      <c r="M323">
        <f t="shared" si="49"/>
        <v>1.36242353475</v>
      </c>
      <c r="N323" s="9"/>
      <c r="O323" s="22">
        <v>1.47614</v>
      </c>
      <c r="P323" s="22">
        <v>41.901699999999998</v>
      </c>
      <c r="Q323" s="22">
        <v>-1.07422E-2</v>
      </c>
      <c r="R323" s="22">
        <v>313</v>
      </c>
      <c r="S323" s="22">
        <v>1.47522</v>
      </c>
      <c r="T323">
        <f t="shared" si="50"/>
        <v>10.7422</v>
      </c>
      <c r="U323">
        <f t="shared" si="51"/>
        <v>15.856991108000001</v>
      </c>
      <c r="X323" s="9"/>
      <c r="Y323" s="22">
        <v>7.3852500000000001E-2</v>
      </c>
      <c r="Z323" s="22">
        <v>61.073500000000003</v>
      </c>
      <c r="AA323" s="22">
        <v>-1.7923000000000001E-2</v>
      </c>
      <c r="AB323" s="22">
        <v>313</v>
      </c>
      <c r="AC323" s="22">
        <v>7.3455800000000002E-2</v>
      </c>
      <c r="AD323">
        <f t="shared" si="52"/>
        <v>17.923000000000002</v>
      </c>
      <c r="AE323">
        <f t="shared" si="53"/>
        <v>1.3236583575000003</v>
      </c>
      <c r="AF323" s="9"/>
      <c r="AG323" s="22">
        <v>1.47614</v>
      </c>
      <c r="AH323" s="22">
        <v>80.159400000000005</v>
      </c>
      <c r="AI323" s="22">
        <v>-1.1377E-2</v>
      </c>
      <c r="AJ323" s="22">
        <v>313</v>
      </c>
      <c r="AK323" s="22">
        <v>1.4755199999999999</v>
      </c>
      <c r="AL323">
        <f t="shared" si="54"/>
        <v>11.377000000000001</v>
      </c>
      <c r="AM323">
        <f t="shared" si="55"/>
        <v>16.79404478</v>
      </c>
      <c r="AP323" s="9"/>
      <c r="AQ323" s="22">
        <v>7.3852500000000001E-2</v>
      </c>
      <c r="AR323" s="22">
        <v>99.380300000000005</v>
      </c>
      <c r="AS323" s="22">
        <v>-1.7791700000000001E-2</v>
      </c>
      <c r="AT323" s="22">
        <v>313</v>
      </c>
      <c r="AU323" s="22">
        <v>7.3425299999999999E-2</v>
      </c>
      <c r="AV323">
        <f t="shared" si="56"/>
        <v>17.791700000000002</v>
      </c>
      <c r="AW323">
        <f t="shared" si="57"/>
        <v>1.3139615242500002</v>
      </c>
      <c r="AX323" s="9"/>
      <c r="AY323" s="22">
        <v>1.47614</v>
      </c>
      <c r="AZ323" s="22">
        <v>118.56100000000001</v>
      </c>
      <c r="BA323" s="22">
        <v>-1.19507E-2</v>
      </c>
      <c r="BB323" s="22">
        <v>313</v>
      </c>
      <c r="BC323" s="22">
        <v>1.4755199999999999</v>
      </c>
      <c r="BD323">
        <f t="shared" si="58"/>
        <v>11.950699999999999</v>
      </c>
      <c r="BE323">
        <f t="shared" si="59"/>
        <v>17.640906298000001</v>
      </c>
    </row>
    <row r="324" spans="6:57">
      <c r="F324" s="9"/>
      <c r="G324" s="22">
        <v>6.8817100000000006E-2</v>
      </c>
      <c r="H324" s="22">
        <v>22.635899999999999</v>
      </c>
      <c r="I324" s="22">
        <v>-1.8423499999999999E-2</v>
      </c>
      <c r="J324" s="22">
        <v>314</v>
      </c>
      <c r="K324" s="22">
        <v>6.8389900000000003E-2</v>
      </c>
      <c r="L324">
        <f t="shared" si="48"/>
        <v>18.423500000000001</v>
      </c>
      <c r="M324">
        <f t="shared" si="49"/>
        <v>1.2678518418500002</v>
      </c>
      <c r="N324" s="9"/>
      <c r="O324" s="22">
        <v>1.4811700000000001</v>
      </c>
      <c r="P324" s="22">
        <v>41.911700000000003</v>
      </c>
      <c r="Q324" s="22">
        <v>-1.0488900000000001E-2</v>
      </c>
      <c r="R324" s="22">
        <v>314</v>
      </c>
      <c r="S324" s="22">
        <v>1.48041</v>
      </c>
      <c r="T324">
        <f t="shared" si="50"/>
        <v>10.488900000000001</v>
      </c>
      <c r="U324">
        <f t="shared" si="51"/>
        <v>15.535844013000002</v>
      </c>
      <c r="X324" s="9"/>
      <c r="Y324" s="22">
        <v>6.8817100000000006E-2</v>
      </c>
      <c r="Z324" s="22">
        <v>61.083599999999997</v>
      </c>
      <c r="AA324" s="22">
        <v>-1.7923000000000001E-2</v>
      </c>
      <c r="AB324" s="22">
        <v>314</v>
      </c>
      <c r="AC324" s="22">
        <v>6.8450899999999995E-2</v>
      </c>
      <c r="AD324">
        <f t="shared" si="52"/>
        <v>17.923000000000002</v>
      </c>
      <c r="AE324">
        <f t="shared" si="53"/>
        <v>1.2334088833000003</v>
      </c>
      <c r="AF324" s="9"/>
      <c r="AG324" s="22">
        <v>1.4811700000000001</v>
      </c>
      <c r="AH324" s="22">
        <v>80.169499999999999</v>
      </c>
      <c r="AI324" s="22">
        <v>-1.11542E-2</v>
      </c>
      <c r="AJ324" s="22">
        <v>314</v>
      </c>
      <c r="AK324" s="22">
        <v>1.4801</v>
      </c>
      <c r="AL324">
        <f t="shared" si="54"/>
        <v>11.154199999999999</v>
      </c>
      <c r="AM324">
        <f t="shared" si="55"/>
        <v>16.521266413999999</v>
      </c>
      <c r="AP324" s="9"/>
      <c r="AQ324" s="22">
        <v>6.8817100000000006E-2</v>
      </c>
      <c r="AR324" s="22">
        <v>99.390299999999996</v>
      </c>
      <c r="AS324" s="22">
        <v>-1.7788700000000001E-2</v>
      </c>
      <c r="AT324" s="22">
        <v>314</v>
      </c>
      <c r="AU324" s="22">
        <v>6.8328899999999998E-2</v>
      </c>
      <c r="AV324">
        <f t="shared" si="56"/>
        <v>17.788700000000002</v>
      </c>
      <c r="AW324">
        <f t="shared" si="57"/>
        <v>1.2241667467700001</v>
      </c>
      <c r="AX324" s="9"/>
      <c r="AY324" s="22">
        <v>1.4811700000000001</v>
      </c>
      <c r="AZ324" s="22">
        <v>118.571</v>
      </c>
      <c r="BA324" s="22">
        <v>-1.1743200000000001E-2</v>
      </c>
      <c r="BB324" s="22">
        <v>314</v>
      </c>
      <c r="BC324" s="22">
        <v>1.48041</v>
      </c>
      <c r="BD324">
        <f t="shared" si="58"/>
        <v>11.7432</v>
      </c>
      <c r="BE324">
        <f t="shared" si="59"/>
        <v>17.393675544000001</v>
      </c>
    </row>
    <row r="325" spans="6:57">
      <c r="F325" s="9"/>
      <c r="G325" s="22">
        <v>6.3781699999999997E-2</v>
      </c>
      <c r="H325" s="22">
        <v>22.646000000000001</v>
      </c>
      <c r="I325" s="22">
        <v>-1.8423499999999999E-2</v>
      </c>
      <c r="J325" s="22">
        <v>315</v>
      </c>
      <c r="K325" s="22">
        <v>6.3384999999999997E-2</v>
      </c>
      <c r="L325">
        <f t="shared" si="48"/>
        <v>18.423500000000001</v>
      </c>
      <c r="M325">
        <f t="shared" si="49"/>
        <v>1.1750821499499999</v>
      </c>
      <c r="N325" s="9"/>
      <c r="O325" s="22">
        <v>1.48621</v>
      </c>
      <c r="P325" s="22">
        <v>41.921799999999998</v>
      </c>
      <c r="Q325" s="22">
        <v>-1.0229500000000001E-2</v>
      </c>
      <c r="R325" s="22">
        <v>315</v>
      </c>
      <c r="S325" s="22">
        <v>1.48499</v>
      </c>
      <c r="T325">
        <f t="shared" si="50"/>
        <v>10.229500000000002</v>
      </c>
      <c r="U325">
        <f t="shared" si="51"/>
        <v>15.203185195000003</v>
      </c>
      <c r="X325" s="9"/>
      <c r="Y325" s="22">
        <v>6.3781699999999997E-2</v>
      </c>
      <c r="Z325" s="22">
        <v>61.093699999999998</v>
      </c>
      <c r="AA325" s="22">
        <v>-1.7923000000000001E-2</v>
      </c>
      <c r="AB325" s="22">
        <v>315</v>
      </c>
      <c r="AC325" s="22">
        <v>6.3354499999999994E-2</v>
      </c>
      <c r="AD325">
        <f t="shared" si="52"/>
        <v>17.923000000000002</v>
      </c>
      <c r="AE325">
        <f t="shared" si="53"/>
        <v>1.1431594091000001</v>
      </c>
      <c r="AF325" s="9"/>
      <c r="AG325" s="22">
        <v>1.48621</v>
      </c>
      <c r="AH325" s="22">
        <v>80.179599999999994</v>
      </c>
      <c r="AI325" s="22">
        <v>-1.09192E-2</v>
      </c>
      <c r="AJ325" s="22">
        <v>315</v>
      </c>
      <c r="AK325" s="22">
        <v>1.4856</v>
      </c>
      <c r="AL325">
        <f t="shared" si="54"/>
        <v>10.9192</v>
      </c>
      <c r="AM325">
        <f t="shared" si="55"/>
        <v>16.228224231999999</v>
      </c>
      <c r="AP325" s="9"/>
      <c r="AQ325" s="22">
        <v>6.3781699999999997E-2</v>
      </c>
      <c r="AR325" s="22">
        <v>99.400400000000005</v>
      </c>
      <c r="AS325" s="22">
        <v>-1.7788700000000001E-2</v>
      </c>
      <c r="AT325" s="22">
        <v>315</v>
      </c>
      <c r="AU325" s="22">
        <v>6.34155E-2</v>
      </c>
      <c r="AV325">
        <f t="shared" si="56"/>
        <v>17.788700000000002</v>
      </c>
      <c r="AW325">
        <f t="shared" si="57"/>
        <v>1.13459352679</v>
      </c>
      <c r="AX325" s="9"/>
      <c r="AY325" s="22">
        <v>1.48621</v>
      </c>
      <c r="AZ325" s="22">
        <v>118.581</v>
      </c>
      <c r="BA325" s="22">
        <v>-1.15417E-2</v>
      </c>
      <c r="BB325" s="22">
        <v>315</v>
      </c>
      <c r="BC325" s="22">
        <v>1.4856</v>
      </c>
      <c r="BD325">
        <f t="shared" si="58"/>
        <v>11.541700000000001</v>
      </c>
      <c r="BE325">
        <f t="shared" si="59"/>
        <v>17.153389957000002</v>
      </c>
    </row>
    <row r="326" spans="6:57">
      <c r="F326" s="9"/>
      <c r="G326" s="22">
        <v>5.8746300000000001E-2</v>
      </c>
      <c r="H326" s="22">
        <v>22.655999999999999</v>
      </c>
      <c r="I326" s="22">
        <v>-1.84204E-2</v>
      </c>
      <c r="J326" s="22">
        <v>316</v>
      </c>
      <c r="K326" s="22">
        <v>5.8319099999999999E-2</v>
      </c>
      <c r="L326">
        <f t="shared" si="48"/>
        <v>18.420400000000001</v>
      </c>
      <c r="M326">
        <f t="shared" si="49"/>
        <v>1.0821303445200001</v>
      </c>
      <c r="N326" s="9"/>
      <c r="O326" s="22">
        <v>1.4912399999999999</v>
      </c>
      <c r="P326" s="22">
        <v>41.931899999999999</v>
      </c>
      <c r="Q326" s="22">
        <v>-9.9700899999999992E-3</v>
      </c>
      <c r="R326" s="22">
        <v>316</v>
      </c>
      <c r="S326" s="22">
        <v>1.49048</v>
      </c>
      <c r="T326">
        <f t="shared" si="50"/>
        <v>9.970089999999999</v>
      </c>
      <c r="U326">
        <f t="shared" si="51"/>
        <v>14.867797011599997</v>
      </c>
      <c r="X326" s="9"/>
      <c r="Y326" s="22">
        <v>5.8746300000000001E-2</v>
      </c>
      <c r="Z326" s="22">
        <v>61.103700000000003</v>
      </c>
      <c r="AA326" s="22">
        <v>-1.7923000000000001E-2</v>
      </c>
      <c r="AB326" s="22">
        <v>316</v>
      </c>
      <c r="AC326" s="22">
        <v>5.8349600000000001E-2</v>
      </c>
      <c r="AD326">
        <f t="shared" si="52"/>
        <v>17.923000000000002</v>
      </c>
      <c r="AE326">
        <f t="shared" si="53"/>
        <v>1.0529099349000002</v>
      </c>
      <c r="AF326" s="9"/>
      <c r="AG326" s="22">
        <v>1.4912399999999999</v>
      </c>
      <c r="AH326" s="22">
        <v>80.189599999999999</v>
      </c>
      <c r="AI326" s="22">
        <v>-1.06873E-2</v>
      </c>
      <c r="AJ326" s="22">
        <v>316</v>
      </c>
      <c r="AK326" s="22">
        <v>1.49048</v>
      </c>
      <c r="AL326">
        <f t="shared" si="54"/>
        <v>10.6873</v>
      </c>
      <c r="AM326">
        <f t="shared" si="55"/>
        <v>15.937329252</v>
      </c>
      <c r="AP326" s="9"/>
      <c r="AQ326" s="22">
        <v>5.8746300000000001E-2</v>
      </c>
      <c r="AR326" s="22">
        <v>99.410499999999999</v>
      </c>
      <c r="AS326" s="22">
        <v>-1.7800900000000001E-2</v>
      </c>
      <c r="AT326" s="22">
        <v>316</v>
      </c>
      <c r="AU326" s="22">
        <v>5.8319099999999999E-2</v>
      </c>
      <c r="AV326">
        <f t="shared" si="56"/>
        <v>17.800900000000002</v>
      </c>
      <c r="AW326">
        <f t="shared" si="57"/>
        <v>1.0457370116700002</v>
      </c>
      <c r="AX326" s="9"/>
      <c r="AY326" s="22">
        <v>1.4912399999999999</v>
      </c>
      <c r="AZ326" s="22">
        <v>118.59099999999999</v>
      </c>
      <c r="BA326" s="22">
        <v>-1.1322E-2</v>
      </c>
      <c r="BB326" s="22">
        <v>316</v>
      </c>
      <c r="BC326" s="22">
        <v>1.49017</v>
      </c>
      <c r="BD326">
        <f t="shared" si="58"/>
        <v>11.322000000000001</v>
      </c>
      <c r="BE326">
        <f t="shared" si="59"/>
        <v>16.883819280000001</v>
      </c>
    </row>
    <row r="327" spans="6:57">
      <c r="F327" s="9"/>
      <c r="G327" s="22">
        <v>5.3710899999999999E-2</v>
      </c>
      <c r="H327" s="22">
        <v>22.6661</v>
      </c>
      <c r="I327" s="22">
        <v>-1.8414300000000002E-2</v>
      </c>
      <c r="J327" s="22">
        <v>317</v>
      </c>
      <c r="K327" s="22">
        <v>5.3253200000000001E-2</v>
      </c>
      <c r="L327">
        <f t="shared" si="48"/>
        <v>18.414300000000001</v>
      </c>
      <c r="M327">
        <f t="shared" si="49"/>
        <v>0.98904862586999998</v>
      </c>
      <c r="N327" s="9"/>
      <c r="O327" s="22">
        <v>1.4962800000000001</v>
      </c>
      <c r="P327" s="22">
        <v>41.942</v>
      </c>
      <c r="Q327" s="22">
        <v>-9.6984900000000006E-3</v>
      </c>
      <c r="R327" s="22">
        <v>317</v>
      </c>
      <c r="S327" s="22">
        <v>1.4950600000000001</v>
      </c>
      <c r="T327">
        <f t="shared" si="50"/>
        <v>9.6984900000000014</v>
      </c>
      <c r="U327">
        <f t="shared" si="51"/>
        <v>14.511656617200003</v>
      </c>
      <c r="X327" s="9"/>
      <c r="Y327" s="22">
        <v>5.3710899999999999E-2</v>
      </c>
      <c r="Z327" s="22">
        <v>61.113799999999998</v>
      </c>
      <c r="AA327" s="22">
        <v>-1.7932099999999999E-2</v>
      </c>
      <c r="AB327" s="22">
        <v>317</v>
      </c>
      <c r="AC327" s="22">
        <v>5.3314199999999999E-2</v>
      </c>
      <c r="AD327">
        <f t="shared" si="52"/>
        <v>17.932099999999998</v>
      </c>
      <c r="AE327">
        <f t="shared" si="53"/>
        <v>0.96314922988999985</v>
      </c>
      <c r="AF327" s="9"/>
      <c r="AG327" s="22">
        <v>1.4962800000000001</v>
      </c>
      <c r="AH327" s="22">
        <v>80.199700000000007</v>
      </c>
      <c r="AI327" s="22">
        <v>-1.0449200000000001E-2</v>
      </c>
      <c r="AJ327" s="22">
        <v>317</v>
      </c>
      <c r="AK327" s="22">
        <v>1.49536</v>
      </c>
      <c r="AL327">
        <f t="shared" si="54"/>
        <v>10.449200000000001</v>
      </c>
      <c r="AM327">
        <f t="shared" si="55"/>
        <v>15.634928976000003</v>
      </c>
      <c r="AP327" s="9"/>
      <c r="AQ327" s="22">
        <v>5.3710899999999999E-2</v>
      </c>
      <c r="AR327" s="22">
        <v>99.420500000000004</v>
      </c>
      <c r="AS327" s="22">
        <v>-1.7788700000000001E-2</v>
      </c>
      <c r="AT327" s="22">
        <v>317</v>
      </c>
      <c r="AU327" s="22">
        <v>5.3314199999999999E-2</v>
      </c>
      <c r="AV327">
        <f t="shared" si="56"/>
        <v>17.788700000000002</v>
      </c>
      <c r="AW327">
        <f t="shared" si="57"/>
        <v>0.95544708683000013</v>
      </c>
      <c r="AX327" s="9"/>
      <c r="AY327" s="22">
        <v>1.4962800000000001</v>
      </c>
      <c r="AZ327" s="22">
        <v>118.601</v>
      </c>
      <c r="BA327" s="22">
        <v>-1.1108399999999999E-2</v>
      </c>
      <c r="BB327" s="22">
        <v>317</v>
      </c>
      <c r="BC327" s="22">
        <v>1.49536</v>
      </c>
      <c r="BD327">
        <f t="shared" si="58"/>
        <v>11.1084</v>
      </c>
      <c r="BE327">
        <f t="shared" si="59"/>
        <v>16.621276752</v>
      </c>
    </row>
    <row r="328" spans="6:57">
      <c r="F328" s="9"/>
      <c r="G328" s="22">
        <v>4.8675499999999997E-2</v>
      </c>
      <c r="H328" s="22">
        <v>22.676200000000001</v>
      </c>
      <c r="I328" s="22">
        <v>-1.84204E-2</v>
      </c>
      <c r="J328" s="22">
        <v>318</v>
      </c>
      <c r="K328" s="22">
        <v>4.8724400000000001E-2</v>
      </c>
      <c r="L328">
        <f t="shared" si="48"/>
        <v>18.420400000000001</v>
      </c>
      <c r="M328">
        <f t="shared" si="49"/>
        <v>0.89662218019999995</v>
      </c>
      <c r="N328" s="9"/>
      <c r="O328" s="22">
        <v>1.5013099999999999</v>
      </c>
      <c r="P328" s="22">
        <v>41.951999999999998</v>
      </c>
      <c r="Q328" s="22">
        <v>-9.4177199999999992E-3</v>
      </c>
      <c r="R328" s="22">
        <v>318</v>
      </c>
      <c r="S328" s="22">
        <v>1.5005500000000001</v>
      </c>
      <c r="T328">
        <f t="shared" si="50"/>
        <v>9.4177199999999992</v>
      </c>
      <c r="U328">
        <f t="shared" si="51"/>
        <v>14.138917213199997</v>
      </c>
      <c r="X328" s="9"/>
      <c r="Y328" s="22">
        <v>4.8675499999999997E-2</v>
      </c>
      <c r="Z328" s="22">
        <v>61.123899999999999</v>
      </c>
      <c r="AA328" s="22">
        <v>-1.7935199999999998E-2</v>
      </c>
      <c r="AB328" s="22">
        <v>318</v>
      </c>
      <c r="AC328" s="22">
        <v>4.8773200000000003E-2</v>
      </c>
      <c r="AD328">
        <f t="shared" si="52"/>
        <v>17.935199999999998</v>
      </c>
      <c r="AE328">
        <f t="shared" si="53"/>
        <v>0.87300482759999987</v>
      </c>
      <c r="AF328" s="9"/>
      <c r="AG328" s="22">
        <v>1.5013099999999999</v>
      </c>
      <c r="AH328" s="22">
        <v>80.209800000000001</v>
      </c>
      <c r="AI328" s="22">
        <v>-1.02051E-2</v>
      </c>
      <c r="AJ328" s="22">
        <v>318</v>
      </c>
      <c r="AK328" s="22">
        <v>1.4999400000000001</v>
      </c>
      <c r="AL328">
        <f t="shared" si="54"/>
        <v>10.2051</v>
      </c>
      <c r="AM328">
        <f t="shared" si="55"/>
        <v>15.321018680999998</v>
      </c>
      <c r="AP328" s="9"/>
      <c r="AQ328" s="22">
        <v>4.8675499999999997E-2</v>
      </c>
      <c r="AR328" s="22">
        <v>99.430599999999998</v>
      </c>
      <c r="AS328" s="22">
        <v>-1.7791700000000001E-2</v>
      </c>
      <c r="AT328" s="22">
        <v>318</v>
      </c>
      <c r="AU328" s="22">
        <v>4.8770099999999997E-2</v>
      </c>
      <c r="AV328">
        <f t="shared" si="56"/>
        <v>17.791700000000002</v>
      </c>
      <c r="AW328">
        <f t="shared" si="57"/>
        <v>0.86601989335000007</v>
      </c>
      <c r="AX328" s="9"/>
      <c r="AY328" s="22">
        <v>1.5013099999999999</v>
      </c>
      <c r="AZ328" s="22">
        <v>118.611</v>
      </c>
      <c r="BA328" s="22">
        <v>-1.0888699999999999E-2</v>
      </c>
      <c r="BB328" s="22">
        <v>318</v>
      </c>
      <c r="BC328" s="22">
        <v>1.4999400000000001</v>
      </c>
      <c r="BD328">
        <f t="shared" si="58"/>
        <v>10.8887</v>
      </c>
      <c r="BE328">
        <f t="shared" si="59"/>
        <v>16.347314196999999</v>
      </c>
    </row>
    <row r="329" spans="6:57">
      <c r="F329" s="9"/>
      <c r="G329" s="22">
        <v>4.3640100000000001E-2</v>
      </c>
      <c r="H329" s="22">
        <v>22.686199999999999</v>
      </c>
      <c r="I329" s="22">
        <v>-1.84174E-2</v>
      </c>
      <c r="J329" s="22">
        <v>319</v>
      </c>
      <c r="K329" s="22">
        <v>4.3789700000000001E-2</v>
      </c>
      <c r="L329">
        <f t="shared" si="48"/>
        <v>18.417400000000001</v>
      </c>
      <c r="M329">
        <f t="shared" si="49"/>
        <v>0.80373717774000009</v>
      </c>
      <c r="N329" s="9"/>
      <c r="O329" s="22">
        <v>1.5063500000000001</v>
      </c>
      <c r="P329" s="22">
        <v>41.9621</v>
      </c>
      <c r="Q329" s="22">
        <v>-9.1278100000000001E-3</v>
      </c>
      <c r="R329" s="22">
        <v>319</v>
      </c>
      <c r="S329" s="22">
        <v>1.50543</v>
      </c>
      <c r="T329">
        <f t="shared" si="50"/>
        <v>9.1278100000000002</v>
      </c>
      <c r="U329">
        <f t="shared" si="51"/>
        <v>13.7496765935</v>
      </c>
      <c r="X329" s="9"/>
      <c r="Y329" s="22">
        <v>4.3640100000000001E-2</v>
      </c>
      <c r="Z329" s="22">
        <v>61.134</v>
      </c>
      <c r="AA329" s="22">
        <v>-1.79413E-2</v>
      </c>
      <c r="AB329" s="22">
        <v>319</v>
      </c>
      <c r="AC329" s="22">
        <v>4.3792699999999997E-2</v>
      </c>
      <c r="AD329">
        <f t="shared" si="52"/>
        <v>17.941300000000002</v>
      </c>
      <c r="AE329">
        <f t="shared" si="53"/>
        <v>0.7829601261300001</v>
      </c>
      <c r="AF329" s="9"/>
      <c r="AG329" s="22">
        <v>1.5063500000000001</v>
      </c>
      <c r="AH329" s="22">
        <v>80.219800000000006</v>
      </c>
      <c r="AI329" s="22">
        <v>-9.9548299999999996E-3</v>
      </c>
      <c r="AJ329" s="22">
        <v>319</v>
      </c>
      <c r="AK329" s="22">
        <v>1.5057400000000001</v>
      </c>
      <c r="AL329">
        <f t="shared" si="54"/>
        <v>9.9548299999999994</v>
      </c>
      <c r="AM329">
        <f t="shared" si="55"/>
        <v>14.995458170499999</v>
      </c>
      <c r="AP329" s="9"/>
      <c r="AQ329" s="22">
        <v>4.3640100000000001E-2</v>
      </c>
      <c r="AR329" s="22">
        <v>99.440700000000007</v>
      </c>
      <c r="AS329" s="22">
        <v>-1.7800900000000001E-2</v>
      </c>
      <c r="AT329" s="22">
        <v>319</v>
      </c>
      <c r="AU329" s="22">
        <v>4.3756099999999999E-2</v>
      </c>
      <c r="AV329">
        <f t="shared" si="56"/>
        <v>17.800900000000002</v>
      </c>
      <c r="AW329">
        <f t="shared" si="57"/>
        <v>0.77683305609000008</v>
      </c>
      <c r="AX329" s="9"/>
      <c r="AY329" s="22">
        <v>1.5063500000000001</v>
      </c>
      <c r="AZ329" s="22">
        <v>118.622</v>
      </c>
      <c r="BA329" s="22">
        <v>-1.06567E-2</v>
      </c>
      <c r="BB329" s="22">
        <v>319</v>
      </c>
      <c r="BC329" s="22">
        <v>1.5051300000000001</v>
      </c>
      <c r="BD329">
        <f t="shared" si="58"/>
        <v>10.656700000000001</v>
      </c>
      <c r="BE329">
        <f t="shared" si="59"/>
        <v>16.052720045000001</v>
      </c>
    </row>
    <row r="330" spans="6:57">
      <c r="F330" s="9"/>
      <c r="G330" s="22">
        <v>3.8604699999999999E-2</v>
      </c>
      <c r="H330" s="22">
        <v>22.696300000000001</v>
      </c>
      <c r="I330" s="22">
        <v>-1.84204E-2</v>
      </c>
      <c r="J330" s="22">
        <v>320</v>
      </c>
      <c r="K330" s="22">
        <v>3.8726799999999999E-2</v>
      </c>
      <c r="L330">
        <f t="shared" si="48"/>
        <v>18.420400000000001</v>
      </c>
      <c r="M330">
        <f t="shared" si="49"/>
        <v>0.71111401588000001</v>
      </c>
      <c r="N330" s="9"/>
      <c r="O330" s="22">
        <v>1.5113799999999999</v>
      </c>
      <c r="P330" s="22">
        <v>41.972200000000001</v>
      </c>
      <c r="Q330" s="22">
        <v>-8.8378899999999993E-3</v>
      </c>
      <c r="R330" s="22">
        <v>320</v>
      </c>
      <c r="S330" s="22">
        <v>1.51031</v>
      </c>
      <c r="T330">
        <f t="shared" si="50"/>
        <v>8.8378899999999998</v>
      </c>
      <c r="U330">
        <f t="shared" si="51"/>
        <v>13.357410188199999</v>
      </c>
      <c r="X330" s="9"/>
      <c r="Y330" s="22">
        <v>3.8604699999999999E-2</v>
      </c>
      <c r="Z330" s="22">
        <v>61.143999999999998</v>
      </c>
      <c r="AA330" s="22">
        <v>-1.79443E-2</v>
      </c>
      <c r="AB330" s="22">
        <v>320</v>
      </c>
      <c r="AC330" s="22">
        <v>3.8711500000000003E-2</v>
      </c>
      <c r="AD330">
        <f t="shared" si="52"/>
        <v>17.944299999999998</v>
      </c>
      <c r="AE330">
        <f t="shared" si="53"/>
        <v>0.69273431820999987</v>
      </c>
      <c r="AF330" s="9"/>
      <c r="AG330" s="22">
        <v>1.5113799999999999</v>
      </c>
      <c r="AH330" s="22">
        <v>80.229900000000001</v>
      </c>
      <c r="AI330" s="22">
        <v>-9.7656300000000008E-3</v>
      </c>
      <c r="AJ330" s="22">
        <v>320</v>
      </c>
      <c r="AK330" s="22">
        <v>1.5106200000000001</v>
      </c>
      <c r="AL330">
        <f t="shared" si="54"/>
        <v>9.7656300000000016</v>
      </c>
      <c r="AM330">
        <f t="shared" si="55"/>
        <v>14.759577869400001</v>
      </c>
      <c r="AP330" s="9"/>
      <c r="AQ330" s="22">
        <v>3.8604699999999999E-2</v>
      </c>
      <c r="AR330" s="22">
        <v>99.450800000000001</v>
      </c>
      <c r="AS330" s="22">
        <v>-1.7800900000000001E-2</v>
      </c>
      <c r="AT330" s="22">
        <v>320</v>
      </c>
      <c r="AU330" s="22">
        <v>3.8714600000000002E-2</v>
      </c>
      <c r="AV330">
        <f t="shared" si="56"/>
        <v>17.800900000000002</v>
      </c>
      <c r="AW330">
        <f t="shared" si="57"/>
        <v>0.68719840423000011</v>
      </c>
      <c r="AX330" s="9"/>
      <c r="AY330" s="22">
        <v>1.5113799999999999</v>
      </c>
      <c r="AZ330" s="22">
        <v>118.63200000000001</v>
      </c>
      <c r="BA330" s="22">
        <v>-1.04309E-2</v>
      </c>
      <c r="BB330" s="22">
        <v>320</v>
      </c>
      <c r="BC330" s="22">
        <v>1.5106200000000001</v>
      </c>
      <c r="BD330">
        <f t="shared" si="58"/>
        <v>10.430899999999999</v>
      </c>
      <c r="BE330">
        <f t="shared" si="59"/>
        <v>15.765053641999998</v>
      </c>
    </row>
    <row r="331" spans="6:57">
      <c r="F331" s="9"/>
      <c r="G331" s="22">
        <v>3.3569300000000003E-2</v>
      </c>
      <c r="H331" s="22">
        <v>22.706399999999999</v>
      </c>
      <c r="I331" s="22">
        <v>-1.8414300000000002E-2</v>
      </c>
      <c r="J331" s="22">
        <v>321</v>
      </c>
      <c r="K331" s="22">
        <v>3.36517E-2</v>
      </c>
      <c r="L331">
        <f t="shared" si="48"/>
        <v>18.414300000000001</v>
      </c>
      <c r="M331">
        <f t="shared" si="49"/>
        <v>0.61815516099000012</v>
      </c>
      <c r="N331" s="9"/>
      <c r="O331" s="22">
        <v>1.5164200000000001</v>
      </c>
      <c r="P331" s="22">
        <v>41.982199999999999</v>
      </c>
      <c r="Q331" s="22">
        <v>-8.5357699999999998E-3</v>
      </c>
      <c r="R331" s="22">
        <v>321</v>
      </c>
      <c r="S331" s="22">
        <v>1.5155000000000001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3.3569300000000003E-2</v>
      </c>
      <c r="Z331" s="22">
        <v>61.1541</v>
      </c>
      <c r="AA331" s="22">
        <v>-1.7947399999999999E-2</v>
      </c>
      <c r="AB331" s="22">
        <v>321</v>
      </c>
      <c r="AC331" s="22">
        <v>3.3639500000000003E-2</v>
      </c>
      <c r="AD331">
        <f t="shared" si="52"/>
        <v>17.947399999999998</v>
      </c>
      <c r="AE331">
        <f t="shared" si="53"/>
        <v>0.60248165482000005</v>
      </c>
      <c r="AF331" s="9"/>
      <c r="AG331" s="22">
        <v>1.5164200000000001</v>
      </c>
      <c r="AH331" s="22">
        <v>80.239999999999995</v>
      </c>
      <c r="AI331" s="22">
        <v>-9.5092800000000002E-3</v>
      </c>
      <c r="AJ331" s="22">
        <v>321</v>
      </c>
      <c r="AK331" s="22">
        <v>1.5155000000000001</v>
      </c>
      <c r="AL331">
        <f t="shared" si="54"/>
        <v>9.5092800000000004</v>
      </c>
      <c r="AM331">
        <f t="shared" si="55"/>
        <v>14.420062377600001</v>
      </c>
      <c r="AP331" s="9"/>
      <c r="AQ331" s="22">
        <v>3.3569300000000003E-2</v>
      </c>
      <c r="AR331" s="22">
        <v>99.460800000000006</v>
      </c>
      <c r="AS331" s="22">
        <v>-1.7810099999999999E-2</v>
      </c>
      <c r="AT331" s="22">
        <v>321</v>
      </c>
      <c r="AU331" s="22">
        <v>3.3645599999999998E-2</v>
      </c>
      <c r="AV331">
        <f t="shared" si="56"/>
        <v>17.810099999999998</v>
      </c>
      <c r="AW331">
        <f t="shared" si="57"/>
        <v>0.59787258993000003</v>
      </c>
      <c r="AX331" s="9"/>
      <c r="AY331" s="22">
        <v>1.5164200000000001</v>
      </c>
      <c r="AZ331" s="22">
        <v>118.642</v>
      </c>
      <c r="BA331" s="22">
        <v>-1.0189800000000001E-2</v>
      </c>
      <c r="BB331" s="22">
        <v>321</v>
      </c>
      <c r="BC331" s="22">
        <v>1.5152000000000001</v>
      </c>
      <c r="BD331">
        <f t="shared" si="58"/>
        <v>10.1898</v>
      </c>
      <c r="BE331">
        <f t="shared" si="59"/>
        <v>15.452016516</v>
      </c>
    </row>
    <row r="332" spans="6:57">
      <c r="F332" s="9"/>
      <c r="G332" s="22">
        <v>2.8533900000000001E-2</v>
      </c>
      <c r="H332" s="22">
        <v>22.7164</v>
      </c>
      <c r="I332" s="22">
        <v>-1.8429600000000001E-2</v>
      </c>
      <c r="J332" s="22">
        <v>322</v>
      </c>
      <c r="K332" s="22">
        <v>2.8622399999999999E-2</v>
      </c>
      <c r="L332">
        <f t="shared" ref="L332:L358" si="60">-I332/$F$2*1000</f>
        <v>18.429600000000001</v>
      </c>
      <c r="M332">
        <f t="shared" ref="M332:M358" si="61">L332*G332</f>
        <v>0.52586836343999999</v>
      </c>
      <c r="N332" s="9"/>
      <c r="O332" s="22">
        <v>1.52145</v>
      </c>
      <c r="P332" s="22">
        <v>41.9923</v>
      </c>
      <c r="Q332" s="22">
        <v>-8.2336400000000004E-3</v>
      </c>
      <c r="R332" s="22">
        <v>322</v>
      </c>
      <c r="S332" s="22">
        <v>1.5203899999999999</v>
      </c>
      <c r="T332">
        <f t="shared" ref="T332:T358" si="62">-Q332/$F$2*1000</f>
        <v>8.2336400000000012</v>
      </c>
      <c r="U332">
        <f t="shared" ref="U332:U358" si="63">T332*O332</f>
        <v>12.527071578000001</v>
      </c>
      <c r="X332" s="9"/>
      <c r="Y332" s="22">
        <v>2.8533900000000001E-2</v>
      </c>
      <c r="Z332" s="22">
        <v>61.164200000000001</v>
      </c>
      <c r="AA332" s="22">
        <v>-1.79565E-2</v>
      </c>
      <c r="AB332" s="22">
        <v>322</v>
      </c>
      <c r="AC332" s="22">
        <v>2.8597999999999998E-2</v>
      </c>
      <c r="AD332">
        <f t="shared" ref="AD332:AD358" si="64">-AA332/$F$2*1000</f>
        <v>17.956500000000002</v>
      </c>
      <c r="AE332">
        <f t="shared" ref="AE332:AE358" si="65">AD332*Y332</f>
        <v>0.51236897535000003</v>
      </c>
      <c r="AF332" s="9"/>
      <c r="AG332" s="22">
        <v>1.52145</v>
      </c>
      <c r="AH332" s="22">
        <v>80.25</v>
      </c>
      <c r="AI332" s="22">
        <v>-9.2376699999999999E-3</v>
      </c>
      <c r="AJ332" s="22">
        <v>322</v>
      </c>
      <c r="AK332" s="22">
        <v>1.5200800000000001</v>
      </c>
      <c r="AL332">
        <f t="shared" ref="AL332:AL358" si="66">-AI332/$F$2*1000</f>
        <v>9.2376699999999996</v>
      </c>
      <c r="AM332">
        <f t="shared" ref="AM332:AM358" si="67">AL332*AG332</f>
        <v>14.054653021499998</v>
      </c>
      <c r="AP332" s="9"/>
      <c r="AQ332" s="22">
        <v>2.8533900000000001E-2</v>
      </c>
      <c r="AR332" s="22">
        <v>99.4709</v>
      </c>
      <c r="AS332" s="22">
        <v>-1.78467E-2</v>
      </c>
      <c r="AT332" s="22">
        <v>322</v>
      </c>
      <c r="AU332" s="22">
        <v>2.86041E-2</v>
      </c>
      <c r="AV332">
        <f t="shared" ref="AV332:AV358" si="68">-AS332/$F$2*1000</f>
        <v>17.846699999999998</v>
      </c>
      <c r="AW332">
        <f t="shared" ref="AW332:AW358" si="69">AV332*AQ332</f>
        <v>0.50923595312999992</v>
      </c>
      <c r="AX332" s="9"/>
      <c r="AY332" s="22">
        <v>1.52145</v>
      </c>
      <c r="AZ332" s="22">
        <v>118.652</v>
      </c>
      <c r="BA332" s="22">
        <v>-9.9487299999999994E-3</v>
      </c>
      <c r="BB332" s="22">
        <v>322</v>
      </c>
      <c r="BC332" s="22">
        <v>1.5203899999999999</v>
      </c>
      <c r="BD332">
        <f t="shared" ref="BD332:BD358" si="70">-BA332/$F$2*1000</f>
        <v>9.9487299999999994</v>
      </c>
      <c r="BE332">
        <f t="shared" ref="BE332:BE358" si="71">BD332*AY332</f>
        <v>15.136495258499998</v>
      </c>
    </row>
    <row r="333" spans="6:57">
      <c r="F333" s="9"/>
      <c r="G333" s="22">
        <v>2.3498499999999999E-2</v>
      </c>
      <c r="H333" s="22">
        <v>22.726500000000001</v>
      </c>
      <c r="I333" s="22">
        <v>-1.8429600000000001E-2</v>
      </c>
      <c r="J333" s="22">
        <v>323</v>
      </c>
      <c r="K333" s="22">
        <v>2.35748E-2</v>
      </c>
      <c r="L333">
        <f t="shared" si="60"/>
        <v>18.429600000000001</v>
      </c>
      <c r="M333">
        <f t="shared" si="61"/>
        <v>0.4330679556</v>
      </c>
      <c r="N333" s="9"/>
      <c r="O333" s="22">
        <v>1.5264899999999999</v>
      </c>
      <c r="P333" s="22">
        <v>42.002400000000002</v>
      </c>
      <c r="Q333" s="22">
        <v>-7.9071000000000002E-3</v>
      </c>
      <c r="R333" s="22">
        <v>323</v>
      </c>
      <c r="S333" s="22">
        <v>1.5258799999999999</v>
      </c>
      <c r="T333">
        <f t="shared" si="62"/>
        <v>7.9070999999999998</v>
      </c>
      <c r="U333">
        <f t="shared" si="63"/>
        <v>12.070109078999998</v>
      </c>
      <c r="X333" s="9"/>
      <c r="Y333" s="22">
        <v>2.3498499999999999E-2</v>
      </c>
      <c r="Z333" s="22">
        <v>61.174199999999999</v>
      </c>
      <c r="AA333" s="22">
        <v>-1.7962599999999999E-2</v>
      </c>
      <c r="AB333" s="22">
        <v>323</v>
      </c>
      <c r="AC333" s="22">
        <v>2.3556500000000001E-2</v>
      </c>
      <c r="AD333">
        <f t="shared" si="64"/>
        <v>17.962599999999998</v>
      </c>
      <c r="AE333">
        <f t="shared" si="65"/>
        <v>0.42209415609999995</v>
      </c>
      <c r="AF333" s="9"/>
      <c r="AG333" s="22">
        <v>1.5264899999999999</v>
      </c>
      <c r="AH333" s="22">
        <v>80.260099999999994</v>
      </c>
      <c r="AI333" s="22">
        <v>-8.9569100000000002E-3</v>
      </c>
      <c r="AJ333" s="22">
        <v>323</v>
      </c>
      <c r="AK333" s="22">
        <v>1.5255700000000001</v>
      </c>
      <c r="AL333">
        <f t="shared" si="66"/>
        <v>8.9569100000000006</v>
      </c>
      <c r="AM333">
        <f t="shared" si="67"/>
        <v>13.6726335459</v>
      </c>
      <c r="AP333" s="9"/>
      <c r="AQ333" s="22">
        <v>2.3498499999999999E-2</v>
      </c>
      <c r="AR333" s="22">
        <v>99.480999999999995</v>
      </c>
      <c r="AS333" s="22">
        <v>-1.7825299999999999E-2</v>
      </c>
      <c r="AT333" s="22">
        <v>323</v>
      </c>
      <c r="AU333" s="22">
        <v>2.3565699999999998E-2</v>
      </c>
      <c r="AV333">
        <f t="shared" si="68"/>
        <v>17.825299999999999</v>
      </c>
      <c r="AW333">
        <f t="shared" si="69"/>
        <v>0.41886781204999995</v>
      </c>
      <c r="AX333" s="9"/>
      <c r="AY333" s="22">
        <v>1.5264899999999999</v>
      </c>
      <c r="AZ333" s="22">
        <v>118.66200000000001</v>
      </c>
      <c r="BA333" s="22">
        <v>-9.70764E-3</v>
      </c>
      <c r="BB333" s="22">
        <v>323</v>
      </c>
      <c r="BC333" s="22">
        <v>1.5255700000000001</v>
      </c>
      <c r="BD333">
        <f t="shared" si="70"/>
        <v>9.7076399999999996</v>
      </c>
      <c r="BE333">
        <f t="shared" si="71"/>
        <v>14.818615383599999</v>
      </c>
    </row>
    <row r="334" spans="6:57">
      <c r="F334" s="9"/>
      <c r="G334" s="22">
        <v>1.84631E-2</v>
      </c>
      <c r="H334" s="22">
        <v>22.736599999999999</v>
      </c>
      <c r="I334" s="22">
        <v>-1.8435699999999999E-2</v>
      </c>
      <c r="J334" s="22">
        <v>324</v>
      </c>
      <c r="K334" s="22">
        <v>1.8496700000000001E-2</v>
      </c>
      <c r="L334">
        <f t="shared" si="60"/>
        <v>18.435700000000001</v>
      </c>
      <c r="M334">
        <f t="shared" si="61"/>
        <v>0.34038017266999998</v>
      </c>
      <c r="N334" s="9"/>
      <c r="O334" s="22">
        <v>1.53152</v>
      </c>
      <c r="P334" s="22">
        <v>42.012500000000003</v>
      </c>
      <c r="Q334" s="22">
        <v>-7.5897200000000003E-3</v>
      </c>
      <c r="R334" s="22">
        <v>324</v>
      </c>
      <c r="S334" s="22">
        <v>1.5301499999999999</v>
      </c>
      <c r="T334">
        <f t="shared" si="62"/>
        <v>7.5897200000000007</v>
      </c>
      <c r="U334">
        <f t="shared" si="63"/>
        <v>11.623807974400002</v>
      </c>
      <c r="X334" s="9"/>
      <c r="Y334" s="22">
        <v>1.84631E-2</v>
      </c>
      <c r="Z334" s="22">
        <v>61.1843</v>
      </c>
      <c r="AA334" s="22">
        <v>-1.79718E-2</v>
      </c>
      <c r="AB334" s="22">
        <v>324</v>
      </c>
      <c r="AC334" s="22">
        <v>1.85303E-2</v>
      </c>
      <c r="AD334">
        <f t="shared" si="64"/>
        <v>17.971799999999998</v>
      </c>
      <c r="AE334">
        <f t="shared" si="65"/>
        <v>0.33181514057999995</v>
      </c>
      <c r="AF334" s="9"/>
      <c r="AG334" s="22">
        <v>1.53152</v>
      </c>
      <c r="AH334" s="22">
        <v>80.270200000000003</v>
      </c>
      <c r="AI334" s="22">
        <v>-8.6822500000000007E-3</v>
      </c>
      <c r="AJ334" s="22">
        <v>324</v>
      </c>
      <c r="AK334" s="22">
        <v>1.5304599999999999</v>
      </c>
      <c r="AL334">
        <f t="shared" si="66"/>
        <v>8.6822500000000016</v>
      </c>
      <c r="AM334">
        <f t="shared" si="67"/>
        <v>13.297039520000002</v>
      </c>
      <c r="AP334" s="9"/>
      <c r="AQ334" s="22">
        <v>1.84631E-2</v>
      </c>
      <c r="AR334" s="22">
        <v>99.491</v>
      </c>
      <c r="AS334" s="22">
        <v>-1.7825299999999999E-2</v>
      </c>
      <c r="AT334" s="22">
        <v>324</v>
      </c>
      <c r="AU334" s="22">
        <v>1.8472300000000001E-2</v>
      </c>
      <c r="AV334">
        <f t="shared" si="68"/>
        <v>17.825299999999999</v>
      </c>
      <c r="AW334">
        <f t="shared" si="69"/>
        <v>0.32911029642999995</v>
      </c>
      <c r="AX334" s="9"/>
      <c r="AY334" s="22">
        <v>1.53152</v>
      </c>
      <c r="AZ334" s="22">
        <v>118.672</v>
      </c>
      <c r="BA334" s="22">
        <v>-9.4604500000000005E-3</v>
      </c>
      <c r="BB334" s="22">
        <v>324</v>
      </c>
      <c r="BC334" s="22">
        <v>1.5304599999999999</v>
      </c>
      <c r="BD334">
        <f t="shared" si="70"/>
        <v>9.4604499999999998</v>
      </c>
      <c r="BE334">
        <f t="shared" si="71"/>
        <v>14.488868384</v>
      </c>
    </row>
    <row r="335" spans="6:57">
      <c r="F335" s="9"/>
      <c r="G335" s="22">
        <v>1.3427700000000001E-2</v>
      </c>
      <c r="H335" s="22">
        <v>22.746700000000001</v>
      </c>
      <c r="I335" s="22">
        <v>-1.8423499999999999E-2</v>
      </c>
      <c r="J335" s="22">
        <v>325</v>
      </c>
      <c r="K335" s="22">
        <v>1.3473499999999999E-2</v>
      </c>
      <c r="L335">
        <f t="shared" si="60"/>
        <v>18.423500000000001</v>
      </c>
      <c r="M335">
        <f t="shared" si="61"/>
        <v>0.24738523095000003</v>
      </c>
      <c r="N335" s="9"/>
      <c r="O335" s="22">
        <v>1.5365599999999999</v>
      </c>
      <c r="P335" s="22">
        <v>42.022500000000001</v>
      </c>
      <c r="Q335" s="22">
        <v>-7.2509799999999998E-3</v>
      </c>
      <c r="R335" s="22">
        <v>325</v>
      </c>
      <c r="S335" s="22">
        <v>1.5359499999999999</v>
      </c>
      <c r="T335">
        <f t="shared" si="62"/>
        <v>7.2509799999999993</v>
      </c>
      <c r="U335">
        <f t="shared" si="63"/>
        <v>11.141565828799999</v>
      </c>
      <c r="X335" s="9"/>
      <c r="Y335" s="22">
        <v>1.3427700000000001E-2</v>
      </c>
      <c r="Z335" s="22">
        <v>61.194400000000002</v>
      </c>
      <c r="AA335" s="22">
        <v>-1.7987099999999999E-2</v>
      </c>
      <c r="AB335" s="22">
        <v>325</v>
      </c>
      <c r="AC335" s="22">
        <v>1.3504E-2</v>
      </c>
      <c r="AD335">
        <f t="shared" si="64"/>
        <v>17.987099999999998</v>
      </c>
      <c r="AE335">
        <f t="shared" si="65"/>
        <v>0.24152538266999998</v>
      </c>
      <c r="AF335" s="9"/>
      <c r="AG335" s="22">
        <v>1.5365599999999999</v>
      </c>
      <c r="AH335" s="22">
        <v>80.280299999999997</v>
      </c>
      <c r="AI335" s="22">
        <v>-8.3862299999999997E-3</v>
      </c>
      <c r="AJ335" s="22">
        <v>325</v>
      </c>
      <c r="AK335" s="22">
        <v>1.5356399999999999</v>
      </c>
      <c r="AL335">
        <f t="shared" si="66"/>
        <v>8.3862299999999994</v>
      </c>
      <c r="AM335">
        <f t="shared" si="67"/>
        <v>12.885945568799999</v>
      </c>
      <c r="AP335" s="9"/>
      <c r="AQ335" s="22">
        <v>1.3427700000000001E-2</v>
      </c>
      <c r="AR335" s="22">
        <v>99.501099999999994</v>
      </c>
      <c r="AS335" s="22">
        <v>-1.78345E-2</v>
      </c>
      <c r="AT335" s="22">
        <v>325</v>
      </c>
      <c r="AU335" s="22">
        <v>1.3528399999999999E-2</v>
      </c>
      <c r="AV335">
        <f t="shared" si="68"/>
        <v>17.834499999999998</v>
      </c>
      <c r="AW335">
        <f t="shared" si="69"/>
        <v>0.23947631564999999</v>
      </c>
      <c r="AX335" s="9"/>
      <c r="AY335" s="22">
        <v>1.5365599999999999</v>
      </c>
      <c r="AZ335" s="22">
        <v>118.682</v>
      </c>
      <c r="BA335" s="22">
        <v>-9.2071500000000008E-3</v>
      </c>
      <c r="BB335" s="22">
        <v>325</v>
      </c>
      <c r="BC335" s="22">
        <v>1.5356399999999999</v>
      </c>
      <c r="BD335">
        <f t="shared" si="70"/>
        <v>9.2071500000000004</v>
      </c>
      <c r="BE335">
        <f t="shared" si="71"/>
        <v>14.147338403999999</v>
      </c>
    </row>
    <row r="336" spans="6:57">
      <c r="F336" s="9"/>
      <c r="G336" s="22">
        <v>8.3923299999999999E-3</v>
      </c>
      <c r="H336" s="22">
        <v>22.756699999999999</v>
      </c>
      <c r="I336" s="22">
        <v>-1.8423499999999999E-2</v>
      </c>
      <c r="J336" s="22">
        <v>326</v>
      </c>
      <c r="K336" s="22">
        <v>8.3923299999999999E-3</v>
      </c>
      <c r="L336">
        <f t="shared" si="60"/>
        <v>18.423500000000001</v>
      </c>
      <c r="M336">
        <f t="shared" si="61"/>
        <v>0.15461609175500002</v>
      </c>
      <c r="N336" s="9"/>
      <c r="O336" s="22">
        <v>1.5416000000000001</v>
      </c>
      <c r="P336" s="22">
        <v>42.032600000000002</v>
      </c>
      <c r="Q336" s="22">
        <v>-6.9152800000000002E-3</v>
      </c>
      <c r="R336" s="22">
        <v>326</v>
      </c>
      <c r="S336" s="22">
        <v>1.5414399999999999</v>
      </c>
      <c r="T336">
        <f t="shared" si="62"/>
        <v>6.9152800000000001</v>
      </c>
      <c r="U336">
        <f t="shared" si="63"/>
        <v>10.660595648000001</v>
      </c>
      <c r="X336" s="9"/>
      <c r="Y336" s="22">
        <v>8.3923299999999999E-3</v>
      </c>
      <c r="Z336" s="22">
        <v>61.204500000000003</v>
      </c>
      <c r="AA336" s="22">
        <v>-1.7999299999999999E-2</v>
      </c>
      <c r="AB336" s="22">
        <v>326</v>
      </c>
      <c r="AC336" s="22">
        <v>8.4289599999999992E-3</v>
      </c>
      <c r="AD336">
        <f t="shared" si="64"/>
        <v>17.999299999999998</v>
      </c>
      <c r="AE336">
        <f t="shared" si="65"/>
        <v>0.15105606536899999</v>
      </c>
      <c r="AF336" s="9"/>
      <c r="AG336" s="22">
        <v>1.5416000000000001</v>
      </c>
      <c r="AH336" s="22">
        <v>80.290300000000002</v>
      </c>
      <c r="AI336" s="22">
        <v>-8.0932599999999997E-3</v>
      </c>
      <c r="AJ336" s="22">
        <v>326</v>
      </c>
      <c r="AK336" s="22">
        <v>1.5408299999999999</v>
      </c>
      <c r="AL336">
        <f t="shared" si="66"/>
        <v>8.093259999999999</v>
      </c>
      <c r="AM336">
        <f t="shared" si="67"/>
        <v>12.476569615999999</v>
      </c>
      <c r="AP336" s="9"/>
      <c r="AQ336" s="22">
        <v>8.3923299999999999E-3</v>
      </c>
      <c r="AR336" s="22">
        <v>99.511200000000002</v>
      </c>
      <c r="AS336" s="22">
        <v>-1.7843600000000001E-2</v>
      </c>
      <c r="AT336" s="22">
        <v>326</v>
      </c>
      <c r="AU336" s="22">
        <v>8.4564199999999992E-3</v>
      </c>
      <c r="AV336">
        <f t="shared" si="68"/>
        <v>17.843600000000002</v>
      </c>
      <c r="AW336">
        <f t="shared" si="69"/>
        <v>0.14974937958800003</v>
      </c>
      <c r="AX336" s="9"/>
      <c r="AY336" s="22">
        <v>1.5416000000000001</v>
      </c>
      <c r="AZ336" s="22">
        <v>118.69199999999999</v>
      </c>
      <c r="BA336" s="22">
        <v>-8.9538599999999993E-3</v>
      </c>
      <c r="BB336" s="22">
        <v>326</v>
      </c>
      <c r="BC336" s="22">
        <v>1.54053</v>
      </c>
      <c r="BD336">
        <f t="shared" si="70"/>
        <v>8.9538599999999988</v>
      </c>
      <c r="BE336">
        <f t="shared" si="71"/>
        <v>13.803270575999999</v>
      </c>
    </row>
    <row r="337" spans="6:57">
      <c r="F337" s="9"/>
      <c r="G337" s="22">
        <v>3.3569300000000002E-3</v>
      </c>
      <c r="H337" s="22">
        <v>22.7668</v>
      </c>
      <c r="I337" s="22">
        <v>-1.8454000000000002E-2</v>
      </c>
      <c r="J337" s="22">
        <v>327</v>
      </c>
      <c r="K337" s="22">
        <v>3.4057599999999999E-3</v>
      </c>
      <c r="L337">
        <f t="shared" si="60"/>
        <v>18.454000000000001</v>
      </c>
      <c r="M337">
        <f t="shared" si="61"/>
        <v>6.1948786220000003E-2</v>
      </c>
      <c r="N337" s="9"/>
      <c r="O337" s="22">
        <v>1.5466299999999999</v>
      </c>
      <c r="P337" s="22">
        <v>42.042700000000004</v>
      </c>
      <c r="Q337" s="22">
        <v>-6.55823E-3</v>
      </c>
      <c r="R337" s="22">
        <v>327</v>
      </c>
      <c r="S337" s="22">
        <v>1.54572</v>
      </c>
      <c r="T337">
        <f t="shared" si="62"/>
        <v>6.55823</v>
      </c>
      <c r="U337">
        <f t="shared" si="63"/>
        <v>10.143155264899999</v>
      </c>
      <c r="X337" s="9"/>
      <c r="Y337" s="22">
        <v>3.3569300000000002E-3</v>
      </c>
      <c r="Z337" s="22">
        <v>61.214500000000001</v>
      </c>
      <c r="AA337" s="22">
        <v>-1.80115E-2</v>
      </c>
      <c r="AB337" s="22">
        <v>327</v>
      </c>
      <c r="AC337" s="22">
        <v>3.41187E-3</v>
      </c>
      <c r="AD337">
        <f t="shared" si="64"/>
        <v>18.011499999999998</v>
      </c>
      <c r="AE337">
        <f t="shared" si="65"/>
        <v>6.0463344694999997E-2</v>
      </c>
      <c r="AF337" s="9"/>
      <c r="AG337" s="22">
        <v>1.5466299999999999</v>
      </c>
      <c r="AH337" s="22">
        <v>80.300399999999996</v>
      </c>
      <c r="AI337" s="22">
        <v>-7.7850300000000001E-3</v>
      </c>
      <c r="AJ337" s="22">
        <v>327</v>
      </c>
      <c r="AK337" s="22">
        <v>1.54572</v>
      </c>
      <c r="AL337">
        <f t="shared" si="66"/>
        <v>7.7850299999999999</v>
      </c>
      <c r="AM337">
        <f t="shared" si="67"/>
        <v>12.0405609489</v>
      </c>
      <c r="AP337" s="9"/>
      <c r="AQ337" s="22">
        <v>3.3569300000000002E-3</v>
      </c>
      <c r="AR337" s="22">
        <v>99.521299999999997</v>
      </c>
      <c r="AS337" s="22">
        <v>-1.7855800000000002E-2</v>
      </c>
      <c r="AT337" s="22">
        <v>327</v>
      </c>
      <c r="AU337" s="22">
        <v>3.5553E-3</v>
      </c>
      <c r="AV337">
        <f t="shared" si="68"/>
        <v>17.855800000000002</v>
      </c>
      <c r="AW337">
        <f t="shared" si="69"/>
        <v>5.9940670694000012E-2</v>
      </c>
      <c r="AX337" s="9"/>
      <c r="AY337" s="22">
        <v>1.5466299999999999</v>
      </c>
      <c r="AZ337" s="22">
        <v>118.702</v>
      </c>
      <c r="BA337" s="22">
        <v>-8.6853E-3</v>
      </c>
      <c r="BB337" s="22">
        <v>327</v>
      </c>
      <c r="BC337" s="22">
        <v>1.54541</v>
      </c>
      <c r="BD337">
        <f t="shared" si="70"/>
        <v>8.6852999999999998</v>
      </c>
      <c r="BE337">
        <f t="shared" si="71"/>
        <v>13.432945538999999</v>
      </c>
    </row>
    <row r="338" spans="6:57">
      <c r="F338" s="9"/>
      <c r="G338" s="22">
        <v>-1.67847E-3</v>
      </c>
      <c r="H338" s="22">
        <v>22.776900000000001</v>
      </c>
      <c r="I338" s="22">
        <v>-1.8457000000000001E-2</v>
      </c>
      <c r="J338" s="22">
        <v>328</v>
      </c>
      <c r="K338" s="22">
        <v>-1.7181399999999999E-3</v>
      </c>
      <c r="L338">
        <f t="shared" si="60"/>
        <v>18.457000000000001</v>
      </c>
      <c r="M338">
        <f t="shared" si="61"/>
        <v>-3.0979520790000003E-2</v>
      </c>
      <c r="N338" s="9"/>
      <c r="O338" s="22">
        <v>1.5516700000000001</v>
      </c>
      <c r="P338" s="22">
        <v>42.052700000000002</v>
      </c>
      <c r="Q338" s="22">
        <v>-6.1737099999999998E-3</v>
      </c>
      <c r="R338" s="22">
        <v>328</v>
      </c>
      <c r="S338" s="22">
        <v>1.5515099999999999</v>
      </c>
      <c r="T338">
        <f t="shared" si="62"/>
        <v>6.1737099999999998</v>
      </c>
      <c r="U338">
        <f t="shared" si="63"/>
        <v>9.5795605957000003</v>
      </c>
      <c r="X338" s="9"/>
      <c r="Y338" s="22">
        <v>-1.67847E-3</v>
      </c>
      <c r="Z338" s="22">
        <v>61.224600000000002</v>
      </c>
      <c r="AA338" s="22">
        <v>-1.80237E-2</v>
      </c>
      <c r="AB338" s="22">
        <v>328</v>
      </c>
      <c r="AC338" s="22">
        <v>-1.6937300000000001E-3</v>
      </c>
      <c r="AD338">
        <f t="shared" si="64"/>
        <v>18.023700000000002</v>
      </c>
      <c r="AE338">
        <f t="shared" si="65"/>
        <v>-3.0252239739000004E-2</v>
      </c>
      <c r="AF338" s="9"/>
      <c r="AG338" s="22">
        <v>1.5516700000000001</v>
      </c>
      <c r="AH338" s="22">
        <v>80.310500000000005</v>
      </c>
      <c r="AI338" s="22">
        <v>-7.4798599999999996E-3</v>
      </c>
      <c r="AJ338" s="22">
        <v>328</v>
      </c>
      <c r="AK338" s="22">
        <v>1.5508999999999999</v>
      </c>
      <c r="AL338">
        <f t="shared" si="66"/>
        <v>7.4798599999999995</v>
      </c>
      <c r="AM338">
        <f t="shared" si="67"/>
        <v>11.606274366199999</v>
      </c>
      <c r="AP338" s="9"/>
      <c r="AQ338" s="22">
        <v>-1.67847E-3</v>
      </c>
      <c r="AR338" s="22">
        <v>99.531300000000002</v>
      </c>
      <c r="AS338" s="22">
        <v>-1.78741E-2</v>
      </c>
      <c r="AT338" s="22">
        <v>328</v>
      </c>
      <c r="AU338" s="22">
        <v>-1.6662599999999999E-3</v>
      </c>
      <c r="AV338">
        <f t="shared" si="68"/>
        <v>17.874100000000002</v>
      </c>
      <c r="AW338">
        <f t="shared" si="69"/>
        <v>-3.0001140627000003E-2</v>
      </c>
      <c r="AX338" s="9"/>
      <c r="AY338" s="22">
        <v>1.5516700000000001</v>
      </c>
      <c r="AZ338" s="22">
        <v>118.712</v>
      </c>
      <c r="BA338" s="22">
        <v>-8.4075899999999995E-3</v>
      </c>
      <c r="BB338" s="22">
        <v>328</v>
      </c>
      <c r="BC338" s="22">
        <v>1.5506</v>
      </c>
      <c r="BD338">
        <f t="shared" si="70"/>
        <v>8.407589999999999</v>
      </c>
      <c r="BE338">
        <f t="shared" si="71"/>
        <v>13.0458051753</v>
      </c>
    </row>
    <row r="339" spans="6:57">
      <c r="F339" s="9"/>
      <c r="G339" s="22">
        <v>-6.7138700000000003E-3</v>
      </c>
      <c r="H339" s="22">
        <v>22.786899999999999</v>
      </c>
      <c r="I339" s="22">
        <v>-1.8457000000000001E-2</v>
      </c>
      <c r="J339" s="22">
        <v>329</v>
      </c>
      <c r="K339" s="22">
        <v>-6.7169200000000004E-3</v>
      </c>
      <c r="L339">
        <f t="shared" si="60"/>
        <v>18.457000000000001</v>
      </c>
      <c r="M339">
        <f t="shared" si="61"/>
        <v>-0.12391789859000001</v>
      </c>
      <c r="N339" s="9"/>
      <c r="O339" s="22">
        <v>1.5567</v>
      </c>
      <c r="P339" s="22">
        <v>42.062800000000003</v>
      </c>
      <c r="Q339" s="22">
        <v>-5.7800300000000002E-3</v>
      </c>
      <c r="R339" s="22">
        <v>329</v>
      </c>
      <c r="S339" s="22">
        <v>1.55609</v>
      </c>
      <c r="T339">
        <f t="shared" si="62"/>
        <v>5.78003</v>
      </c>
      <c r="U339">
        <f t="shared" si="63"/>
        <v>8.9977727010000006</v>
      </c>
      <c r="X339" s="9"/>
      <c r="Y339" s="22">
        <v>-6.7138700000000003E-3</v>
      </c>
      <c r="Z339" s="22">
        <v>61.234699999999997</v>
      </c>
      <c r="AA339" s="22">
        <v>-1.80389E-2</v>
      </c>
      <c r="AB339" s="22">
        <v>329</v>
      </c>
      <c r="AC339" s="22">
        <v>-6.7565899999999998E-3</v>
      </c>
      <c r="AD339">
        <f t="shared" si="64"/>
        <v>18.038900000000002</v>
      </c>
      <c r="AE339">
        <f t="shared" si="65"/>
        <v>-0.12111082954300001</v>
      </c>
      <c r="AF339" s="9"/>
      <c r="AG339" s="22">
        <v>1.5567</v>
      </c>
      <c r="AH339" s="22">
        <v>80.320499999999996</v>
      </c>
      <c r="AI339" s="22">
        <v>-7.1502700000000002E-3</v>
      </c>
      <c r="AJ339" s="22">
        <v>329</v>
      </c>
      <c r="AK339" s="22">
        <v>1.55579</v>
      </c>
      <c r="AL339">
        <f t="shared" si="66"/>
        <v>7.1502699999999999</v>
      </c>
      <c r="AM339">
        <f t="shared" si="67"/>
        <v>11.130825309</v>
      </c>
      <c r="AP339" s="9"/>
      <c r="AQ339" s="22">
        <v>-6.7138700000000003E-3</v>
      </c>
      <c r="AR339" s="22">
        <v>99.541399999999996</v>
      </c>
      <c r="AS339" s="22">
        <v>-1.7883300000000001E-2</v>
      </c>
      <c r="AT339" s="22">
        <v>329</v>
      </c>
      <c r="AU339" s="22">
        <v>-6.7230199999999997E-3</v>
      </c>
      <c r="AV339">
        <f t="shared" si="68"/>
        <v>17.883300000000002</v>
      </c>
      <c r="AW339">
        <f t="shared" si="69"/>
        <v>-0.12006615137100002</v>
      </c>
      <c r="AX339" s="9"/>
      <c r="AY339" s="22">
        <v>1.5567</v>
      </c>
      <c r="AZ339" s="22">
        <v>118.72199999999999</v>
      </c>
      <c r="BA339" s="22">
        <v>-8.13293E-3</v>
      </c>
      <c r="BB339" s="22">
        <v>329</v>
      </c>
      <c r="BC339" s="22">
        <v>1.55579</v>
      </c>
      <c r="BD339">
        <f t="shared" si="70"/>
        <v>8.13293</v>
      </c>
      <c r="BE339">
        <f t="shared" si="71"/>
        <v>12.660532131</v>
      </c>
    </row>
    <row r="340" spans="6:57">
      <c r="F340" s="9"/>
      <c r="G340" s="22">
        <v>-1.1749300000000001E-2</v>
      </c>
      <c r="H340" s="22">
        <v>22.797000000000001</v>
      </c>
      <c r="I340" s="22">
        <v>-1.84631E-2</v>
      </c>
      <c r="J340" s="22">
        <v>330</v>
      </c>
      <c r="K340" s="22">
        <v>-1.17859E-2</v>
      </c>
      <c r="L340">
        <f t="shared" si="60"/>
        <v>18.463100000000001</v>
      </c>
      <c r="M340">
        <f t="shared" si="61"/>
        <v>-0.21692850083000001</v>
      </c>
      <c r="N340" s="9"/>
      <c r="O340" s="22">
        <v>1.5617399999999999</v>
      </c>
      <c r="P340" s="22">
        <v>42.072899999999997</v>
      </c>
      <c r="Q340" s="22">
        <v>-5.3619399999999999E-3</v>
      </c>
      <c r="R340" s="22">
        <v>330</v>
      </c>
      <c r="S340" s="22">
        <v>1.56158</v>
      </c>
      <c r="T340">
        <f t="shared" si="62"/>
        <v>5.3619399999999997</v>
      </c>
      <c r="U340">
        <f t="shared" si="63"/>
        <v>8.3739561755999983</v>
      </c>
      <c r="X340" s="9"/>
      <c r="Y340" s="22">
        <v>-1.1749300000000001E-2</v>
      </c>
      <c r="Z340" s="22">
        <v>61.244700000000002</v>
      </c>
      <c r="AA340" s="22">
        <v>-1.8057299999999998E-2</v>
      </c>
      <c r="AB340" s="22">
        <v>330</v>
      </c>
      <c r="AC340" s="22">
        <v>-1.1804200000000001E-2</v>
      </c>
      <c r="AD340">
        <f t="shared" si="64"/>
        <v>18.057299999999998</v>
      </c>
      <c r="AE340">
        <f t="shared" si="65"/>
        <v>-0.21216063488999998</v>
      </c>
      <c r="AF340" s="9"/>
      <c r="AG340" s="22">
        <v>1.5617399999999999</v>
      </c>
      <c r="AH340" s="22">
        <v>80.330600000000004</v>
      </c>
      <c r="AI340" s="22">
        <v>-6.8115199999999997E-3</v>
      </c>
      <c r="AJ340" s="22">
        <v>330</v>
      </c>
      <c r="AK340" s="22">
        <v>1.56067</v>
      </c>
      <c r="AL340">
        <f t="shared" si="66"/>
        <v>6.8115199999999998</v>
      </c>
      <c r="AM340">
        <f t="shared" si="67"/>
        <v>10.6378232448</v>
      </c>
      <c r="AP340" s="9"/>
      <c r="AQ340" s="22">
        <v>-1.1749300000000001E-2</v>
      </c>
      <c r="AR340" s="22">
        <v>99.551500000000004</v>
      </c>
      <c r="AS340" s="22">
        <v>-1.7907699999999999E-2</v>
      </c>
      <c r="AT340" s="22">
        <v>330</v>
      </c>
      <c r="AU340" s="22">
        <v>-1.15356E-2</v>
      </c>
      <c r="AV340">
        <f t="shared" si="68"/>
        <v>17.907699999999998</v>
      </c>
      <c r="AW340">
        <f t="shared" si="69"/>
        <v>-0.21040293961000001</v>
      </c>
      <c r="AX340" s="9"/>
      <c r="AY340" s="22">
        <v>1.5617399999999999</v>
      </c>
      <c r="AZ340" s="22">
        <v>118.732</v>
      </c>
      <c r="BA340" s="22">
        <v>-7.8460700000000001E-3</v>
      </c>
      <c r="BB340" s="22">
        <v>330</v>
      </c>
      <c r="BC340" s="22">
        <v>1.56097</v>
      </c>
      <c r="BD340">
        <f t="shared" si="70"/>
        <v>7.8460700000000001</v>
      </c>
      <c r="BE340">
        <f t="shared" si="71"/>
        <v>12.253521361799999</v>
      </c>
    </row>
    <row r="341" spans="6:57">
      <c r="F341" s="9"/>
      <c r="G341" s="22">
        <v>-1.67847E-2</v>
      </c>
      <c r="H341" s="22">
        <v>22.807099999999998</v>
      </c>
      <c r="I341" s="22">
        <v>-1.85303E-2</v>
      </c>
      <c r="J341" s="22">
        <v>331</v>
      </c>
      <c r="K341" s="22">
        <v>-1.6818199999999998E-2</v>
      </c>
      <c r="L341">
        <f t="shared" si="60"/>
        <v>18.5303</v>
      </c>
      <c r="M341">
        <f t="shared" si="61"/>
        <v>-0.31102552640999998</v>
      </c>
      <c r="N341" s="9"/>
      <c r="O341" s="22">
        <v>1.56677</v>
      </c>
      <c r="P341" s="22">
        <v>42.082999999999998</v>
      </c>
      <c r="Q341" s="22">
        <v>-4.9310300000000003E-3</v>
      </c>
      <c r="R341" s="22">
        <v>331</v>
      </c>
      <c r="S341" s="22">
        <v>1.56555</v>
      </c>
      <c r="T341">
        <f t="shared" si="62"/>
        <v>4.9310300000000007</v>
      </c>
      <c r="U341">
        <f t="shared" si="63"/>
        <v>7.725789873100001</v>
      </c>
      <c r="X341" s="9"/>
      <c r="Y341" s="22">
        <v>-1.67847E-2</v>
      </c>
      <c r="Z341" s="22">
        <v>61.254800000000003</v>
      </c>
      <c r="AA341" s="22">
        <v>-1.80786E-2</v>
      </c>
      <c r="AB341" s="22">
        <v>331</v>
      </c>
      <c r="AC341" s="22">
        <v>-1.67999E-2</v>
      </c>
      <c r="AD341">
        <f t="shared" si="64"/>
        <v>18.078600000000002</v>
      </c>
      <c r="AE341">
        <f t="shared" si="65"/>
        <v>-0.30344387742000001</v>
      </c>
      <c r="AF341" s="9"/>
      <c r="AG341" s="22">
        <v>1.56677</v>
      </c>
      <c r="AH341" s="22">
        <v>80.340699999999998</v>
      </c>
      <c r="AI341" s="22">
        <v>-6.4636199999999998E-3</v>
      </c>
      <c r="AJ341" s="22">
        <v>331</v>
      </c>
      <c r="AK341" s="22">
        <v>1.56586</v>
      </c>
      <c r="AL341">
        <f t="shared" si="66"/>
        <v>6.4636199999999997</v>
      </c>
      <c r="AM341">
        <f t="shared" si="67"/>
        <v>10.127005907399999</v>
      </c>
      <c r="AP341" s="9"/>
      <c r="AQ341" s="22">
        <v>-1.67847E-2</v>
      </c>
      <c r="AR341" s="22">
        <v>99.561499999999995</v>
      </c>
      <c r="AS341" s="22">
        <v>-1.7990099999999998E-2</v>
      </c>
      <c r="AT341" s="22">
        <v>331</v>
      </c>
      <c r="AU341" s="22">
        <v>-1.6818199999999998E-2</v>
      </c>
      <c r="AV341">
        <f t="shared" si="68"/>
        <v>17.990099999999998</v>
      </c>
      <c r="AW341">
        <f t="shared" si="69"/>
        <v>-0.30195843146999995</v>
      </c>
      <c r="AX341" s="9"/>
      <c r="AY341" s="22">
        <v>1.56677</v>
      </c>
      <c r="AZ341" s="22">
        <v>118.742</v>
      </c>
      <c r="BA341" s="22">
        <v>-7.5469999999999999E-3</v>
      </c>
      <c r="BB341" s="22">
        <v>331</v>
      </c>
      <c r="BC341" s="22">
        <v>1.56586</v>
      </c>
      <c r="BD341">
        <f t="shared" si="70"/>
        <v>7.5469999999999997</v>
      </c>
      <c r="BE341">
        <f t="shared" si="71"/>
        <v>11.82441319</v>
      </c>
    </row>
    <row r="342" spans="6:57">
      <c r="F342" s="9"/>
      <c r="G342" s="22">
        <v>-2.1820099999999999E-2</v>
      </c>
      <c r="H342" s="22">
        <v>22.8172</v>
      </c>
      <c r="I342" s="22">
        <v>-1.8512000000000001E-2</v>
      </c>
      <c r="J342" s="22">
        <v>332</v>
      </c>
      <c r="K342" s="22">
        <v>-2.1890300000000001E-2</v>
      </c>
      <c r="L342">
        <f t="shared" si="60"/>
        <v>18.512</v>
      </c>
      <c r="M342">
        <f t="shared" si="61"/>
        <v>-0.4039336912</v>
      </c>
      <c r="N342" s="9"/>
      <c r="O342" s="22">
        <v>1.5718099999999999</v>
      </c>
      <c r="P342" s="22">
        <v>42.093000000000004</v>
      </c>
      <c r="Q342" s="22">
        <v>-4.4860799999999999E-3</v>
      </c>
      <c r="R342" s="22">
        <v>332</v>
      </c>
      <c r="S342" s="22">
        <v>1.57043</v>
      </c>
      <c r="T342">
        <f t="shared" si="62"/>
        <v>4.4860800000000003</v>
      </c>
      <c r="U342">
        <f t="shared" si="63"/>
        <v>7.0512654048000005</v>
      </c>
      <c r="X342" s="9"/>
      <c r="Y342" s="22">
        <v>-2.1820099999999999E-2</v>
      </c>
      <c r="Z342" s="22">
        <v>61.264899999999997</v>
      </c>
      <c r="AA342" s="22">
        <v>-1.8096899999999999E-2</v>
      </c>
      <c r="AB342" s="22">
        <v>332</v>
      </c>
      <c r="AC342" s="22">
        <v>-2.18567E-2</v>
      </c>
      <c r="AD342">
        <f t="shared" si="64"/>
        <v>18.096899999999998</v>
      </c>
      <c r="AE342">
        <f t="shared" si="65"/>
        <v>-0.39487616768999995</v>
      </c>
      <c r="AF342" s="9"/>
      <c r="AG342" s="22">
        <v>1.5718099999999999</v>
      </c>
      <c r="AH342" s="22">
        <v>80.350800000000007</v>
      </c>
      <c r="AI342" s="22">
        <v>-6.0974100000000002E-3</v>
      </c>
      <c r="AJ342" s="22">
        <v>332</v>
      </c>
      <c r="AK342" s="22">
        <v>1.57135</v>
      </c>
      <c r="AL342">
        <f t="shared" si="66"/>
        <v>6.09741</v>
      </c>
      <c r="AM342">
        <f t="shared" si="67"/>
        <v>9.5839700121</v>
      </c>
      <c r="AP342" s="9"/>
      <c r="AQ342" s="22">
        <v>-2.1820099999999999E-2</v>
      </c>
      <c r="AR342" s="22">
        <v>99.571600000000004</v>
      </c>
      <c r="AS342" s="22">
        <v>-1.81183E-2</v>
      </c>
      <c r="AT342" s="22">
        <v>332</v>
      </c>
      <c r="AU342" s="22">
        <v>-2.2036699999999999E-2</v>
      </c>
      <c r="AV342">
        <f t="shared" si="68"/>
        <v>18.118300000000001</v>
      </c>
      <c r="AW342">
        <f t="shared" si="69"/>
        <v>-0.39534311782999998</v>
      </c>
      <c r="AX342" s="9"/>
      <c r="AY342" s="22">
        <v>1.5718099999999999</v>
      </c>
      <c r="AZ342" s="22">
        <v>118.752</v>
      </c>
      <c r="BA342" s="22">
        <v>-7.2479199999999997E-3</v>
      </c>
      <c r="BB342" s="22">
        <v>332</v>
      </c>
      <c r="BC342" s="22">
        <v>1.57043</v>
      </c>
      <c r="BD342">
        <f t="shared" si="70"/>
        <v>7.2479199999999997</v>
      </c>
      <c r="BE342">
        <f t="shared" si="71"/>
        <v>11.392353135199999</v>
      </c>
    </row>
    <row r="343" spans="6:57">
      <c r="F343" s="9"/>
      <c r="G343" s="22">
        <v>-2.6855500000000001E-2</v>
      </c>
      <c r="H343" s="22">
        <v>22.827200000000001</v>
      </c>
      <c r="I343" s="22">
        <v>-1.8515E-2</v>
      </c>
      <c r="J343" s="22">
        <v>333</v>
      </c>
      <c r="K343" s="22">
        <v>-2.6879900000000002E-2</v>
      </c>
      <c r="L343">
        <f t="shared" si="60"/>
        <v>18.515000000000001</v>
      </c>
      <c r="M343">
        <f t="shared" si="61"/>
        <v>-0.49722958250000004</v>
      </c>
      <c r="N343" s="9"/>
      <c r="O343" s="22">
        <v>1.57684</v>
      </c>
      <c r="P343" s="22">
        <v>42.103099999999998</v>
      </c>
      <c r="Q343" s="22">
        <v>-4.0258799999999999E-3</v>
      </c>
      <c r="R343" s="22">
        <v>333</v>
      </c>
      <c r="S343" s="22">
        <v>1.5759300000000001</v>
      </c>
      <c r="T343">
        <f t="shared" si="62"/>
        <v>4.0258799999999999</v>
      </c>
      <c r="U343">
        <f t="shared" si="63"/>
        <v>6.3481686192</v>
      </c>
      <c r="X343" s="9"/>
      <c r="Y343" s="22">
        <v>-2.6855500000000001E-2</v>
      </c>
      <c r="Z343" s="22">
        <v>61.274999999999999</v>
      </c>
      <c r="AA343" s="22">
        <v>-1.81183E-2</v>
      </c>
      <c r="AB343" s="22">
        <v>333</v>
      </c>
      <c r="AC343" s="22">
        <v>-2.6895100000000002E-2</v>
      </c>
      <c r="AD343">
        <f t="shared" si="64"/>
        <v>18.118300000000001</v>
      </c>
      <c r="AE343">
        <f t="shared" si="65"/>
        <v>-0.48657600565000003</v>
      </c>
      <c r="AF343" s="9"/>
      <c r="AG343" s="22">
        <v>1.57684</v>
      </c>
      <c r="AH343" s="22">
        <v>80.360799999999998</v>
      </c>
      <c r="AI343" s="22">
        <v>-5.7006799999999996E-3</v>
      </c>
      <c r="AJ343" s="22">
        <v>333</v>
      </c>
      <c r="AK343" s="22">
        <v>1.57562</v>
      </c>
      <c r="AL343">
        <f t="shared" si="66"/>
        <v>5.7006799999999993</v>
      </c>
      <c r="AM343">
        <f t="shared" si="67"/>
        <v>8.9890602511999997</v>
      </c>
      <c r="AP343" s="9"/>
      <c r="AQ343" s="22">
        <v>-2.6855500000000001E-2</v>
      </c>
      <c r="AR343" s="22">
        <v>99.581699999999998</v>
      </c>
      <c r="AS343" s="22">
        <v>-1.8124399999999999E-2</v>
      </c>
      <c r="AT343" s="22">
        <v>333</v>
      </c>
      <c r="AU343" s="22">
        <v>-2.6907299999999999E-2</v>
      </c>
      <c r="AV343">
        <f t="shared" si="68"/>
        <v>18.124399999999998</v>
      </c>
      <c r="AW343">
        <f t="shared" si="69"/>
        <v>-0.48673982419999995</v>
      </c>
      <c r="AX343" s="9"/>
      <c r="AY343" s="22">
        <v>1.57684</v>
      </c>
      <c r="AZ343" s="22">
        <v>118.76300000000001</v>
      </c>
      <c r="BA343" s="22">
        <v>-6.9244399999999996E-3</v>
      </c>
      <c r="BB343" s="22">
        <v>333</v>
      </c>
      <c r="BC343" s="22">
        <v>1.5759300000000001</v>
      </c>
      <c r="BD343">
        <f t="shared" si="70"/>
        <v>6.9244399999999997</v>
      </c>
      <c r="BE343">
        <f t="shared" si="71"/>
        <v>10.9187339696</v>
      </c>
    </row>
    <row r="344" spans="6:57">
      <c r="F344" s="9"/>
      <c r="G344" s="22">
        <v>-3.18909E-2</v>
      </c>
      <c r="H344" s="22">
        <v>22.837299999999999</v>
      </c>
      <c r="I344" s="22">
        <v>-1.8524200000000001E-2</v>
      </c>
      <c r="J344" s="22">
        <v>334</v>
      </c>
      <c r="K344" s="22">
        <v>-3.1970199999999997E-2</v>
      </c>
      <c r="L344">
        <f t="shared" si="60"/>
        <v>18.5242</v>
      </c>
      <c r="M344">
        <f t="shared" si="61"/>
        <v>-0.59075340978000002</v>
      </c>
      <c r="N344" s="9"/>
      <c r="O344" s="22">
        <v>1.58188</v>
      </c>
      <c r="P344" s="22">
        <v>42.113199999999999</v>
      </c>
      <c r="Q344" s="22">
        <v>-3.55682E-3</v>
      </c>
      <c r="R344" s="22">
        <v>334</v>
      </c>
      <c r="S344" s="22">
        <v>1.58142</v>
      </c>
      <c r="T344">
        <f t="shared" si="62"/>
        <v>3.5568200000000001</v>
      </c>
      <c r="U344">
        <f t="shared" si="63"/>
        <v>5.6264624216000003</v>
      </c>
      <c r="X344" s="9"/>
      <c r="Y344" s="22">
        <v>-3.18909E-2</v>
      </c>
      <c r="Z344" s="22">
        <v>61.284999999999997</v>
      </c>
      <c r="AA344" s="22">
        <v>-1.81488E-2</v>
      </c>
      <c r="AB344" s="22">
        <v>334</v>
      </c>
      <c r="AC344" s="22">
        <v>-3.1951899999999998E-2</v>
      </c>
      <c r="AD344">
        <f t="shared" si="64"/>
        <v>18.148800000000001</v>
      </c>
      <c r="AE344">
        <f t="shared" si="65"/>
        <v>-0.57878156592000007</v>
      </c>
      <c r="AF344" s="9"/>
      <c r="AG344" s="22">
        <v>1.58188</v>
      </c>
      <c r="AH344" s="22">
        <v>80.370900000000006</v>
      </c>
      <c r="AI344" s="22">
        <v>-5.2978499999999998E-3</v>
      </c>
      <c r="AJ344" s="22">
        <v>334</v>
      </c>
      <c r="AK344" s="22">
        <v>1.5802</v>
      </c>
      <c r="AL344">
        <f t="shared" si="66"/>
        <v>5.2978499999999995</v>
      </c>
      <c r="AM344">
        <f t="shared" si="67"/>
        <v>8.3805629579999987</v>
      </c>
      <c r="AP344" s="9"/>
      <c r="AQ344" s="22">
        <v>-3.18909E-2</v>
      </c>
      <c r="AR344" s="22">
        <v>99.591800000000006</v>
      </c>
      <c r="AS344" s="22">
        <v>-1.8130500000000001E-2</v>
      </c>
      <c r="AT344" s="22">
        <v>334</v>
      </c>
      <c r="AU344" s="22">
        <v>-3.1903099999999997E-2</v>
      </c>
      <c r="AV344">
        <f t="shared" si="68"/>
        <v>18.130500000000001</v>
      </c>
      <c r="AW344">
        <f t="shared" si="69"/>
        <v>-0.57819796244999999</v>
      </c>
      <c r="AX344" s="9"/>
      <c r="AY344" s="22">
        <v>1.58188</v>
      </c>
      <c r="AZ344" s="22">
        <v>118.773</v>
      </c>
      <c r="BA344" s="22">
        <v>-6.6101099999999998E-3</v>
      </c>
      <c r="BB344" s="22">
        <v>334</v>
      </c>
      <c r="BC344" s="22">
        <v>1.5811200000000001</v>
      </c>
      <c r="BD344">
        <f t="shared" si="70"/>
        <v>6.6101099999999997</v>
      </c>
      <c r="BE344">
        <f t="shared" si="71"/>
        <v>10.4564008068</v>
      </c>
    </row>
    <row r="345" spans="6:57">
      <c r="F345" s="9"/>
      <c r="G345" s="22">
        <v>-3.6926300000000002E-2</v>
      </c>
      <c r="H345" s="22">
        <v>22.8474</v>
      </c>
      <c r="I345" s="22">
        <v>-1.8536400000000001E-2</v>
      </c>
      <c r="J345" s="22">
        <v>335</v>
      </c>
      <c r="K345" s="22">
        <v>-3.69629E-2</v>
      </c>
      <c r="L345">
        <f t="shared" si="60"/>
        <v>18.5364</v>
      </c>
      <c r="M345">
        <f t="shared" si="61"/>
        <v>-0.68448066732000001</v>
      </c>
      <c r="N345" s="9"/>
      <c r="O345" s="22">
        <v>1.58691</v>
      </c>
      <c r="P345" s="22">
        <v>42.123199999999997</v>
      </c>
      <c r="Q345" s="22">
        <v>-3.0450400000000002E-3</v>
      </c>
      <c r="R345" s="22">
        <v>335</v>
      </c>
      <c r="S345" s="22">
        <v>1.5860000000000001</v>
      </c>
      <c r="T345">
        <f t="shared" si="62"/>
        <v>3.0450400000000002</v>
      </c>
      <c r="U345">
        <f t="shared" si="63"/>
        <v>4.8322044264000006</v>
      </c>
      <c r="X345" s="9"/>
      <c r="Y345" s="22">
        <v>-3.6926300000000002E-2</v>
      </c>
      <c r="Z345" s="22">
        <v>61.295099999999998</v>
      </c>
      <c r="AA345" s="22">
        <v>-1.8182400000000001E-2</v>
      </c>
      <c r="AB345" s="22">
        <v>335</v>
      </c>
      <c r="AC345" s="22">
        <v>-3.7017799999999997E-2</v>
      </c>
      <c r="AD345">
        <f t="shared" si="64"/>
        <v>18.182400000000001</v>
      </c>
      <c r="AE345">
        <f t="shared" si="65"/>
        <v>-0.67140875712000003</v>
      </c>
      <c r="AF345" s="9"/>
      <c r="AG345" s="22">
        <v>1.58691</v>
      </c>
      <c r="AH345" s="22">
        <v>80.381</v>
      </c>
      <c r="AI345" s="22">
        <v>-4.8757899999999996E-3</v>
      </c>
      <c r="AJ345" s="22">
        <v>335</v>
      </c>
      <c r="AK345" s="22">
        <v>1.5863</v>
      </c>
      <c r="AL345">
        <f t="shared" si="66"/>
        <v>4.8757899999999994</v>
      </c>
      <c r="AM345">
        <f t="shared" si="67"/>
        <v>7.737439908899999</v>
      </c>
      <c r="AP345" s="9"/>
      <c r="AQ345" s="22">
        <v>-3.6926300000000002E-2</v>
      </c>
      <c r="AR345" s="22">
        <v>99.601799999999997</v>
      </c>
      <c r="AS345" s="22">
        <v>-1.8136599999999999E-2</v>
      </c>
      <c r="AT345" s="22">
        <v>335</v>
      </c>
      <c r="AU345" s="22">
        <v>-3.6908000000000003E-2</v>
      </c>
      <c r="AV345">
        <f t="shared" si="68"/>
        <v>18.136599999999998</v>
      </c>
      <c r="AW345">
        <f t="shared" si="69"/>
        <v>-0.66971753258</v>
      </c>
      <c r="AX345" s="9"/>
      <c r="AY345" s="22">
        <v>1.58691</v>
      </c>
      <c r="AZ345" s="22">
        <v>118.783</v>
      </c>
      <c r="BA345" s="22">
        <v>-6.26831E-3</v>
      </c>
      <c r="BB345" s="22">
        <v>335</v>
      </c>
      <c r="BC345" s="22">
        <v>1.5863</v>
      </c>
      <c r="BD345">
        <f t="shared" si="70"/>
        <v>6.2683099999999996</v>
      </c>
      <c r="BE345">
        <f t="shared" si="71"/>
        <v>9.947243822099999</v>
      </c>
    </row>
    <row r="346" spans="6:57">
      <c r="F346" s="9"/>
      <c r="G346" s="22">
        <v>-4.1961699999999998E-2</v>
      </c>
      <c r="H346" s="22">
        <v>22.857399999999998</v>
      </c>
      <c r="I346" s="22">
        <v>-1.8563799999999998E-2</v>
      </c>
      <c r="J346" s="22">
        <v>336</v>
      </c>
      <c r="K346" s="22">
        <v>-4.2205800000000002E-2</v>
      </c>
      <c r="L346">
        <f t="shared" si="60"/>
        <v>18.563799999999997</v>
      </c>
      <c r="M346">
        <f t="shared" si="61"/>
        <v>-0.77896860645999988</v>
      </c>
      <c r="N346" s="9"/>
      <c r="O346" s="22">
        <v>1.59195</v>
      </c>
      <c r="P346" s="22">
        <v>42.133299999999998</v>
      </c>
      <c r="Q346" s="22">
        <v>-2.5268600000000001E-3</v>
      </c>
      <c r="R346" s="22">
        <v>336</v>
      </c>
      <c r="S346" s="22">
        <v>1.5908800000000001</v>
      </c>
      <c r="T346">
        <f t="shared" si="62"/>
        <v>2.5268600000000001</v>
      </c>
      <c r="U346">
        <f t="shared" si="63"/>
        <v>4.0226347770000004</v>
      </c>
      <c r="X346" s="9"/>
      <c r="Y346" s="22">
        <v>-4.1961699999999998E-2</v>
      </c>
      <c r="Z346" s="22">
        <v>61.305199999999999</v>
      </c>
      <c r="AA346" s="22">
        <v>-1.82159E-2</v>
      </c>
      <c r="AB346" s="22">
        <v>336</v>
      </c>
      <c r="AC346" s="22">
        <v>-4.2001299999999998E-2</v>
      </c>
      <c r="AD346">
        <f t="shared" si="64"/>
        <v>18.215900000000001</v>
      </c>
      <c r="AE346">
        <f t="shared" si="65"/>
        <v>-0.76437013103000007</v>
      </c>
      <c r="AF346" s="9"/>
      <c r="AG346" s="22">
        <v>1.59195</v>
      </c>
      <c r="AH346" s="22">
        <v>80.391000000000005</v>
      </c>
      <c r="AI346" s="22">
        <v>-4.4213899999999999E-3</v>
      </c>
      <c r="AJ346" s="22">
        <v>336</v>
      </c>
      <c r="AK346" s="22">
        <v>1.5911900000000001</v>
      </c>
      <c r="AL346">
        <f t="shared" si="66"/>
        <v>4.4213899999999997</v>
      </c>
      <c r="AM346">
        <f t="shared" si="67"/>
        <v>7.0386318104999992</v>
      </c>
      <c r="AP346" s="9"/>
      <c r="AQ346" s="22">
        <v>-4.1961699999999998E-2</v>
      </c>
      <c r="AR346" s="22">
        <v>99.611900000000006</v>
      </c>
      <c r="AS346" s="22">
        <v>-1.8142700000000001E-2</v>
      </c>
      <c r="AT346" s="22">
        <v>336</v>
      </c>
      <c r="AU346" s="22">
        <v>-4.20074E-2</v>
      </c>
      <c r="AV346">
        <f t="shared" si="68"/>
        <v>18.142700000000001</v>
      </c>
      <c r="AW346">
        <f t="shared" si="69"/>
        <v>-0.76129853458999996</v>
      </c>
      <c r="AX346" s="9"/>
      <c r="AY346" s="22">
        <v>1.59195</v>
      </c>
      <c r="AZ346" s="22">
        <v>118.79300000000001</v>
      </c>
      <c r="BA346" s="22">
        <v>-5.9234600000000002E-3</v>
      </c>
      <c r="BB346" s="22">
        <v>336</v>
      </c>
      <c r="BC346" s="22">
        <v>1.5911900000000001</v>
      </c>
      <c r="BD346">
        <f t="shared" si="70"/>
        <v>5.9234600000000004</v>
      </c>
      <c r="BE346">
        <f t="shared" si="71"/>
        <v>9.4298521470000001</v>
      </c>
    </row>
    <row r="347" spans="6:57">
      <c r="F347" s="9"/>
      <c r="G347" s="22">
        <v>-4.69971E-2</v>
      </c>
      <c r="H347" s="22">
        <v>22.8675</v>
      </c>
      <c r="I347" s="22">
        <v>-1.8600499999999999E-2</v>
      </c>
      <c r="J347" s="22">
        <v>337</v>
      </c>
      <c r="K347" s="22">
        <v>-4.6990999999999998E-2</v>
      </c>
      <c r="L347">
        <f t="shared" si="60"/>
        <v>18.6005</v>
      </c>
      <c r="M347">
        <f t="shared" si="61"/>
        <v>-0.87416955855</v>
      </c>
      <c r="N347" s="9"/>
      <c r="O347" s="22">
        <v>1.5969800000000001</v>
      </c>
      <c r="P347" s="22">
        <v>42.1434</v>
      </c>
      <c r="Q347" s="22">
        <v>-1.98212E-3</v>
      </c>
      <c r="R347" s="22">
        <v>337</v>
      </c>
      <c r="S347" s="22">
        <v>1.5957600000000001</v>
      </c>
      <c r="T347">
        <f t="shared" si="62"/>
        <v>1.9821199999999999</v>
      </c>
      <c r="U347">
        <f t="shared" si="63"/>
        <v>3.1654059975999997</v>
      </c>
      <c r="X347" s="9"/>
      <c r="Y347" s="22">
        <v>-4.69971E-2</v>
      </c>
      <c r="Z347" s="22">
        <v>61.315199999999997</v>
      </c>
      <c r="AA347" s="22">
        <v>-1.82556E-2</v>
      </c>
      <c r="AB347" s="22">
        <v>337</v>
      </c>
      <c r="AC347" s="22">
        <v>-4.7125199999999999E-2</v>
      </c>
      <c r="AD347">
        <f t="shared" si="64"/>
        <v>18.255600000000001</v>
      </c>
      <c r="AE347">
        <f t="shared" si="65"/>
        <v>-0.85796025876000004</v>
      </c>
      <c r="AF347" s="9"/>
      <c r="AG347" s="22">
        <v>1.5969800000000001</v>
      </c>
      <c r="AH347" s="22">
        <v>80.4011</v>
      </c>
      <c r="AI347" s="22">
        <v>-3.9559900000000004E-3</v>
      </c>
      <c r="AJ347" s="22">
        <v>337</v>
      </c>
      <c r="AK347" s="22">
        <v>1.5960700000000001</v>
      </c>
      <c r="AL347">
        <f t="shared" si="66"/>
        <v>3.9559900000000003</v>
      </c>
      <c r="AM347">
        <f t="shared" si="67"/>
        <v>6.317636910200001</v>
      </c>
      <c r="AP347" s="9"/>
      <c r="AQ347" s="22">
        <v>-4.69971E-2</v>
      </c>
      <c r="AR347" s="22">
        <v>99.622</v>
      </c>
      <c r="AS347" s="22">
        <v>-1.8176299999999999E-2</v>
      </c>
      <c r="AT347" s="22">
        <v>337</v>
      </c>
      <c r="AU347" s="22">
        <v>-4.70123E-2</v>
      </c>
      <c r="AV347">
        <f t="shared" si="68"/>
        <v>18.176299999999998</v>
      </c>
      <c r="AW347">
        <f t="shared" si="69"/>
        <v>-0.85423338872999988</v>
      </c>
      <c r="AX347" s="9"/>
      <c r="AY347" s="22">
        <v>1.5969800000000001</v>
      </c>
      <c r="AZ347" s="22">
        <v>118.803</v>
      </c>
      <c r="BA347" s="22">
        <v>-5.5572499999999997E-3</v>
      </c>
      <c r="BB347" s="22">
        <v>337</v>
      </c>
      <c r="BC347" s="22">
        <v>1.5954600000000001</v>
      </c>
      <c r="BD347">
        <f t="shared" si="70"/>
        <v>5.5572499999999998</v>
      </c>
      <c r="BE347">
        <f t="shared" si="71"/>
        <v>8.874817105</v>
      </c>
    </row>
    <row r="348" spans="6:57">
      <c r="F348" s="9"/>
      <c r="G348" s="22">
        <v>-5.2032500000000002E-2</v>
      </c>
      <c r="H348" s="22">
        <v>22.877600000000001</v>
      </c>
      <c r="I348" s="22">
        <v>-1.8631000000000002E-2</v>
      </c>
      <c r="J348" s="22">
        <v>338</v>
      </c>
      <c r="K348" s="22">
        <v>-5.2398699999999999E-2</v>
      </c>
      <c r="L348">
        <f t="shared" si="60"/>
        <v>18.631</v>
      </c>
      <c r="M348">
        <f t="shared" si="61"/>
        <v>-0.96941750750000011</v>
      </c>
      <c r="N348" s="9"/>
      <c r="O348" s="22">
        <v>1.60202</v>
      </c>
      <c r="P348" s="22">
        <v>42.153500000000001</v>
      </c>
      <c r="Q348" s="22">
        <v>-1.4709499999999999E-3</v>
      </c>
      <c r="R348" s="22">
        <v>338</v>
      </c>
      <c r="S348" s="22">
        <v>1.6009500000000001</v>
      </c>
      <c r="T348">
        <f t="shared" si="62"/>
        <v>1.47095</v>
      </c>
      <c r="U348">
        <f t="shared" si="63"/>
        <v>2.3564913189999999</v>
      </c>
      <c r="X348" s="9"/>
      <c r="Y348" s="22">
        <v>-5.2032500000000002E-2</v>
      </c>
      <c r="Z348" s="22">
        <v>61.325299999999999</v>
      </c>
      <c r="AA348" s="22">
        <v>-1.82983E-2</v>
      </c>
      <c r="AB348" s="22">
        <v>338</v>
      </c>
      <c r="AC348" s="22">
        <v>-5.2368199999999997E-2</v>
      </c>
      <c r="AD348">
        <f t="shared" si="64"/>
        <v>18.298300000000001</v>
      </c>
      <c r="AE348">
        <f t="shared" si="65"/>
        <v>-0.95210629475000008</v>
      </c>
      <c r="AF348" s="9"/>
      <c r="AG348" s="22">
        <v>1.60202</v>
      </c>
      <c r="AH348" s="22">
        <v>80.411199999999994</v>
      </c>
      <c r="AI348" s="22">
        <v>-3.4744300000000001E-3</v>
      </c>
      <c r="AJ348" s="22">
        <v>338</v>
      </c>
      <c r="AK348" s="22">
        <v>1.6012599999999999</v>
      </c>
      <c r="AL348">
        <f t="shared" si="66"/>
        <v>3.4744300000000004</v>
      </c>
      <c r="AM348">
        <f t="shared" si="67"/>
        <v>5.5661063486000009</v>
      </c>
      <c r="AP348" s="9"/>
      <c r="AQ348" s="22">
        <v>-5.2032500000000002E-2</v>
      </c>
      <c r="AR348" s="22">
        <v>99.632000000000005</v>
      </c>
      <c r="AS348" s="22">
        <v>-1.8277000000000002E-2</v>
      </c>
      <c r="AT348" s="22">
        <v>338</v>
      </c>
      <c r="AU348" s="22">
        <v>-5.2917499999999999E-2</v>
      </c>
      <c r="AV348">
        <f t="shared" si="68"/>
        <v>18.277000000000001</v>
      </c>
      <c r="AW348">
        <f t="shared" si="69"/>
        <v>-0.95099800250000011</v>
      </c>
      <c r="AX348" s="9"/>
      <c r="AY348" s="22">
        <v>1.60202</v>
      </c>
      <c r="AZ348" s="22">
        <v>118.813</v>
      </c>
      <c r="BA348" s="22">
        <v>-5.1818799999999998E-3</v>
      </c>
      <c r="BB348" s="22">
        <v>338</v>
      </c>
      <c r="BC348" s="22">
        <v>1.6012599999999999</v>
      </c>
      <c r="BD348">
        <f t="shared" si="70"/>
        <v>5.1818799999999996</v>
      </c>
      <c r="BE348">
        <f t="shared" si="71"/>
        <v>8.3014753975999991</v>
      </c>
    </row>
    <row r="349" spans="6:57">
      <c r="F349" s="9"/>
      <c r="G349" s="22">
        <v>-5.7067899999999998E-2</v>
      </c>
      <c r="H349" s="22">
        <v>22.887699999999999</v>
      </c>
      <c r="I349" s="22">
        <v>-1.8661500000000001E-2</v>
      </c>
      <c r="J349" s="22">
        <v>339</v>
      </c>
      <c r="K349" s="22">
        <v>-5.7434100000000002E-2</v>
      </c>
      <c r="L349">
        <f t="shared" si="60"/>
        <v>18.6615</v>
      </c>
      <c r="M349">
        <f t="shared" si="61"/>
        <v>-1.0649726158499999</v>
      </c>
      <c r="N349" s="9"/>
      <c r="O349" s="22">
        <v>1.6070599999999999</v>
      </c>
      <c r="P349" s="22">
        <v>42.163499999999999</v>
      </c>
      <c r="Q349" s="22">
        <v>-9.7045900000000001E-4</v>
      </c>
      <c r="R349" s="22">
        <v>339</v>
      </c>
      <c r="S349" s="22">
        <v>1.6061399999999999</v>
      </c>
      <c r="T349">
        <f t="shared" si="62"/>
        <v>0.97045899999999996</v>
      </c>
      <c r="U349">
        <f t="shared" si="63"/>
        <v>1.5595858405399998</v>
      </c>
      <c r="X349" s="9"/>
      <c r="Y349" s="22">
        <v>-5.7067899999999998E-2</v>
      </c>
      <c r="Z349" s="22">
        <v>61.3354</v>
      </c>
      <c r="AA349" s="22">
        <v>-1.8353299999999999E-2</v>
      </c>
      <c r="AB349" s="22">
        <v>339</v>
      </c>
      <c r="AC349" s="22">
        <v>-5.7312000000000002E-2</v>
      </c>
      <c r="AD349">
        <f t="shared" si="64"/>
        <v>18.353300000000001</v>
      </c>
      <c r="AE349">
        <f t="shared" si="65"/>
        <v>-1.04738428907</v>
      </c>
      <c r="AF349" s="9"/>
      <c r="AG349" s="22">
        <v>1.6070599999999999</v>
      </c>
      <c r="AH349" s="22">
        <v>80.421300000000002</v>
      </c>
      <c r="AI349" s="22">
        <v>-2.9730199999999998E-3</v>
      </c>
      <c r="AJ349" s="22">
        <v>339</v>
      </c>
      <c r="AK349" s="22">
        <v>1.6058300000000001</v>
      </c>
      <c r="AL349">
        <f t="shared" si="66"/>
        <v>2.97302</v>
      </c>
      <c r="AM349">
        <f t="shared" si="67"/>
        <v>4.7778215211999999</v>
      </c>
      <c r="AP349" s="9"/>
      <c r="AQ349" s="22">
        <v>-5.7067899999999998E-2</v>
      </c>
      <c r="AR349" s="22">
        <v>99.642099999999999</v>
      </c>
      <c r="AS349" s="22">
        <v>-1.8313599999999999E-2</v>
      </c>
      <c r="AT349" s="22">
        <v>339</v>
      </c>
      <c r="AU349" s="22">
        <v>-5.7342499999999998E-2</v>
      </c>
      <c r="AV349">
        <f t="shared" si="68"/>
        <v>18.313600000000001</v>
      </c>
      <c r="AW349">
        <f t="shared" si="69"/>
        <v>-1.0451186934400001</v>
      </c>
      <c r="AX349" s="9"/>
      <c r="AY349" s="22">
        <v>1.6070599999999999</v>
      </c>
      <c r="AZ349" s="22">
        <v>118.82299999999999</v>
      </c>
      <c r="BA349" s="22">
        <v>-4.7759999999999999E-3</v>
      </c>
      <c r="BB349" s="22">
        <v>339</v>
      </c>
      <c r="BC349" s="22">
        <v>1.6055299999999999</v>
      </c>
      <c r="BD349">
        <f t="shared" si="70"/>
        <v>4.7759999999999998</v>
      </c>
      <c r="BE349">
        <f t="shared" si="71"/>
        <v>7.6753185599999991</v>
      </c>
    </row>
    <row r="350" spans="6:57">
      <c r="F350" s="9"/>
      <c r="G350" s="22">
        <v>-6.21033E-2</v>
      </c>
      <c r="H350" s="22">
        <v>22.8977</v>
      </c>
      <c r="I350" s="22">
        <v>-1.8713400000000002E-2</v>
      </c>
      <c r="J350" s="22">
        <v>340</v>
      </c>
      <c r="K350" s="22">
        <v>-6.2439000000000001E-2</v>
      </c>
      <c r="L350">
        <f t="shared" si="60"/>
        <v>18.7134</v>
      </c>
      <c r="M350">
        <f t="shared" si="61"/>
        <v>-1.1621638942200001</v>
      </c>
      <c r="N350" s="9"/>
      <c r="O350" s="22">
        <v>1.61209</v>
      </c>
      <c r="P350" s="22">
        <v>42.1736</v>
      </c>
      <c r="Q350" s="22">
        <v>-4.6475200000000003E-4</v>
      </c>
      <c r="R350" s="22">
        <v>340</v>
      </c>
      <c r="S350" s="22">
        <v>1.6116299999999999</v>
      </c>
      <c r="T350">
        <f t="shared" si="62"/>
        <v>0.464752</v>
      </c>
      <c r="U350">
        <f t="shared" si="63"/>
        <v>0.74922205168</v>
      </c>
      <c r="X350" s="9"/>
      <c r="Y350" s="22">
        <v>-6.21033E-2</v>
      </c>
      <c r="Z350" s="22">
        <v>61.345399999999998</v>
      </c>
      <c r="AA350" s="22">
        <v>-1.84174E-2</v>
      </c>
      <c r="AB350" s="22">
        <v>340</v>
      </c>
      <c r="AC350" s="22">
        <v>-6.2439000000000001E-2</v>
      </c>
      <c r="AD350">
        <f t="shared" si="64"/>
        <v>18.417400000000001</v>
      </c>
      <c r="AE350">
        <f t="shared" si="65"/>
        <v>-1.14378131742</v>
      </c>
      <c r="AF350" s="9"/>
      <c r="AG350" s="22">
        <v>1.61209</v>
      </c>
      <c r="AH350" s="22">
        <v>80.431299999999993</v>
      </c>
      <c r="AI350" s="22">
        <v>-2.4618499999999998E-3</v>
      </c>
      <c r="AJ350" s="22">
        <v>340</v>
      </c>
      <c r="AK350" s="22">
        <v>1.6113299999999999</v>
      </c>
      <c r="AL350">
        <f t="shared" si="66"/>
        <v>2.4618499999999996</v>
      </c>
      <c r="AM350">
        <f t="shared" si="67"/>
        <v>3.9687237664999997</v>
      </c>
      <c r="AP350" s="9"/>
      <c r="AQ350" s="22">
        <v>-6.21033E-2</v>
      </c>
      <c r="AR350" s="22">
        <v>99.652199999999993</v>
      </c>
      <c r="AS350" s="22">
        <v>-1.8395999999999999E-2</v>
      </c>
      <c r="AT350" s="22">
        <v>340</v>
      </c>
      <c r="AU350" s="22">
        <v>-6.2347399999999997E-2</v>
      </c>
      <c r="AV350">
        <f t="shared" si="68"/>
        <v>18.396000000000001</v>
      </c>
      <c r="AW350">
        <f t="shared" si="69"/>
        <v>-1.1424523068000001</v>
      </c>
      <c r="AX350" s="9"/>
      <c r="AY350" s="22">
        <v>1.61209</v>
      </c>
      <c r="AZ350" s="22">
        <v>118.833</v>
      </c>
      <c r="BA350" s="22">
        <v>-4.3606599999999997E-3</v>
      </c>
      <c r="BB350" s="22">
        <v>340</v>
      </c>
      <c r="BC350" s="22">
        <v>1.6113299999999999</v>
      </c>
      <c r="BD350">
        <f t="shared" si="70"/>
        <v>4.3606599999999993</v>
      </c>
      <c r="BE350">
        <f t="shared" si="71"/>
        <v>7.0297763793999986</v>
      </c>
    </row>
    <row r="351" spans="6:57">
      <c r="F351" s="9"/>
      <c r="G351" s="22">
        <v>-6.7138699999999996E-2</v>
      </c>
      <c r="H351" s="22">
        <v>22.907800000000002</v>
      </c>
      <c r="I351" s="22">
        <v>-1.8753100000000002E-2</v>
      </c>
      <c r="J351" s="22">
        <v>341</v>
      </c>
      <c r="K351" s="22">
        <v>-6.7413299999999995E-2</v>
      </c>
      <c r="L351">
        <f t="shared" si="60"/>
        <v>18.753100000000003</v>
      </c>
      <c r="M351">
        <f t="shared" si="61"/>
        <v>-1.2590587549700001</v>
      </c>
      <c r="N351" s="9"/>
      <c r="O351" s="22">
        <v>1.61713</v>
      </c>
      <c r="P351" s="22">
        <v>42.183700000000002</v>
      </c>
      <c r="Q351" s="25">
        <v>-2.1637E-5</v>
      </c>
      <c r="R351" s="22">
        <v>341</v>
      </c>
      <c r="S351" s="22">
        <v>1.6162099999999999</v>
      </c>
      <c r="T351">
        <f t="shared" si="62"/>
        <v>2.1637E-2</v>
      </c>
      <c r="U351">
        <f t="shared" si="63"/>
        <v>3.4989841809999998E-2</v>
      </c>
      <c r="X351" s="9"/>
      <c r="Y351" s="22">
        <v>-6.7138699999999996E-2</v>
      </c>
      <c r="Z351" s="22">
        <v>61.355499999999999</v>
      </c>
      <c r="AA351" s="22">
        <v>-1.84601E-2</v>
      </c>
      <c r="AB351" s="22">
        <v>341</v>
      </c>
      <c r="AC351" s="22">
        <v>-6.7413299999999995E-2</v>
      </c>
      <c r="AD351">
        <f t="shared" si="64"/>
        <v>18.460100000000001</v>
      </c>
      <c r="AE351">
        <f t="shared" si="65"/>
        <v>-1.2393871158700001</v>
      </c>
      <c r="AF351" s="9"/>
      <c r="AG351" s="22">
        <v>1.61713</v>
      </c>
      <c r="AH351" s="22">
        <v>80.441400000000002</v>
      </c>
      <c r="AI351" s="22">
        <v>-1.93604E-3</v>
      </c>
      <c r="AJ351" s="22">
        <v>341</v>
      </c>
      <c r="AK351" s="22">
        <v>1.61591</v>
      </c>
      <c r="AL351">
        <f t="shared" si="66"/>
        <v>1.93604</v>
      </c>
      <c r="AM351">
        <f t="shared" si="67"/>
        <v>3.1308283651999997</v>
      </c>
      <c r="AP351" s="9"/>
      <c r="AQ351" s="22">
        <v>-6.7138699999999996E-2</v>
      </c>
      <c r="AR351" s="22">
        <v>99.662300000000002</v>
      </c>
      <c r="AS351" s="22">
        <v>-1.8606600000000001E-2</v>
      </c>
      <c r="AT351" s="22">
        <v>341</v>
      </c>
      <c r="AU351" s="22">
        <v>-6.7474400000000004E-2</v>
      </c>
      <c r="AV351">
        <f t="shared" si="68"/>
        <v>18.6066</v>
      </c>
      <c r="AW351">
        <f t="shared" si="69"/>
        <v>-1.24922293542</v>
      </c>
      <c r="AX351" s="9"/>
      <c r="AY351" s="22">
        <v>1.61713</v>
      </c>
      <c r="AZ351" s="22">
        <v>118.843</v>
      </c>
      <c r="BA351" s="22">
        <v>-3.9065599999999999E-3</v>
      </c>
      <c r="BB351" s="22">
        <v>341</v>
      </c>
      <c r="BC351" s="22">
        <v>1.61591</v>
      </c>
      <c r="BD351">
        <f t="shared" si="70"/>
        <v>3.9065599999999998</v>
      </c>
      <c r="BE351">
        <f t="shared" si="71"/>
        <v>6.3174153727999993</v>
      </c>
    </row>
    <row r="352" spans="6:57">
      <c r="F352" s="9"/>
      <c r="G352" s="22">
        <v>-7.2174100000000005E-2</v>
      </c>
      <c r="H352" s="22">
        <v>22.917899999999999</v>
      </c>
      <c r="I352" s="22">
        <v>-1.88019E-2</v>
      </c>
      <c r="J352" s="22">
        <v>342</v>
      </c>
      <c r="K352" s="22">
        <v>-7.2509799999999999E-2</v>
      </c>
      <c r="L352">
        <f t="shared" si="60"/>
        <v>18.8019</v>
      </c>
      <c r="M352">
        <f t="shared" si="61"/>
        <v>-1.3570102107900002</v>
      </c>
      <c r="N352" s="9"/>
      <c r="O352" s="22">
        <v>1.62216</v>
      </c>
      <c r="P352" s="22">
        <v>42.1937</v>
      </c>
      <c r="Q352" s="22">
        <v>4.3923999999999998E-4</v>
      </c>
      <c r="R352" s="22">
        <v>342</v>
      </c>
      <c r="S352" s="22">
        <v>1.62201</v>
      </c>
      <c r="T352">
        <f t="shared" si="62"/>
        <v>-0.43923999999999996</v>
      </c>
      <c r="U352">
        <f t="shared" si="63"/>
        <v>-0.71251755839999997</v>
      </c>
      <c r="X352" s="9"/>
      <c r="Y352" s="22">
        <v>-7.2174100000000005E-2</v>
      </c>
      <c r="Z352" s="22">
        <v>61.365600000000001</v>
      </c>
      <c r="AA352" s="22">
        <v>-1.8508899999999998E-2</v>
      </c>
      <c r="AB352" s="22">
        <v>342</v>
      </c>
      <c r="AC352" s="22">
        <v>-7.2418200000000002E-2</v>
      </c>
      <c r="AD352">
        <f t="shared" si="64"/>
        <v>18.508899999999997</v>
      </c>
      <c r="AE352">
        <f t="shared" si="65"/>
        <v>-1.3358631994899999</v>
      </c>
      <c r="AF352" s="9"/>
      <c r="AG352" s="22">
        <v>1.62216</v>
      </c>
      <c r="AH352" s="22">
        <v>80.451499999999996</v>
      </c>
      <c r="AI352" s="22">
        <v>-1.4218099999999999E-3</v>
      </c>
      <c r="AJ352" s="22">
        <v>342</v>
      </c>
      <c r="AK352" s="22">
        <v>1.6210899999999999</v>
      </c>
      <c r="AL352">
        <f t="shared" si="66"/>
        <v>1.42181</v>
      </c>
      <c r="AM352">
        <f t="shared" si="67"/>
        <v>2.3064033096000003</v>
      </c>
      <c r="AP352" s="9"/>
      <c r="AQ352" s="22">
        <v>-7.2174100000000005E-2</v>
      </c>
      <c r="AR352" s="22">
        <v>99.672300000000007</v>
      </c>
      <c r="AS352" s="22">
        <v>-1.8658399999999999E-2</v>
      </c>
      <c r="AT352" s="22">
        <v>342</v>
      </c>
      <c r="AU352" s="22">
        <v>-7.2479199999999994E-2</v>
      </c>
      <c r="AV352">
        <f t="shared" si="68"/>
        <v>18.6584</v>
      </c>
      <c r="AW352">
        <f t="shared" si="69"/>
        <v>-1.34665322744</v>
      </c>
      <c r="AX352" s="9"/>
      <c r="AY352" s="22">
        <v>1.62216</v>
      </c>
      <c r="AZ352" s="22">
        <v>118.85299999999999</v>
      </c>
      <c r="BA352" s="22">
        <v>-3.4500099999999999E-3</v>
      </c>
      <c r="BB352" s="22">
        <v>342</v>
      </c>
      <c r="BC352" s="22">
        <v>1.6210899999999999</v>
      </c>
      <c r="BD352">
        <f t="shared" si="70"/>
        <v>3.4500099999999998</v>
      </c>
      <c r="BE352">
        <f t="shared" si="71"/>
        <v>5.5964682215999995</v>
      </c>
    </row>
    <row r="353" spans="6:57">
      <c r="F353" s="9"/>
      <c r="G353" s="22">
        <v>-7.72095E-2</v>
      </c>
      <c r="H353" s="22">
        <v>22.927900000000001</v>
      </c>
      <c r="I353" s="22">
        <v>-1.8847699999999998E-2</v>
      </c>
      <c r="J353" s="22">
        <v>343</v>
      </c>
      <c r="K353" s="22">
        <v>-7.7392600000000006E-2</v>
      </c>
      <c r="L353">
        <f t="shared" si="60"/>
        <v>18.8477</v>
      </c>
      <c r="M353">
        <f t="shared" si="61"/>
        <v>-1.45522149315</v>
      </c>
      <c r="N353" s="9"/>
      <c r="O353" s="22">
        <v>1.6272</v>
      </c>
      <c r="P353" s="22">
        <v>42.203800000000001</v>
      </c>
      <c r="Q353" s="22">
        <v>9.3933099999999996E-4</v>
      </c>
      <c r="R353" s="22">
        <v>343</v>
      </c>
      <c r="S353" s="22">
        <v>1.6262799999999999</v>
      </c>
      <c r="T353">
        <f t="shared" si="62"/>
        <v>-0.93933099999999992</v>
      </c>
      <c r="U353">
        <f t="shared" si="63"/>
        <v>-1.5284794031999998</v>
      </c>
      <c r="X353" s="9"/>
      <c r="Y353" s="22">
        <v>-7.72095E-2</v>
      </c>
      <c r="Z353" s="22">
        <v>61.375700000000002</v>
      </c>
      <c r="AA353" s="22">
        <v>-1.8551600000000001E-2</v>
      </c>
      <c r="AB353" s="22">
        <v>343</v>
      </c>
      <c r="AC353" s="22">
        <v>-7.7423099999999995E-2</v>
      </c>
      <c r="AD353">
        <f t="shared" si="64"/>
        <v>18.551600000000001</v>
      </c>
      <c r="AE353">
        <f t="shared" si="65"/>
        <v>-1.4323597602</v>
      </c>
      <c r="AF353" s="9"/>
      <c r="AG353" s="22">
        <v>1.6272</v>
      </c>
      <c r="AH353" s="22">
        <v>80.461500000000001</v>
      </c>
      <c r="AI353" s="22">
        <v>-8.9294400000000001E-4</v>
      </c>
      <c r="AJ353" s="22">
        <v>343</v>
      </c>
      <c r="AK353" s="22">
        <v>1.6262799999999999</v>
      </c>
      <c r="AL353">
        <f t="shared" si="66"/>
        <v>0.89294399999999996</v>
      </c>
      <c r="AM353">
        <f t="shared" si="67"/>
        <v>1.4529984767999999</v>
      </c>
      <c r="AP353" s="9"/>
      <c r="AQ353" s="22">
        <v>-7.72095E-2</v>
      </c>
      <c r="AR353" s="22">
        <v>99.682400000000001</v>
      </c>
      <c r="AS353" s="22">
        <v>-1.8713400000000002E-2</v>
      </c>
      <c r="AT353" s="22">
        <v>343</v>
      </c>
      <c r="AU353" s="22">
        <v>-7.7453599999999997E-2</v>
      </c>
      <c r="AV353">
        <f t="shared" si="68"/>
        <v>18.7134</v>
      </c>
      <c r="AW353">
        <f t="shared" si="69"/>
        <v>-1.4448522573</v>
      </c>
      <c r="AX353" s="9"/>
      <c r="AY353" s="22">
        <v>1.6272</v>
      </c>
      <c r="AZ353" s="22">
        <v>118.863</v>
      </c>
      <c r="BA353" s="22">
        <v>-2.9675299999999999E-3</v>
      </c>
      <c r="BB353" s="22">
        <v>343</v>
      </c>
      <c r="BC353" s="22">
        <v>1.62598</v>
      </c>
      <c r="BD353">
        <f t="shared" si="70"/>
        <v>2.96753</v>
      </c>
      <c r="BE353">
        <f t="shared" si="71"/>
        <v>4.8287648159999996</v>
      </c>
    </row>
    <row r="354" spans="6:57">
      <c r="F354" s="9"/>
      <c r="G354" s="22">
        <v>-8.2244899999999996E-2</v>
      </c>
      <c r="H354" s="22">
        <v>22.937999999999999</v>
      </c>
      <c r="I354" s="22">
        <v>-1.8890400000000002E-2</v>
      </c>
      <c r="J354" s="22">
        <v>344</v>
      </c>
      <c r="K354" s="22">
        <v>-8.2275399999999999E-2</v>
      </c>
      <c r="L354">
        <f t="shared" si="60"/>
        <v>18.890400000000003</v>
      </c>
      <c r="M354">
        <f t="shared" si="61"/>
        <v>-1.5536390589600002</v>
      </c>
      <c r="N354" s="9"/>
      <c r="O354" s="22">
        <v>1.6322300000000001</v>
      </c>
      <c r="P354" s="22">
        <v>42.213900000000002</v>
      </c>
      <c r="Q354" s="22">
        <v>1.4801E-3</v>
      </c>
      <c r="R354" s="22">
        <v>344</v>
      </c>
      <c r="S354" s="22">
        <v>1.63147</v>
      </c>
      <c r="T354">
        <f t="shared" si="62"/>
        <v>-1.4801</v>
      </c>
      <c r="U354">
        <f t="shared" si="63"/>
        <v>-2.4158636229999999</v>
      </c>
      <c r="X354" s="9"/>
      <c r="Y354" s="22">
        <v>-8.2244899999999996E-2</v>
      </c>
      <c r="Z354" s="22">
        <v>61.3857</v>
      </c>
      <c r="AA354" s="22">
        <v>-1.8588299999999999E-2</v>
      </c>
      <c r="AB354" s="22">
        <v>344</v>
      </c>
      <c r="AC354" s="22">
        <v>-8.2458500000000004E-2</v>
      </c>
      <c r="AD354">
        <f t="shared" si="64"/>
        <v>18.5883</v>
      </c>
      <c r="AE354">
        <f t="shared" si="65"/>
        <v>-1.5287928746699999</v>
      </c>
      <c r="AF354" s="9"/>
      <c r="AG354" s="22">
        <v>1.6322300000000001</v>
      </c>
      <c r="AH354" s="22">
        <v>80.471599999999995</v>
      </c>
      <c r="AI354" s="22">
        <v>-3.8091999999999998E-4</v>
      </c>
      <c r="AJ354" s="22">
        <v>344</v>
      </c>
      <c r="AK354" s="22">
        <v>1.63147</v>
      </c>
      <c r="AL354">
        <f t="shared" si="66"/>
        <v>0.38091999999999998</v>
      </c>
      <c r="AM354">
        <f t="shared" si="67"/>
        <v>0.62174905160000005</v>
      </c>
      <c r="AP354" s="9"/>
      <c r="AQ354" s="22">
        <v>-8.2244899999999996E-2</v>
      </c>
      <c r="AR354" s="22">
        <v>99.692499999999995</v>
      </c>
      <c r="AS354" s="22">
        <v>-1.8728600000000001E-2</v>
      </c>
      <c r="AT354" s="22">
        <v>344</v>
      </c>
      <c r="AU354" s="22">
        <v>-8.2397499999999999E-2</v>
      </c>
      <c r="AV354">
        <f t="shared" si="68"/>
        <v>18.7286</v>
      </c>
      <c r="AW354">
        <f t="shared" si="69"/>
        <v>-1.5403318341399999</v>
      </c>
      <c r="AX354" s="9"/>
      <c r="AY354" s="22">
        <v>1.6322300000000001</v>
      </c>
      <c r="AZ354" s="22">
        <v>118.873</v>
      </c>
      <c r="BA354" s="22">
        <v>-2.4755900000000002E-3</v>
      </c>
      <c r="BB354" s="22">
        <v>344</v>
      </c>
      <c r="BC354" s="22">
        <v>1.6317699999999999</v>
      </c>
      <c r="BD354">
        <f t="shared" si="70"/>
        <v>2.47559</v>
      </c>
      <c r="BE354">
        <f t="shared" si="71"/>
        <v>4.0407322657</v>
      </c>
    </row>
    <row r="355" spans="6:57">
      <c r="F355" s="9"/>
      <c r="G355" s="22">
        <v>-8.7280300000000005E-2</v>
      </c>
      <c r="H355" s="22">
        <v>22.9481</v>
      </c>
      <c r="I355" s="22">
        <v>-1.89362E-2</v>
      </c>
      <c r="J355" s="22">
        <v>345</v>
      </c>
      <c r="K355" s="22">
        <v>-8.7585399999999994E-2</v>
      </c>
      <c r="L355">
        <f t="shared" si="60"/>
        <v>18.936199999999999</v>
      </c>
      <c r="M355">
        <f t="shared" si="61"/>
        <v>-1.65275721686</v>
      </c>
      <c r="N355" s="9"/>
      <c r="O355" s="22">
        <v>1.63727</v>
      </c>
      <c r="P355" s="22">
        <v>42.2239</v>
      </c>
      <c r="Q355" s="22">
        <v>2.0205700000000002E-3</v>
      </c>
      <c r="R355" s="22">
        <v>345</v>
      </c>
      <c r="S355" s="22">
        <v>1.63666</v>
      </c>
      <c r="T355">
        <f t="shared" si="62"/>
        <v>-2.0205700000000002</v>
      </c>
      <c r="U355">
        <f t="shared" si="63"/>
        <v>-3.3082186439000005</v>
      </c>
      <c r="X355" s="9"/>
      <c r="Y355" s="22">
        <v>-8.7280300000000005E-2</v>
      </c>
      <c r="Z355" s="22">
        <v>61.395800000000001</v>
      </c>
      <c r="AA355" s="22">
        <v>-1.86249E-2</v>
      </c>
      <c r="AB355" s="22">
        <v>345</v>
      </c>
      <c r="AC355" s="22">
        <v>-8.7493899999999999E-2</v>
      </c>
      <c r="AD355">
        <f t="shared" si="64"/>
        <v>18.6249</v>
      </c>
      <c r="AE355">
        <f t="shared" si="65"/>
        <v>-1.62558685947</v>
      </c>
      <c r="AF355" s="9"/>
      <c r="AG355" s="22">
        <v>1.63727</v>
      </c>
      <c r="AH355" s="22">
        <v>80.481700000000004</v>
      </c>
      <c r="AI355" s="22">
        <v>1.24969E-4</v>
      </c>
      <c r="AJ355" s="22">
        <v>345</v>
      </c>
      <c r="AK355" s="22">
        <v>1.63635</v>
      </c>
      <c r="AL355">
        <f t="shared" si="66"/>
        <v>-0.124969</v>
      </c>
      <c r="AM355">
        <f t="shared" si="67"/>
        <v>-0.20460799462999998</v>
      </c>
      <c r="AP355" s="9"/>
      <c r="AQ355" s="22">
        <v>-8.7280300000000005E-2</v>
      </c>
      <c r="AR355" s="22">
        <v>99.702500000000001</v>
      </c>
      <c r="AS355" s="22">
        <v>-1.87469E-2</v>
      </c>
      <c r="AT355" s="22">
        <v>345</v>
      </c>
      <c r="AU355" s="22">
        <v>-8.7524400000000002E-2</v>
      </c>
      <c r="AV355">
        <f t="shared" si="68"/>
        <v>18.7469</v>
      </c>
      <c r="AW355">
        <f t="shared" si="69"/>
        <v>-1.6362350560700001</v>
      </c>
      <c r="AX355" s="9"/>
      <c r="AY355" s="22">
        <v>1.63727</v>
      </c>
      <c r="AZ355" s="22">
        <v>118.883</v>
      </c>
      <c r="BA355" s="22">
        <v>-1.97021E-3</v>
      </c>
      <c r="BB355" s="22">
        <v>345</v>
      </c>
      <c r="BC355" s="22">
        <v>1.63666</v>
      </c>
      <c r="BD355">
        <f t="shared" si="70"/>
        <v>1.97021</v>
      </c>
      <c r="BE355">
        <f t="shared" si="71"/>
        <v>3.2257657267000002</v>
      </c>
    </row>
    <row r="356" spans="6:57">
      <c r="F356" s="9"/>
      <c r="G356" s="22">
        <v>-9.2315700000000001E-2</v>
      </c>
      <c r="H356" s="22">
        <v>22.958200000000001</v>
      </c>
      <c r="I356" s="22">
        <v>-1.89667E-2</v>
      </c>
      <c r="J356" s="22">
        <v>346</v>
      </c>
      <c r="K356" s="22">
        <v>-9.2529299999999995E-2</v>
      </c>
      <c r="L356">
        <f t="shared" si="60"/>
        <v>18.966699999999999</v>
      </c>
      <c r="M356">
        <f t="shared" si="61"/>
        <v>-1.7509241871899999</v>
      </c>
      <c r="N356" s="9"/>
      <c r="O356" s="22">
        <v>1.6423000000000001</v>
      </c>
      <c r="P356" s="22">
        <v>42.234000000000002</v>
      </c>
      <c r="Q356" s="22">
        <v>2.6614400000000002E-3</v>
      </c>
      <c r="R356" s="22">
        <v>346</v>
      </c>
      <c r="S356" s="22">
        <v>1.64124</v>
      </c>
      <c r="T356">
        <f t="shared" si="62"/>
        <v>-2.6614400000000002</v>
      </c>
      <c r="U356">
        <f t="shared" si="63"/>
        <v>-4.3708829120000008</v>
      </c>
      <c r="X356" s="9"/>
      <c r="Y356" s="22">
        <v>-9.2315700000000001E-2</v>
      </c>
      <c r="Z356" s="22">
        <v>61.405900000000003</v>
      </c>
      <c r="AA356" s="22">
        <v>-1.8649300000000001E-2</v>
      </c>
      <c r="AB356" s="22">
        <v>346</v>
      </c>
      <c r="AC356" s="22">
        <v>-9.25903E-2</v>
      </c>
      <c r="AD356">
        <f t="shared" si="64"/>
        <v>18.6493</v>
      </c>
      <c r="AE356">
        <f t="shared" si="65"/>
        <v>-1.72162318401</v>
      </c>
      <c r="AF356" s="9"/>
      <c r="AG356" s="22">
        <v>1.6423000000000001</v>
      </c>
      <c r="AH356" s="22">
        <v>80.491799999999998</v>
      </c>
      <c r="AI356" s="22">
        <v>6.3720699999999999E-4</v>
      </c>
      <c r="AJ356" s="22">
        <v>346</v>
      </c>
      <c r="AK356" s="22">
        <v>1.64154</v>
      </c>
      <c r="AL356">
        <f t="shared" si="66"/>
        <v>-0.63720699999999997</v>
      </c>
      <c r="AM356">
        <f t="shared" si="67"/>
        <v>-1.0464850561000001</v>
      </c>
      <c r="AP356" s="9"/>
      <c r="AQ356" s="22">
        <v>-9.2315700000000001E-2</v>
      </c>
      <c r="AR356" s="22">
        <v>99.712599999999995</v>
      </c>
      <c r="AS356" s="22">
        <v>-1.8771400000000001E-2</v>
      </c>
      <c r="AT356" s="22">
        <v>346</v>
      </c>
      <c r="AU356" s="22">
        <v>-9.2498800000000006E-2</v>
      </c>
      <c r="AV356">
        <f t="shared" si="68"/>
        <v>18.7714</v>
      </c>
      <c r="AW356">
        <f t="shared" si="69"/>
        <v>-1.7328949309799999</v>
      </c>
      <c r="AX356" s="9"/>
      <c r="AY356" s="22">
        <v>1.6423000000000001</v>
      </c>
      <c r="AZ356" s="22">
        <v>118.893</v>
      </c>
      <c r="BA356" s="22">
        <v>-1.46912E-3</v>
      </c>
      <c r="BB356" s="22">
        <v>346</v>
      </c>
      <c r="BC356" s="22">
        <v>1.64154</v>
      </c>
      <c r="BD356">
        <f t="shared" si="70"/>
        <v>1.46912</v>
      </c>
      <c r="BE356">
        <f t="shared" si="71"/>
        <v>2.4127357759999999</v>
      </c>
    </row>
    <row r="357" spans="6:57">
      <c r="F357" s="9"/>
      <c r="G357" s="22">
        <v>-9.7351099999999996E-2</v>
      </c>
      <c r="H357" s="22">
        <v>22.9682</v>
      </c>
      <c r="I357" s="22">
        <v>-1.8984999999999998E-2</v>
      </c>
      <c r="J357" s="22">
        <v>347</v>
      </c>
      <c r="K357" s="22">
        <v>-9.7503699999999999E-2</v>
      </c>
      <c r="L357">
        <f t="shared" si="60"/>
        <v>18.984999999999999</v>
      </c>
      <c r="M357">
        <f t="shared" si="61"/>
        <v>-1.8482106334999999</v>
      </c>
      <c r="N357" s="9"/>
      <c r="O357" s="22">
        <v>1.64734</v>
      </c>
      <c r="P357" s="22">
        <v>42.244100000000003</v>
      </c>
      <c r="Q357" s="22">
        <v>3.20221E-3</v>
      </c>
      <c r="R357" s="22">
        <v>347</v>
      </c>
      <c r="S357" s="22">
        <v>1.64551</v>
      </c>
      <c r="T357">
        <f t="shared" si="62"/>
        <v>-3.20221</v>
      </c>
      <c r="U357">
        <f t="shared" si="63"/>
        <v>-5.2751286214000004</v>
      </c>
      <c r="X357" s="9"/>
      <c r="Y357" s="22">
        <v>-9.7351099999999996E-2</v>
      </c>
      <c r="Z357" s="22">
        <v>61.415900000000001</v>
      </c>
      <c r="AA357" s="22">
        <v>-1.8670699999999998E-2</v>
      </c>
      <c r="AB357" s="22">
        <v>347</v>
      </c>
      <c r="AC357" s="22">
        <v>-9.7473099999999993E-2</v>
      </c>
      <c r="AD357">
        <f t="shared" si="64"/>
        <v>18.6707</v>
      </c>
      <c r="AE357">
        <f t="shared" si="65"/>
        <v>-1.8176131827699999</v>
      </c>
      <c r="AF357" s="9"/>
      <c r="AG357" s="22">
        <v>1.64734</v>
      </c>
      <c r="AH357" s="22">
        <v>80.501800000000003</v>
      </c>
      <c r="AI357" s="22">
        <v>1.1673E-3</v>
      </c>
      <c r="AJ357" s="22">
        <v>347</v>
      </c>
      <c r="AK357" s="22">
        <v>1.64642</v>
      </c>
      <c r="AL357">
        <f t="shared" si="66"/>
        <v>-1.1673</v>
      </c>
      <c r="AM357">
        <f t="shared" si="67"/>
        <v>-1.9229399819999999</v>
      </c>
      <c r="AP357" s="9"/>
      <c r="AQ357" s="22">
        <v>-9.7351099999999996E-2</v>
      </c>
      <c r="AR357" s="22">
        <v>99.722700000000003</v>
      </c>
      <c r="AS357" s="22">
        <v>-1.8789699999999999E-2</v>
      </c>
      <c r="AT357" s="22">
        <v>347</v>
      </c>
      <c r="AU357" s="22">
        <v>-9.7503699999999999E-2</v>
      </c>
      <c r="AV357">
        <f t="shared" si="68"/>
        <v>18.7897</v>
      </c>
      <c r="AW357">
        <f t="shared" si="69"/>
        <v>-1.82919796367</v>
      </c>
      <c r="AX357" s="9"/>
      <c r="AY357" s="22">
        <v>1.64734</v>
      </c>
      <c r="AZ357" s="22">
        <v>118.904</v>
      </c>
      <c r="BA357" s="22">
        <v>-9.6313499999999995E-4</v>
      </c>
      <c r="BB357" s="22">
        <v>347</v>
      </c>
      <c r="BC357" s="22">
        <v>1.64642</v>
      </c>
      <c r="BD357">
        <f t="shared" si="70"/>
        <v>0.96313499999999996</v>
      </c>
      <c r="BE357">
        <f t="shared" si="71"/>
        <v>1.5866108108999999</v>
      </c>
    </row>
    <row r="358" spans="6:57">
      <c r="F358" s="9"/>
      <c r="G358" s="22">
        <v>-0.102386</v>
      </c>
      <c r="H358" s="22">
        <v>22.978300000000001</v>
      </c>
      <c r="I358" s="22">
        <v>-1.9009399999999999E-2</v>
      </c>
      <c r="J358" s="22">
        <v>348</v>
      </c>
      <c r="K358" s="22">
        <v>-0.102661</v>
      </c>
      <c r="L358">
        <f t="shared" si="60"/>
        <v>19.009399999999999</v>
      </c>
      <c r="M358">
        <f t="shared" si="61"/>
        <v>-1.9462964283999999</v>
      </c>
      <c r="N358" s="9"/>
      <c r="O358" s="22">
        <v>1.6523699999999999</v>
      </c>
      <c r="P358" s="22">
        <v>42.254199999999997</v>
      </c>
      <c r="Q358" s="22">
        <v>3.53455E-3</v>
      </c>
      <c r="R358" s="22">
        <v>348</v>
      </c>
      <c r="S358" s="22">
        <v>1.6519200000000001</v>
      </c>
      <c r="T358">
        <f t="shared" si="62"/>
        <v>-3.5345499999999999</v>
      </c>
      <c r="U358">
        <f t="shared" si="63"/>
        <v>-5.8403843834999991</v>
      </c>
      <c r="X358" s="9"/>
      <c r="Y358" s="22">
        <v>-0.102386</v>
      </c>
      <c r="Z358" s="22">
        <v>61.426000000000002</v>
      </c>
      <c r="AA358" s="22">
        <v>-1.8689000000000001E-2</v>
      </c>
      <c r="AB358" s="22">
        <v>348</v>
      </c>
      <c r="AC358" s="22">
        <v>-0.102448</v>
      </c>
      <c r="AD358">
        <f t="shared" si="64"/>
        <v>18.689</v>
      </c>
      <c r="AE358">
        <f t="shared" si="65"/>
        <v>-1.9134919540000002</v>
      </c>
      <c r="AF358" s="9"/>
      <c r="AG358" s="22">
        <v>1.6523699999999999</v>
      </c>
      <c r="AH358" s="22">
        <v>80.511899999999997</v>
      </c>
      <c r="AI358" s="22">
        <v>1.74713E-3</v>
      </c>
      <c r="AJ358" s="22">
        <v>348</v>
      </c>
      <c r="AK358" s="22">
        <v>1.6513100000000001</v>
      </c>
      <c r="AL358">
        <f t="shared" si="66"/>
        <v>-1.7471299999999998</v>
      </c>
      <c r="AM358">
        <f t="shared" si="67"/>
        <v>-2.8869051980999996</v>
      </c>
      <c r="AP358" s="9"/>
      <c r="AQ358" s="22">
        <v>-0.102386</v>
      </c>
      <c r="AR358" s="22">
        <v>99.732699999999994</v>
      </c>
      <c r="AS358" s="22">
        <v>-1.8807999999999998E-2</v>
      </c>
      <c r="AT358" s="22">
        <v>348</v>
      </c>
      <c r="AU358" s="22">
        <v>-0.1026</v>
      </c>
      <c r="AV358">
        <f t="shared" si="68"/>
        <v>18.808</v>
      </c>
      <c r="AW358">
        <f t="shared" si="69"/>
        <v>-1.925675888</v>
      </c>
      <c r="AX358" s="9"/>
      <c r="AY358" s="22">
        <v>1.6523699999999999</v>
      </c>
      <c r="AZ358" s="22">
        <v>118.914</v>
      </c>
      <c r="BA358" s="22">
        <v>-4.7125200000000002E-4</v>
      </c>
      <c r="BB358" s="22">
        <v>348</v>
      </c>
      <c r="BC358" s="22">
        <v>1.6513100000000001</v>
      </c>
      <c r="BD358">
        <f t="shared" si="70"/>
        <v>0.471252</v>
      </c>
      <c r="BE358">
        <f t="shared" si="71"/>
        <v>0.7786826672399999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A8" sqref="A8:L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1.7108014108413787</v>
      </c>
      <c r="C5">
        <f ca="1">INDEX(INDIRECT(A5&amp;"!B11"):INDIRECT(A5&amp;"!B21"),MATCH(E5,INDIRECT(A5&amp;"!D11"):INDIRECT(A5&amp;"!D21"),0))</f>
        <v>17.949013635940496</v>
      </c>
      <c r="D5">
        <f ca="1">INDEX(INDIRECT(A5&amp;"!C11"):INDIRECT(A5&amp;"!C21"),MATCH(E5,INDIRECT(A5&amp;"!D11"):INDIRECT(A5&amp;"!D21"),0))</f>
        <v>0.70704641097312559</v>
      </c>
      <c r="E5">
        <f t="shared" ref="E5" ca="1" si="4">MAX(INDIRECT(A5&amp; "!D11"),INDIRECT(A5 &amp; "!D13"),INDIRECT(A5 &amp; "!D15"),INDIRECT(A5 &amp; "!D17"),INDIRECT(A5 &amp; "!D19"),INDIRECT(A5 &amp; "!D21"))</f>
        <v>21.711414032</v>
      </c>
      <c r="G5">
        <f ca="1">INDEX(INDIRECT(A5&amp;"!A12"):INDIRECT(A5&amp;"!A22"),MATCH(J5,INDIRECT(A5&amp;"!D12"):INDIRECT(A5&amp;"!D22"),0))</f>
        <v>1.7159689521746027</v>
      </c>
      <c r="H5">
        <f ca="1">INDEX(INDIRECT(A5&amp;"!B12"):INDIRECT(A5&amp;"!B22"),MATCH(J5,INDIRECT(A5&amp;"!D12"):INDIRECT(A5&amp;"!D22"),0))</f>
        <v>17.874926406159329</v>
      </c>
      <c r="I5">
        <f ca="1">INDEX(INDIRECT(A5&amp;"!C12"):INDIRECT(A5&amp;"!C22"),MATCH(J5,INDIRECT(A5&amp;"!D12"):INDIRECT(A5&amp;"!D22"),0))</f>
        <v>0.70737789360637582</v>
      </c>
      <c r="J5">
        <f t="shared" ref="J5" ca="1" si="5">MAX(INDIRECT(A5&amp; "!D12"),INDIRECT(A5 &amp; "!D14"),INDIRECT(A5 &amp; "!D16"),INDIRECT(A5 &amp; "!D18"),INDIRECT(A5 &amp; "!D20"),,INDIRECT(A5 &amp; "!D22"))</f>
        <v>21.697273908000003</v>
      </c>
      <c r="L5">
        <f ca="1">INDEX(INDIRECT(A5&amp;"!E11"):INDIRECT(A5&amp;"!E21"),MATCH(E5,INDIRECT(A5&amp;"!D11"):INDIRECT(A5&amp;"!D21"),0))</f>
        <v>0.2213999324463678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1.7416440904424979</v>
      </c>
      <c r="C6">
        <f ca="1">INDEX(INDIRECT(A6&amp;"!B11"):INDIRECT(A6&amp;"!B21"),MATCH(E6,INDIRECT(A6&amp;"!D11"):INDIRECT(A6&amp;"!D21"),0))</f>
        <v>18.498361253834396</v>
      </c>
      <c r="D6">
        <f ca="1">INDEX(INDIRECT(A6&amp;"!C11"):INDIRECT(A6&amp;"!C21"),MATCH(E6,INDIRECT(A6&amp;"!D11"):INDIRECT(A6&amp;"!D21"),0))</f>
        <v>0.71040819253006915</v>
      </c>
      <c r="E6">
        <f t="shared" ref="E6" ca="1" si="6">MAX(INDIRECT(A6&amp; "!D11"),INDIRECT(A6 &amp; "!D13"),INDIRECT(A6 &amp; "!D15"),INDIRECT(A6 &amp; "!D17"),INDIRECT(A6 &amp; "!D19"),INDIRECT(A6 &amp; "!D21"))</f>
        <v>22.887619676000003</v>
      </c>
      <c r="G6">
        <f ca="1">INDEX(INDIRECT(A6&amp;"!A12"):INDIRECT(A6&amp;"!A22"),MATCH(J6,INDIRECT(A6&amp;"!D12"):INDIRECT(A6&amp;"!D22"),0))</f>
        <v>1.7384144382285587</v>
      </c>
      <c r="H6">
        <f ca="1">INDEX(INDIRECT(A6&amp;"!B12"):INDIRECT(A6&amp;"!B22"),MATCH(J6,INDIRECT(A6&amp;"!D12"):INDIRECT(A6&amp;"!D22"),0))</f>
        <v>18.442257724461985</v>
      </c>
      <c r="I6">
        <f ca="1">INDEX(INDIRECT(A6&amp;"!C12"):INDIRECT(A6&amp;"!C22"),MATCH(J6,INDIRECT(A6&amp;"!D12"):INDIRECT(A6&amp;"!D22"),0))</f>
        <v>0.71043714561015447</v>
      </c>
      <c r="J6">
        <f t="shared" ref="J6" ca="1" si="7">MAX(INDIRECT(A6&amp; "!D12"),INDIRECT(A6 &amp; "!D14"),INDIRECT(A6 &amp; "!D16"),INDIRECT(A6 &amp; "!D18"),INDIRECT(A6 &amp; "!D20"),,INDIRECT(A6 &amp; "!D22"))</f>
        <v>22.776818856000002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20230309T090000</v>
      </c>
      <c r="B7">
        <f ca="1">INDEX(INDIRECT(A7&amp;"!A11"):INDIRECT(A7&amp;"!A21"),MATCH(E7,INDIRECT(A7&amp;"!D11"):INDIRECT(A7&amp;"!D21"),0))</f>
        <v>1.7516174561106241</v>
      </c>
      <c r="C7">
        <f ca="1">INDEX(INDIRECT(A7&amp;"!B11"):INDIRECT(A7&amp;"!B21"),MATCH(E7,INDIRECT(A7&amp;"!D11"):INDIRECT(A7&amp;"!D21"),0))</f>
        <v>13.467128685906603</v>
      </c>
      <c r="D7">
        <f ca="1">INDEX(INDIRECT(A7&amp;"!C11"):INDIRECT(A7&amp;"!C21"),MATCH(E7,INDIRECT(A7&amp;"!D11"):INDIRECT(A7&amp;"!D21"),0))</f>
        <v>0.74733541774532164</v>
      </c>
      <c r="E7">
        <f t="shared" ref="E7" ca="1" si="8">MAX(INDIRECT(A7&amp; "!D11"),INDIRECT(A7 &amp; "!D13"),INDIRECT(A7 &amp; "!D15"),INDIRECT(A7 &amp; "!D17"),INDIRECT(A7 &amp; "!D19"),INDIRECT(A7 &amp; "!D21"))</f>
        <v>17.62908775</v>
      </c>
      <c r="G7">
        <f ca="1">INDEX(INDIRECT(A7&amp;"!A12"):INDIRECT(A7&amp;"!A22"),MATCH(J7,INDIRECT(A7&amp;"!D12"):INDIRECT(A7&amp;"!D22"),0))</f>
        <v>1.7448051342178648</v>
      </c>
      <c r="H7">
        <f ca="1">INDEX(INDIRECT(A7&amp;"!B12"):INDIRECT(A7&amp;"!B22"),MATCH(J7,INDIRECT(A7&amp;"!D12"):INDIRECT(A7&amp;"!D22"),0))</f>
        <v>14.90292568644154</v>
      </c>
      <c r="I7">
        <f ca="1">INDEX(INDIRECT(A7&amp;"!C12"):INDIRECT(A7&amp;"!C22"),MATCH(J7,INDIRECT(A7&amp;"!D12"):INDIRECT(A7&amp;"!D22"),0))</f>
        <v>0.66534624145211552</v>
      </c>
      <c r="J7">
        <f t="shared" ref="J7" ca="1" si="9">MAX(INDIRECT(A7&amp; "!D12"),INDIRECT(A7 &amp; "!D14"),INDIRECT(A7 &amp; "!D16"),INDIRECT(A7 &amp; "!D18"),INDIRECT(A7 &amp; "!D20"),,INDIRECT(A7 &amp; "!D22"))</f>
        <v>17.300799545999997</v>
      </c>
      <c r="L7">
        <f ca="1">INDEX(INDIRECT(A7&amp;"!E11"):INDIRECT(A7&amp;"!E21"),MATCH(E7,INDIRECT(A7&amp;"!D11"):INDIRECT(A7&amp;"!D21"),0))</f>
        <v>9.2751465066591177</v>
      </c>
    </row>
    <row r="8" spans="1:12">
      <c r="A8" t="str" cm="1">
        <f t="array" aca="1" ref="A8" ca="1">IFERROR(INDEX(MID(sheetnames,FIND("]",sheetnames)+1,255),ROWS($A$2:A8)),"")</f>
        <v>20230316T090000</v>
      </c>
      <c r="B8">
        <f ca="1">INDEX(INDIRECT(A8&amp;"!A11"):INDIRECT(A8&amp;"!A21"),MATCH(E8,INDIRECT(A8&amp;"!D11"):INDIRECT(A8&amp;"!D21"),0))</f>
        <v>1.7261668752783261</v>
      </c>
      <c r="C8">
        <f ca="1">INDEX(INDIRECT(A8&amp;"!B11"):INDIRECT(A8&amp;"!B21"),MATCH(E8,INDIRECT(A8&amp;"!D11"):INDIRECT(A8&amp;"!D21"),0))</f>
        <v>17.079919126271083</v>
      </c>
      <c r="D8">
        <f ca="1">INDEX(INDIRECT(A8&amp;"!C11"):INDIRECT(A8&amp;"!C21"),MATCH(E8,INDIRECT(A8&amp;"!D11"):INDIRECT(A8&amp;"!D21"),0))</f>
        <v>0.76215496834637497</v>
      </c>
      <c r="E8">
        <f t="shared" ref="E8" ca="1" si="10">MAX(INDIRECT(A8&amp; "!D11"),INDIRECT(A8 &amp; "!D13"),INDIRECT(A8 &amp; "!D15"),INDIRECT(A8 &amp; "!D17"),INDIRECT(A8 &amp; "!D19"),INDIRECT(A8 &amp; "!D21"))</f>
        <v>22.470455357999999</v>
      </c>
      <c r="G8">
        <f ca="1">INDEX(INDIRECT(A8&amp;"!A12"):INDIRECT(A8&amp;"!A22"),MATCH(J8,INDIRECT(A8&amp;"!D12"):INDIRECT(A8&amp;"!D22"),0))</f>
        <v>1.7306442584751616</v>
      </c>
      <c r="H8">
        <f ca="1">INDEX(INDIRECT(A8&amp;"!B12"):INDIRECT(A8&amp;"!B22"),MATCH(J8,INDIRECT(A8&amp;"!D12"):INDIRECT(A8&amp;"!D22"),0))</f>
        <v>17.962642348489549</v>
      </c>
      <c r="I8">
        <f ca="1">INDEX(INDIRECT(A8&amp;"!C12"):INDIRECT(A8&amp;"!C22"),MATCH(J8,INDIRECT(A8&amp;"!D12"):INDIRECT(A8&amp;"!D22"),0))</f>
        <v>0.70469210249474479</v>
      </c>
      <c r="J8">
        <f t="shared" ref="J8" ca="1" si="11">MAX(INDIRECT(A8&amp; "!D12"),INDIRECT(A8 &amp; "!D14"),INDIRECT(A8 &amp; "!D16"),INDIRECT(A8 &amp; "!D18"),INDIRECT(A8 &amp; "!D20"),,INDIRECT(A8 &amp; "!D22"))</f>
        <v>21.906723820000003</v>
      </c>
      <c r="L8">
        <f ca="1">INDEX(INDIRECT(A8&amp;"!E11"):INDIRECT(A8&amp;"!E21"),MATCH(E8,INDIRECT(A8&amp;"!D11"):INDIRECT(A8&amp;"!D21"),0))</f>
        <v>0</v>
      </c>
    </row>
    <row r="9" spans="1:12">
      <c r="A9" t="str" cm="1">
        <f t="array" aca="1" ref="A9" ca="1">IFERROR(INDEX(MID(sheetnames,FIND("]",sheetnames)+1,255),ROWS($A$2:A9)),"")</f>
        <v>20230320T210000</v>
      </c>
      <c r="B9">
        <f ca="1">INDEX(INDIRECT(A9&amp;"!A11"):INDIRECT(A9&amp;"!A21"),MATCH(E9,INDIRECT(A9&amp;"!D11"):INDIRECT(A9&amp;"!D21"),0))</f>
        <v>1.6363259966284016</v>
      </c>
      <c r="C9">
        <f ca="1">INDEX(INDIRECT(A9&amp;"!B11"):INDIRECT(A9&amp;"!B21"),MATCH(E9,INDIRECT(A9&amp;"!D11"):INDIRECT(A9&amp;"!D21"),0))</f>
        <v>17.855697327179676</v>
      </c>
      <c r="D9">
        <f ca="1">INDEX(INDIRECT(A9&amp;"!C11"):INDIRECT(A9&amp;"!C21"),MATCH(E9,INDIRECT(A9&amp;"!D11"):INDIRECT(A9&amp;"!D21"),0))</f>
        <v>0.73935364135159731</v>
      </c>
      <c r="E9">
        <f t="shared" ref="E9" ca="1" si="12">MAX(INDIRECT(A9&amp; "!D11"),INDIRECT(A9 &amp; "!D13"),INDIRECT(A9 &amp; "!D15"),INDIRECT(A9 &amp; "!D17"),INDIRECT(A9 &amp; "!D19"),INDIRECT(A9 &amp; "!D21"))</f>
        <v>21.602243735999998</v>
      </c>
      <c r="G9">
        <f ca="1">INDEX(INDIRECT(A9&amp;"!A12"):INDIRECT(A9&amp;"!A22"),MATCH(J9,INDIRECT(A9&amp;"!D12"):INDIRECT(A9&amp;"!D22"),0))</f>
        <v>1.6351445009280692</v>
      </c>
      <c r="H9">
        <f ca="1">INDEX(INDIRECT(A9&amp;"!B12"):INDIRECT(A9&amp;"!B22"),MATCH(J9,INDIRECT(A9&amp;"!D12"):INDIRECT(A9&amp;"!D22"),0))</f>
        <v>18.419345392958249</v>
      </c>
      <c r="I9">
        <f ca="1">INDEX(INDIRECT(A9&amp;"!C12"):INDIRECT(A9&amp;"!C22"),MATCH(J9,INDIRECT(A9&amp;"!D12"):INDIRECT(A9&amp;"!D22"),0))</f>
        <v>0.71362170996062346</v>
      </c>
      <c r="J9">
        <f t="shared" ref="J9" ca="1" si="13">MAX(INDIRECT(A9&amp; "!D12"),INDIRECT(A9 &amp; "!D14"),INDIRECT(A9 &amp; "!D16"),INDIRECT(A9 &amp; "!D18"),INDIRECT(A9 &amp; "!D20"),,INDIRECT(A9 &amp; "!D22"))</f>
        <v>21.493066559999999</v>
      </c>
      <c r="L9">
        <f ca="1">INDEX(INDIRECT(A9&amp;"!E11"):INDIRECT(A9&amp;"!E21"),MATCH(E9,INDIRECT(A9&amp;"!D11"):INDIRECT(A9&amp;"!D21"),0))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20230228T090000</vt:lpstr>
      <vt:lpstr>20230302T090000</vt:lpstr>
      <vt:lpstr>20230305T090000</vt:lpstr>
      <vt:lpstr>20230307T090000</vt:lpstr>
      <vt:lpstr>20230309T090000</vt:lpstr>
      <vt:lpstr>20230316T090000</vt:lpstr>
      <vt:lpstr>20230320T210000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2023-03-20T08:49:05Z</dcterms:modified>
</cp:coreProperties>
</file>